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04" windowWidth="28800" windowHeight="16404" activeTab="1"/>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Exhibit-1'!$A$1:$X$13</definedName>
  </definedName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 i="4" l="1"/>
  <c r="I2" i="4"/>
  <c r="R2" i="4"/>
  <c r="W2" i="4"/>
  <c r="I8" i="4"/>
  <c r="R8" i="4"/>
  <c r="W8" i="4"/>
  <c r="X8" i="4"/>
  <c r="I3" i="4"/>
  <c r="R3" i="4"/>
  <c r="W3" i="4"/>
  <c r="X3" i="4"/>
  <c r="I7" i="4"/>
  <c r="R7" i="4"/>
  <c r="W7" i="4"/>
  <c r="X7" i="4"/>
  <c r="I11" i="4"/>
  <c r="R11" i="4"/>
  <c r="W11" i="4"/>
  <c r="X11" i="4"/>
  <c r="I12" i="4"/>
  <c r="R12" i="4"/>
  <c r="W12" i="4"/>
  <c r="X12" i="4"/>
  <c r="I9" i="4"/>
  <c r="R9" i="4"/>
  <c r="W9" i="4"/>
  <c r="X9" i="4"/>
  <c r="I5" i="4"/>
  <c r="R5" i="4"/>
  <c r="W5" i="4"/>
  <c r="X5" i="4"/>
  <c r="I4" i="4"/>
  <c r="R4" i="4"/>
  <c r="W4" i="4"/>
  <c r="X4" i="4"/>
  <c r="I10" i="4"/>
  <c r="R10" i="4"/>
  <c r="W10" i="4"/>
  <c r="X10" i="4"/>
  <c r="I6" i="4"/>
  <c r="R6" i="4"/>
  <c r="W6" i="4"/>
  <c r="X6" i="4"/>
  <c r="I13" i="4"/>
  <c r="R13" i="4"/>
  <c r="W13" i="4"/>
  <c r="X13" i="4"/>
  <c r="D2" i="2"/>
  <c r="G4" i="1"/>
  <c r="G3" i="1"/>
  <c r="G2" i="1"/>
  <c r="F2" i="2"/>
  <c r="G2" i="2"/>
  <c r="H2" i="2"/>
  <c r="I2" i="2"/>
  <c r="J2" i="2"/>
  <c r="K2" i="2"/>
  <c r="L2" i="2"/>
  <c r="M2" i="2"/>
  <c r="N2" i="2"/>
  <c r="O2" i="2"/>
  <c r="P2" i="2"/>
  <c r="Q2" i="2"/>
  <c r="D3" i="2"/>
  <c r="F3" i="2"/>
  <c r="G3" i="2"/>
  <c r="H3" i="2"/>
  <c r="I3" i="2"/>
  <c r="J3" i="2"/>
  <c r="K3" i="2"/>
  <c r="L3" i="2"/>
  <c r="M3" i="2"/>
  <c r="N3" i="2"/>
  <c r="O3" i="2"/>
  <c r="P3" i="2"/>
  <c r="Q3" i="2"/>
  <c r="D4" i="2"/>
  <c r="F4" i="2"/>
  <c r="G4" i="2"/>
  <c r="H4" i="2"/>
  <c r="I4" i="2"/>
  <c r="J4" i="2"/>
  <c r="K4" i="2"/>
  <c r="L4" i="2"/>
  <c r="M4" i="2"/>
  <c r="N4" i="2"/>
  <c r="O4" i="2"/>
  <c r="P4" i="2"/>
  <c r="Q4" i="2"/>
  <c r="D5" i="2"/>
  <c r="F5" i="2"/>
  <c r="G5" i="2"/>
  <c r="H5" i="2"/>
  <c r="I5" i="2"/>
  <c r="J5" i="2"/>
  <c r="K5" i="2"/>
  <c r="L5" i="2"/>
  <c r="M5" i="2"/>
  <c r="N5" i="2"/>
  <c r="O5" i="2"/>
  <c r="P5" i="2"/>
  <c r="Q5" i="2"/>
  <c r="D6" i="2"/>
  <c r="F6" i="2"/>
  <c r="G6" i="2"/>
  <c r="H6" i="2"/>
  <c r="I6" i="2"/>
  <c r="J6" i="2"/>
  <c r="K6" i="2"/>
  <c r="L6" i="2"/>
  <c r="M6" i="2"/>
  <c r="N6" i="2"/>
  <c r="O6" i="2"/>
  <c r="P6" i="2"/>
  <c r="Q6" i="2"/>
  <c r="D7" i="2"/>
  <c r="F7" i="2"/>
  <c r="G7" i="2"/>
  <c r="H7" i="2"/>
  <c r="I7" i="2"/>
  <c r="J7" i="2"/>
  <c r="K7" i="2"/>
  <c r="L7" i="2"/>
  <c r="M7" i="2"/>
  <c r="N7" i="2"/>
  <c r="O7" i="2"/>
  <c r="P7" i="2"/>
  <c r="Q7" i="2"/>
  <c r="D8" i="2"/>
  <c r="F8" i="2"/>
  <c r="G8" i="2"/>
  <c r="H8" i="2"/>
  <c r="I8" i="2"/>
  <c r="J8" i="2"/>
  <c r="K8" i="2"/>
  <c r="L8" i="2"/>
  <c r="M8" i="2"/>
  <c r="N8" i="2"/>
  <c r="O8" i="2"/>
  <c r="P8" i="2"/>
  <c r="Q8" i="2"/>
  <c r="D9" i="2"/>
  <c r="F9" i="2"/>
  <c r="G9" i="2"/>
  <c r="H9" i="2"/>
  <c r="I9" i="2"/>
  <c r="J9" i="2"/>
  <c r="K9" i="2"/>
  <c r="L9" i="2"/>
  <c r="M9" i="2"/>
  <c r="N9" i="2"/>
  <c r="O9" i="2"/>
  <c r="P9" i="2"/>
  <c r="Q9" i="2"/>
  <c r="D10" i="2"/>
  <c r="F10" i="2"/>
  <c r="G10" i="2"/>
  <c r="H10" i="2"/>
  <c r="I10" i="2"/>
  <c r="J10" i="2"/>
  <c r="K10" i="2"/>
  <c r="L10" i="2"/>
  <c r="M10" i="2"/>
  <c r="N10" i="2"/>
  <c r="O10" i="2"/>
  <c r="P10" i="2"/>
  <c r="Q10" i="2"/>
  <c r="D11" i="2"/>
  <c r="F11" i="2"/>
  <c r="G11" i="2"/>
  <c r="H11" i="2"/>
  <c r="I11" i="2"/>
  <c r="J11" i="2"/>
  <c r="K11" i="2"/>
  <c r="L11" i="2"/>
  <c r="M11" i="2"/>
  <c r="N11" i="2"/>
  <c r="O11" i="2"/>
  <c r="P11" i="2"/>
  <c r="Q11" i="2"/>
  <c r="D12" i="2"/>
  <c r="F12" i="2"/>
  <c r="G12" i="2"/>
  <c r="H12" i="2"/>
  <c r="I12" i="2"/>
  <c r="J12" i="2"/>
  <c r="K12" i="2"/>
  <c r="L12" i="2"/>
  <c r="M12" i="2"/>
  <c r="N12" i="2"/>
  <c r="O12" i="2"/>
  <c r="P12" i="2"/>
  <c r="Q12" i="2"/>
  <c r="D13" i="2"/>
  <c r="F13" i="2"/>
  <c r="G13" i="2"/>
  <c r="H13" i="2"/>
  <c r="I13" i="2"/>
  <c r="J13" i="2"/>
  <c r="K13" i="2"/>
  <c r="L13" i="2"/>
  <c r="M13" i="2"/>
  <c r="N13" i="2"/>
  <c r="O13" i="2"/>
  <c r="P13" i="2"/>
  <c r="Q13" i="2"/>
  <c r="D14" i="2"/>
  <c r="F14" i="2"/>
  <c r="G14" i="2"/>
  <c r="H14" i="2"/>
  <c r="I14" i="2"/>
  <c r="J14" i="2"/>
  <c r="K14" i="2"/>
  <c r="L14" i="2"/>
  <c r="M14" i="2"/>
  <c r="N14" i="2"/>
  <c r="O14" i="2"/>
  <c r="P14" i="2"/>
  <c r="Q14" i="2"/>
  <c r="D15" i="2"/>
  <c r="F15" i="2"/>
  <c r="G15" i="2"/>
  <c r="H15" i="2"/>
  <c r="I15" i="2"/>
  <c r="J15" i="2"/>
  <c r="K15" i="2"/>
  <c r="L15" i="2"/>
  <c r="M15" i="2"/>
  <c r="N15" i="2"/>
  <c r="O15" i="2"/>
  <c r="P15" i="2"/>
  <c r="Q15" i="2"/>
  <c r="D16" i="2"/>
  <c r="F16" i="2"/>
  <c r="G16" i="2"/>
  <c r="H16" i="2"/>
  <c r="I16" i="2"/>
  <c r="J16" i="2"/>
  <c r="K16" i="2"/>
  <c r="L16" i="2"/>
  <c r="M16" i="2"/>
  <c r="N16" i="2"/>
  <c r="O16" i="2"/>
  <c r="P16" i="2"/>
  <c r="Q16" i="2"/>
  <c r="D17" i="2"/>
  <c r="F17" i="2"/>
  <c r="G17" i="2"/>
  <c r="H17" i="2"/>
  <c r="I17" i="2"/>
  <c r="J17" i="2"/>
  <c r="K17" i="2"/>
  <c r="L17" i="2"/>
  <c r="M17" i="2"/>
  <c r="N17" i="2"/>
  <c r="O17" i="2"/>
  <c r="P17" i="2"/>
  <c r="Q17" i="2"/>
  <c r="D18" i="2"/>
  <c r="F18" i="2"/>
  <c r="G18" i="2"/>
  <c r="H18" i="2"/>
  <c r="I18" i="2"/>
  <c r="J18" i="2"/>
  <c r="K18" i="2"/>
  <c r="L18" i="2"/>
  <c r="M18" i="2"/>
  <c r="N18" i="2"/>
  <c r="O18" i="2"/>
  <c r="P18" i="2"/>
  <c r="Q18" i="2"/>
  <c r="D19" i="2"/>
  <c r="F19" i="2"/>
  <c r="G19" i="2"/>
  <c r="H19" i="2"/>
  <c r="I19" i="2"/>
  <c r="J19" i="2"/>
  <c r="K19" i="2"/>
  <c r="L19" i="2"/>
  <c r="M19" i="2"/>
  <c r="N19" i="2"/>
  <c r="O19" i="2"/>
  <c r="P19" i="2"/>
  <c r="Q19" i="2"/>
  <c r="D20" i="2"/>
  <c r="F20" i="2"/>
  <c r="G20" i="2"/>
  <c r="H20" i="2"/>
  <c r="I20" i="2"/>
  <c r="J20" i="2"/>
  <c r="K20" i="2"/>
  <c r="L20" i="2"/>
  <c r="M20" i="2"/>
  <c r="N20" i="2"/>
  <c r="O20" i="2"/>
  <c r="P20" i="2"/>
  <c r="Q20" i="2"/>
  <c r="D21" i="2"/>
  <c r="F21" i="2"/>
  <c r="G21" i="2"/>
  <c r="H21" i="2"/>
  <c r="I21" i="2"/>
  <c r="J21" i="2"/>
  <c r="K21" i="2"/>
  <c r="L21" i="2"/>
  <c r="M21" i="2"/>
  <c r="N21" i="2"/>
  <c r="O21" i="2"/>
  <c r="P21" i="2"/>
  <c r="Q21" i="2"/>
  <c r="D22" i="2"/>
  <c r="F22" i="2"/>
  <c r="G22" i="2"/>
  <c r="H22" i="2"/>
  <c r="I22" i="2"/>
  <c r="J22" i="2"/>
  <c r="K22" i="2"/>
  <c r="L22" i="2"/>
  <c r="M22" i="2"/>
  <c r="N22" i="2"/>
  <c r="O22" i="2"/>
  <c r="P22" i="2"/>
  <c r="Q22" i="2"/>
  <c r="D23" i="2"/>
  <c r="F23" i="2"/>
  <c r="G23" i="2"/>
  <c r="H23" i="2"/>
  <c r="I23" i="2"/>
  <c r="J23" i="2"/>
  <c r="K23" i="2"/>
  <c r="L23" i="2"/>
  <c r="M23" i="2"/>
  <c r="N23" i="2"/>
  <c r="O23" i="2"/>
  <c r="P23" i="2"/>
  <c r="Q23" i="2"/>
  <c r="D24" i="2"/>
  <c r="F24" i="2"/>
  <c r="G24" i="2"/>
  <c r="H24" i="2"/>
  <c r="I24" i="2"/>
  <c r="J24" i="2"/>
  <c r="K24" i="2"/>
  <c r="L24" i="2"/>
  <c r="M24" i="2"/>
  <c r="N24" i="2"/>
  <c r="O24" i="2"/>
  <c r="P24" i="2"/>
  <c r="Q24" i="2"/>
  <c r="D25" i="2"/>
  <c r="F25" i="2"/>
  <c r="G25" i="2"/>
  <c r="H25" i="2"/>
  <c r="I25" i="2"/>
  <c r="J25" i="2"/>
  <c r="K25" i="2"/>
  <c r="L25" i="2"/>
  <c r="M25" i="2"/>
  <c r="N25" i="2"/>
  <c r="O25" i="2"/>
  <c r="P25" i="2"/>
  <c r="Q25" i="2"/>
  <c r="D26" i="2"/>
  <c r="F26" i="2"/>
  <c r="G26" i="2"/>
  <c r="H26" i="2"/>
  <c r="I26" i="2"/>
  <c r="J26" i="2"/>
  <c r="K26" i="2"/>
  <c r="L26" i="2"/>
  <c r="M26" i="2"/>
  <c r="N26" i="2"/>
  <c r="O26" i="2"/>
  <c r="P26" i="2"/>
  <c r="Q26" i="2"/>
  <c r="D27" i="2"/>
  <c r="F27" i="2"/>
  <c r="G27" i="2"/>
  <c r="H27" i="2"/>
  <c r="I27" i="2"/>
  <c r="J27" i="2"/>
  <c r="K27" i="2"/>
  <c r="L27" i="2"/>
  <c r="M27" i="2"/>
  <c r="N27" i="2"/>
  <c r="O27" i="2"/>
  <c r="P27" i="2"/>
  <c r="Q27" i="2"/>
  <c r="D28" i="2"/>
  <c r="F28" i="2"/>
  <c r="G28" i="2"/>
  <c r="H28" i="2"/>
  <c r="I28" i="2"/>
  <c r="J28" i="2"/>
  <c r="K28" i="2"/>
  <c r="L28" i="2"/>
  <c r="M28" i="2"/>
  <c r="N28" i="2"/>
  <c r="O28" i="2"/>
  <c r="P28" i="2"/>
  <c r="Q28" i="2"/>
  <c r="D29" i="2"/>
  <c r="F29" i="2"/>
  <c r="G29" i="2"/>
  <c r="H29" i="2"/>
  <c r="I29" i="2"/>
  <c r="J29" i="2"/>
  <c r="K29" i="2"/>
  <c r="L29" i="2"/>
  <c r="M29" i="2"/>
  <c r="N29" i="2"/>
  <c r="O29" i="2"/>
  <c r="P29" i="2"/>
  <c r="Q29" i="2"/>
  <c r="D30" i="2"/>
  <c r="F30" i="2"/>
  <c r="G30" i="2"/>
  <c r="H30" i="2"/>
  <c r="I30" i="2"/>
  <c r="J30" i="2"/>
  <c r="K30" i="2"/>
  <c r="L30" i="2"/>
  <c r="M30" i="2"/>
  <c r="N30" i="2"/>
  <c r="O30" i="2"/>
  <c r="P30" i="2"/>
  <c r="Q30" i="2"/>
  <c r="D31" i="2"/>
  <c r="F31" i="2"/>
  <c r="G31" i="2"/>
  <c r="H31" i="2"/>
  <c r="I31" i="2"/>
  <c r="J31" i="2"/>
  <c r="K31" i="2"/>
  <c r="L31" i="2"/>
  <c r="M31" i="2"/>
  <c r="N31" i="2"/>
  <c r="O31" i="2"/>
  <c r="P31" i="2"/>
  <c r="Q31" i="2"/>
  <c r="D32" i="2"/>
  <c r="F32" i="2"/>
  <c r="G32" i="2"/>
  <c r="H32" i="2"/>
  <c r="I32" i="2"/>
  <c r="J32" i="2"/>
  <c r="K32" i="2"/>
  <c r="L32" i="2"/>
  <c r="M32" i="2"/>
  <c r="N32" i="2"/>
  <c r="O32" i="2"/>
  <c r="P32" i="2"/>
  <c r="Q32" i="2"/>
  <c r="D33" i="2"/>
  <c r="F33" i="2"/>
  <c r="G33" i="2"/>
  <c r="H33" i="2"/>
  <c r="I33" i="2"/>
  <c r="J33" i="2"/>
  <c r="K33" i="2"/>
  <c r="L33" i="2"/>
  <c r="M33" i="2"/>
  <c r="N33" i="2"/>
  <c r="O33" i="2"/>
  <c r="P33" i="2"/>
  <c r="Q33" i="2"/>
  <c r="D34" i="2"/>
  <c r="F34" i="2"/>
  <c r="G34" i="2"/>
  <c r="H34" i="2"/>
  <c r="I34" i="2"/>
  <c r="J34" i="2"/>
  <c r="K34" i="2"/>
  <c r="L34" i="2"/>
  <c r="M34" i="2"/>
  <c r="N34" i="2"/>
  <c r="O34" i="2"/>
  <c r="P34" i="2"/>
  <c r="Q34" i="2"/>
  <c r="D35" i="2"/>
  <c r="F35" i="2"/>
  <c r="G35" i="2"/>
  <c r="H35" i="2"/>
  <c r="I35" i="2"/>
  <c r="J35" i="2"/>
  <c r="K35" i="2"/>
  <c r="L35" i="2"/>
  <c r="M35" i="2"/>
  <c r="N35" i="2"/>
  <c r="O35" i="2"/>
  <c r="P35" i="2"/>
  <c r="Q35" i="2"/>
  <c r="D36" i="2"/>
  <c r="F36" i="2"/>
  <c r="G36" i="2"/>
  <c r="H36" i="2"/>
  <c r="I36" i="2"/>
  <c r="J36" i="2"/>
  <c r="K36" i="2"/>
  <c r="L36" i="2"/>
  <c r="M36" i="2"/>
  <c r="N36" i="2"/>
  <c r="O36" i="2"/>
  <c r="P36" i="2"/>
  <c r="Q36" i="2"/>
  <c r="D37" i="2"/>
  <c r="F37" i="2"/>
  <c r="G37" i="2"/>
  <c r="H37" i="2"/>
  <c r="I37" i="2"/>
  <c r="J37" i="2"/>
  <c r="K37" i="2"/>
  <c r="L37" i="2"/>
  <c r="M37" i="2"/>
  <c r="N37" i="2"/>
  <c r="O37" i="2"/>
  <c r="P37" i="2"/>
  <c r="Q37" i="2"/>
  <c r="D38" i="2"/>
  <c r="F38" i="2"/>
  <c r="G38" i="2"/>
  <c r="H38" i="2"/>
  <c r="I38" i="2"/>
  <c r="J38" i="2"/>
  <c r="K38" i="2"/>
  <c r="L38" i="2"/>
  <c r="M38" i="2"/>
  <c r="N38" i="2"/>
  <c r="O38" i="2"/>
  <c r="P38" i="2"/>
  <c r="Q38" i="2"/>
  <c r="D39" i="2"/>
  <c r="F39" i="2"/>
  <c r="G39" i="2"/>
  <c r="H39" i="2"/>
  <c r="I39" i="2"/>
  <c r="J39" i="2"/>
  <c r="K39" i="2"/>
  <c r="L39" i="2"/>
  <c r="M39" i="2"/>
  <c r="N39" i="2"/>
  <c r="O39" i="2"/>
  <c r="P39" i="2"/>
  <c r="Q39" i="2"/>
  <c r="D40" i="2"/>
  <c r="F40" i="2"/>
  <c r="G40" i="2"/>
  <c r="H40" i="2"/>
  <c r="I40" i="2"/>
  <c r="J40" i="2"/>
  <c r="K40" i="2"/>
  <c r="L40" i="2"/>
  <c r="M40" i="2"/>
  <c r="N40" i="2"/>
  <c r="O40" i="2"/>
  <c r="P40" i="2"/>
  <c r="Q40" i="2"/>
  <c r="D41" i="2"/>
  <c r="F41" i="2"/>
  <c r="G41" i="2"/>
  <c r="H41" i="2"/>
  <c r="I41" i="2"/>
  <c r="J41" i="2"/>
  <c r="K41" i="2"/>
  <c r="L41" i="2"/>
  <c r="M41" i="2"/>
  <c r="N41" i="2"/>
  <c r="O41" i="2"/>
  <c r="P41" i="2"/>
  <c r="Q41" i="2"/>
  <c r="D42" i="2"/>
  <c r="F42" i="2"/>
  <c r="G42" i="2"/>
  <c r="H42" i="2"/>
  <c r="I42" i="2"/>
  <c r="J42" i="2"/>
  <c r="K42" i="2"/>
  <c r="L42" i="2"/>
  <c r="M42" i="2"/>
  <c r="N42" i="2"/>
  <c r="O42" i="2"/>
  <c r="P42" i="2"/>
  <c r="Q42" i="2"/>
  <c r="D43" i="2"/>
  <c r="F43" i="2"/>
  <c r="G43" i="2"/>
  <c r="H43" i="2"/>
  <c r="I43" i="2"/>
  <c r="J43" i="2"/>
  <c r="K43" i="2"/>
  <c r="L43" i="2"/>
  <c r="M43" i="2"/>
  <c r="N43" i="2"/>
  <c r="O43" i="2"/>
  <c r="P43" i="2"/>
  <c r="Q43" i="2"/>
  <c r="D44" i="2"/>
  <c r="F44" i="2"/>
  <c r="G44" i="2"/>
  <c r="H44" i="2"/>
  <c r="I44" i="2"/>
  <c r="J44" i="2"/>
  <c r="K44" i="2"/>
  <c r="L44" i="2"/>
  <c r="M44" i="2"/>
  <c r="N44" i="2"/>
  <c r="O44" i="2"/>
  <c r="P44" i="2"/>
  <c r="Q44" i="2"/>
  <c r="D45" i="2"/>
  <c r="F45" i="2"/>
  <c r="G45" i="2"/>
  <c r="H45" i="2"/>
  <c r="I45" i="2"/>
  <c r="J45" i="2"/>
  <c r="K45" i="2"/>
  <c r="L45" i="2"/>
  <c r="M45" i="2"/>
  <c r="N45" i="2"/>
  <c r="O45" i="2"/>
  <c r="P45" i="2"/>
  <c r="Q45" i="2"/>
  <c r="D46" i="2"/>
  <c r="F46" i="2"/>
  <c r="G46" i="2"/>
  <c r="H46" i="2"/>
  <c r="I46" i="2"/>
  <c r="J46" i="2"/>
  <c r="K46" i="2"/>
  <c r="L46" i="2"/>
  <c r="M46" i="2"/>
  <c r="N46" i="2"/>
  <c r="O46" i="2"/>
  <c r="P46" i="2"/>
  <c r="Q46" i="2"/>
  <c r="D47" i="2"/>
  <c r="F47" i="2"/>
  <c r="G47" i="2"/>
  <c r="H47" i="2"/>
  <c r="I47" i="2"/>
  <c r="J47" i="2"/>
  <c r="K47" i="2"/>
  <c r="L47" i="2"/>
  <c r="M47" i="2"/>
  <c r="N47" i="2"/>
  <c r="O47" i="2"/>
  <c r="P47" i="2"/>
  <c r="Q47" i="2"/>
  <c r="D48" i="2"/>
  <c r="F48" i="2"/>
  <c r="G48" i="2"/>
  <c r="H48" i="2"/>
  <c r="I48" i="2"/>
  <c r="J48" i="2"/>
  <c r="K48" i="2"/>
  <c r="L48" i="2"/>
  <c r="M48" i="2"/>
  <c r="N48" i="2"/>
  <c r="O48" i="2"/>
  <c r="P48" i="2"/>
  <c r="Q48" i="2"/>
  <c r="D49" i="2"/>
  <c r="F49" i="2"/>
  <c r="G49" i="2"/>
  <c r="H49" i="2"/>
  <c r="I49" i="2"/>
  <c r="J49" i="2"/>
  <c r="K49" i="2"/>
  <c r="L49" i="2"/>
  <c r="M49" i="2"/>
  <c r="N49" i="2"/>
  <c r="O49" i="2"/>
  <c r="P49" i="2"/>
  <c r="Q49" i="2"/>
  <c r="D50" i="2"/>
  <c r="F50" i="2"/>
  <c r="G50" i="2"/>
  <c r="H50" i="2"/>
  <c r="I50" i="2"/>
  <c r="J50" i="2"/>
  <c r="K50" i="2"/>
  <c r="L50" i="2"/>
  <c r="M50" i="2"/>
  <c r="N50" i="2"/>
  <c r="O50" i="2"/>
  <c r="P50" i="2"/>
  <c r="Q50" i="2"/>
  <c r="D51" i="2"/>
  <c r="F51" i="2"/>
  <c r="G51" i="2"/>
  <c r="H51" i="2"/>
  <c r="I51" i="2"/>
  <c r="J51" i="2"/>
  <c r="K51" i="2"/>
  <c r="L51" i="2"/>
  <c r="M51" i="2"/>
  <c r="N51" i="2"/>
  <c r="O51" i="2"/>
  <c r="P51" i="2"/>
  <c r="Q51" i="2"/>
  <c r="D52" i="2"/>
  <c r="F52" i="2"/>
  <c r="G52" i="2"/>
  <c r="H52" i="2"/>
  <c r="I52" i="2"/>
  <c r="J52" i="2"/>
  <c r="K52" i="2"/>
  <c r="L52" i="2"/>
  <c r="M52" i="2"/>
  <c r="N52" i="2"/>
  <c r="O52" i="2"/>
  <c r="P52" i="2"/>
  <c r="Q52" i="2"/>
  <c r="D53" i="2"/>
  <c r="F53" i="2"/>
  <c r="G53" i="2"/>
  <c r="H53" i="2"/>
  <c r="I53" i="2"/>
  <c r="J53" i="2"/>
  <c r="K53" i="2"/>
  <c r="L53" i="2"/>
  <c r="M53" i="2"/>
  <c r="N53" i="2"/>
  <c r="O53" i="2"/>
  <c r="P53" i="2"/>
  <c r="Q53" i="2"/>
  <c r="D54" i="2"/>
  <c r="F54" i="2"/>
  <c r="G54" i="2"/>
  <c r="H54" i="2"/>
  <c r="I54" i="2"/>
  <c r="J54" i="2"/>
  <c r="K54" i="2"/>
  <c r="L54" i="2"/>
  <c r="M54" i="2"/>
  <c r="N54" i="2"/>
  <c r="O54" i="2"/>
  <c r="P54" i="2"/>
  <c r="Q54" i="2"/>
  <c r="D55" i="2"/>
  <c r="F55" i="2"/>
  <c r="G55" i="2"/>
  <c r="H55" i="2"/>
  <c r="I55" i="2"/>
  <c r="J55" i="2"/>
  <c r="K55" i="2"/>
  <c r="L55" i="2"/>
  <c r="M55" i="2"/>
  <c r="N55" i="2"/>
  <c r="O55" i="2"/>
  <c r="P55" i="2"/>
  <c r="Q55" i="2"/>
  <c r="D56" i="2"/>
  <c r="F56" i="2"/>
  <c r="G56" i="2"/>
  <c r="H56" i="2"/>
  <c r="I56" i="2"/>
  <c r="J56" i="2"/>
  <c r="K56" i="2"/>
  <c r="L56" i="2"/>
  <c r="M56" i="2"/>
  <c r="N56" i="2"/>
  <c r="O56" i="2"/>
  <c r="P56" i="2"/>
  <c r="Q56" i="2"/>
  <c r="D57" i="2"/>
  <c r="F57" i="2"/>
  <c r="G57" i="2"/>
  <c r="H57" i="2"/>
  <c r="I57" i="2"/>
  <c r="J57" i="2"/>
  <c r="K57" i="2"/>
  <c r="L57" i="2"/>
  <c r="M57" i="2"/>
  <c r="N57" i="2"/>
  <c r="O57" i="2"/>
  <c r="P57" i="2"/>
  <c r="Q57" i="2"/>
  <c r="D58" i="2"/>
  <c r="F58" i="2"/>
  <c r="G58" i="2"/>
  <c r="H58" i="2"/>
  <c r="I58" i="2"/>
  <c r="J58" i="2"/>
  <c r="K58" i="2"/>
  <c r="L58" i="2"/>
  <c r="M58" i="2"/>
  <c r="N58" i="2"/>
  <c r="O58" i="2"/>
  <c r="P58" i="2"/>
  <c r="Q58" i="2"/>
  <c r="D59" i="2"/>
  <c r="F59" i="2"/>
  <c r="G59" i="2"/>
  <c r="H59" i="2"/>
  <c r="I59" i="2"/>
  <c r="J59" i="2"/>
  <c r="K59" i="2"/>
  <c r="L59" i="2"/>
  <c r="M59" i="2"/>
  <c r="N59" i="2"/>
  <c r="O59" i="2"/>
  <c r="P59" i="2"/>
  <c r="Q59" i="2"/>
  <c r="D60" i="2"/>
  <c r="F60" i="2"/>
  <c r="G60" i="2"/>
  <c r="H60" i="2"/>
  <c r="I60" i="2"/>
  <c r="J60" i="2"/>
  <c r="K60" i="2"/>
  <c r="L60" i="2"/>
  <c r="M60" i="2"/>
  <c r="N60" i="2"/>
  <c r="O60" i="2"/>
  <c r="P60" i="2"/>
  <c r="Q60" i="2"/>
  <c r="D61" i="2"/>
  <c r="F61" i="2"/>
  <c r="G61" i="2"/>
  <c r="H61" i="2"/>
  <c r="I61" i="2"/>
  <c r="J61" i="2"/>
  <c r="K61" i="2"/>
  <c r="L61" i="2"/>
  <c r="M61" i="2"/>
  <c r="N61" i="2"/>
  <c r="O61" i="2"/>
  <c r="P61" i="2"/>
  <c r="Q61" i="2"/>
  <c r="D62" i="2"/>
  <c r="F62" i="2"/>
  <c r="G62" i="2"/>
  <c r="H62" i="2"/>
  <c r="I62" i="2"/>
  <c r="J62" i="2"/>
  <c r="K62" i="2"/>
  <c r="L62" i="2"/>
  <c r="M62" i="2"/>
  <c r="N62" i="2"/>
  <c r="O62" i="2"/>
  <c r="P62" i="2"/>
  <c r="Q62" i="2"/>
  <c r="D63" i="2"/>
  <c r="F63" i="2"/>
  <c r="G63" i="2"/>
  <c r="H63" i="2"/>
  <c r="I63" i="2"/>
  <c r="J63" i="2"/>
  <c r="K63" i="2"/>
  <c r="L63" i="2"/>
  <c r="M63" i="2"/>
  <c r="N63" i="2"/>
  <c r="O63" i="2"/>
  <c r="P63" i="2"/>
  <c r="Q63" i="2"/>
  <c r="D64" i="2"/>
  <c r="F64" i="2"/>
  <c r="G64" i="2"/>
  <c r="H64" i="2"/>
  <c r="I64" i="2"/>
  <c r="J64" i="2"/>
  <c r="K64" i="2"/>
  <c r="L64" i="2"/>
  <c r="M64" i="2"/>
  <c r="N64" i="2"/>
  <c r="O64" i="2"/>
  <c r="P64" i="2"/>
  <c r="Q64" i="2"/>
  <c r="D65" i="2"/>
  <c r="F65" i="2"/>
  <c r="G65" i="2"/>
  <c r="H65" i="2"/>
  <c r="I65" i="2"/>
  <c r="J65" i="2"/>
  <c r="K65" i="2"/>
  <c r="L65" i="2"/>
  <c r="M65" i="2"/>
  <c r="N65" i="2"/>
  <c r="O65" i="2"/>
  <c r="P65" i="2"/>
  <c r="Q65" i="2"/>
  <c r="D66" i="2"/>
  <c r="F66" i="2"/>
  <c r="G66" i="2"/>
  <c r="H66" i="2"/>
  <c r="I66" i="2"/>
  <c r="J66" i="2"/>
  <c r="K66" i="2"/>
  <c r="L66" i="2"/>
  <c r="M66" i="2"/>
  <c r="N66" i="2"/>
  <c r="O66" i="2"/>
  <c r="P66" i="2"/>
  <c r="Q66" i="2"/>
  <c r="D67" i="2"/>
  <c r="F67" i="2"/>
  <c r="G67" i="2"/>
  <c r="H67" i="2"/>
  <c r="I67" i="2"/>
  <c r="J67" i="2"/>
  <c r="K67" i="2"/>
  <c r="L67" i="2"/>
  <c r="M67" i="2"/>
  <c r="N67" i="2"/>
  <c r="O67" i="2"/>
  <c r="P67" i="2"/>
  <c r="Q67" i="2"/>
  <c r="D68" i="2"/>
  <c r="F68" i="2"/>
  <c r="G68" i="2"/>
  <c r="H68" i="2"/>
  <c r="I68" i="2"/>
  <c r="J68" i="2"/>
  <c r="K68" i="2"/>
  <c r="L68" i="2"/>
  <c r="M68" i="2"/>
  <c r="N68" i="2"/>
  <c r="O68" i="2"/>
  <c r="P68" i="2"/>
  <c r="Q68" i="2"/>
  <c r="D69" i="2"/>
  <c r="F69" i="2"/>
  <c r="G69" i="2"/>
  <c r="H69" i="2"/>
  <c r="I69" i="2"/>
  <c r="J69" i="2"/>
  <c r="K69" i="2"/>
  <c r="L69" i="2"/>
  <c r="M69" i="2"/>
  <c r="N69" i="2"/>
  <c r="O69" i="2"/>
  <c r="P69" i="2"/>
  <c r="Q69" i="2"/>
  <c r="D70" i="2"/>
  <c r="F70" i="2"/>
  <c r="G70" i="2"/>
  <c r="H70" i="2"/>
  <c r="I70" i="2"/>
  <c r="J70" i="2"/>
  <c r="K70" i="2"/>
  <c r="L70" i="2"/>
  <c r="M70" i="2"/>
  <c r="N70" i="2"/>
  <c r="O70" i="2"/>
  <c r="P70" i="2"/>
  <c r="Q70" i="2"/>
  <c r="D71" i="2"/>
  <c r="F71" i="2"/>
  <c r="G71" i="2"/>
  <c r="H71" i="2"/>
  <c r="I71" i="2"/>
  <c r="J71" i="2"/>
  <c r="K71" i="2"/>
  <c r="L71" i="2"/>
  <c r="M71" i="2"/>
  <c r="N71" i="2"/>
  <c r="O71" i="2"/>
  <c r="P71" i="2"/>
  <c r="Q71" i="2"/>
  <c r="D72" i="2"/>
  <c r="F72" i="2"/>
  <c r="G72" i="2"/>
  <c r="H72" i="2"/>
  <c r="I72" i="2"/>
  <c r="J72" i="2"/>
  <c r="K72" i="2"/>
  <c r="L72" i="2"/>
  <c r="M72" i="2"/>
  <c r="N72" i="2"/>
  <c r="O72" i="2"/>
  <c r="P72" i="2"/>
  <c r="Q72" i="2"/>
  <c r="D73" i="2"/>
  <c r="F73" i="2"/>
  <c r="G73" i="2"/>
  <c r="H73" i="2"/>
  <c r="I73" i="2"/>
  <c r="J73" i="2"/>
  <c r="K73" i="2"/>
  <c r="L73" i="2"/>
  <c r="M73" i="2"/>
  <c r="N73" i="2"/>
  <c r="O73" i="2"/>
  <c r="P73" i="2"/>
  <c r="Q73" i="2"/>
  <c r="D74" i="2"/>
  <c r="F74" i="2"/>
  <c r="G74" i="2"/>
  <c r="H74" i="2"/>
  <c r="I74" i="2"/>
  <c r="J74" i="2"/>
  <c r="K74" i="2"/>
  <c r="L74" i="2"/>
  <c r="M74" i="2"/>
  <c r="N74" i="2"/>
  <c r="O74" i="2"/>
  <c r="P74" i="2"/>
  <c r="Q74" i="2"/>
  <c r="D75" i="2"/>
  <c r="F75" i="2"/>
  <c r="G75" i="2"/>
  <c r="H75" i="2"/>
  <c r="I75" i="2"/>
  <c r="J75" i="2"/>
  <c r="K75" i="2"/>
  <c r="L75" i="2"/>
  <c r="M75" i="2"/>
  <c r="N75" i="2"/>
  <c r="O75" i="2"/>
  <c r="P75" i="2"/>
  <c r="Q75" i="2"/>
  <c r="D76" i="2"/>
  <c r="F76" i="2"/>
  <c r="G76" i="2"/>
  <c r="H76" i="2"/>
  <c r="I76" i="2"/>
  <c r="J76" i="2"/>
  <c r="K76" i="2"/>
  <c r="L76" i="2"/>
  <c r="M76" i="2"/>
  <c r="N76" i="2"/>
  <c r="O76" i="2"/>
  <c r="P76" i="2"/>
  <c r="Q76" i="2"/>
  <c r="D77" i="2"/>
  <c r="F77" i="2"/>
  <c r="G77" i="2"/>
  <c r="H77" i="2"/>
  <c r="I77" i="2"/>
  <c r="J77" i="2"/>
  <c r="K77" i="2"/>
  <c r="L77" i="2"/>
  <c r="M77" i="2"/>
  <c r="N77" i="2"/>
  <c r="O77" i="2"/>
  <c r="P77" i="2"/>
  <c r="Q77" i="2"/>
  <c r="D78" i="2"/>
  <c r="F78" i="2"/>
  <c r="G78" i="2"/>
  <c r="H78" i="2"/>
  <c r="I78" i="2"/>
  <c r="J78" i="2"/>
  <c r="K78" i="2"/>
  <c r="L78" i="2"/>
  <c r="M78" i="2"/>
  <c r="N78" i="2"/>
  <c r="O78" i="2"/>
  <c r="P78" i="2"/>
  <c r="Q78" i="2"/>
  <c r="D79" i="2"/>
  <c r="F79" i="2"/>
  <c r="G79" i="2"/>
  <c r="H79" i="2"/>
  <c r="I79" i="2"/>
  <c r="J79" i="2"/>
  <c r="K79" i="2"/>
  <c r="L79" i="2"/>
  <c r="M79" i="2"/>
  <c r="N79" i="2"/>
  <c r="O79" i="2"/>
  <c r="P79" i="2"/>
  <c r="Q79" i="2"/>
  <c r="D80" i="2"/>
  <c r="F80" i="2"/>
  <c r="G80" i="2"/>
  <c r="H80" i="2"/>
  <c r="I80" i="2"/>
  <c r="J80" i="2"/>
  <c r="K80" i="2"/>
  <c r="L80" i="2"/>
  <c r="M80" i="2"/>
  <c r="N80" i="2"/>
  <c r="O80" i="2"/>
  <c r="P80" i="2"/>
  <c r="Q80" i="2"/>
  <c r="D81" i="2"/>
  <c r="F81" i="2"/>
  <c r="G81" i="2"/>
  <c r="H81" i="2"/>
  <c r="I81" i="2"/>
  <c r="J81" i="2"/>
  <c r="K81" i="2"/>
  <c r="L81" i="2"/>
  <c r="M81" i="2"/>
  <c r="N81" i="2"/>
  <c r="O81" i="2"/>
  <c r="P81" i="2"/>
  <c r="Q81" i="2"/>
  <c r="D82" i="2"/>
  <c r="F82" i="2"/>
  <c r="G82" i="2"/>
  <c r="H82" i="2"/>
  <c r="I82" i="2"/>
  <c r="J82" i="2"/>
  <c r="K82" i="2"/>
  <c r="L82" i="2"/>
  <c r="M82" i="2"/>
  <c r="N82" i="2"/>
  <c r="O82" i="2"/>
  <c r="P82" i="2"/>
  <c r="Q82" i="2"/>
  <c r="D83" i="2"/>
  <c r="F83" i="2"/>
  <c r="G83" i="2"/>
  <c r="H83" i="2"/>
  <c r="I83" i="2"/>
  <c r="J83" i="2"/>
  <c r="K83" i="2"/>
  <c r="L83" i="2"/>
  <c r="M83" i="2"/>
  <c r="N83" i="2"/>
  <c r="O83" i="2"/>
  <c r="P83" i="2"/>
  <c r="Q83" i="2"/>
  <c r="D84" i="2"/>
  <c r="F84" i="2"/>
  <c r="G84" i="2"/>
  <c r="H84" i="2"/>
  <c r="I84" i="2"/>
  <c r="J84" i="2"/>
  <c r="K84" i="2"/>
  <c r="L84" i="2"/>
  <c r="M84" i="2"/>
  <c r="N84" i="2"/>
  <c r="O84" i="2"/>
  <c r="P84" i="2"/>
  <c r="Q84" i="2"/>
  <c r="D85" i="2"/>
  <c r="F85" i="2"/>
  <c r="G85" i="2"/>
  <c r="H85" i="2"/>
  <c r="I85" i="2"/>
  <c r="J85" i="2"/>
  <c r="K85" i="2"/>
  <c r="L85" i="2"/>
  <c r="M85" i="2"/>
  <c r="N85" i="2"/>
  <c r="O85" i="2"/>
  <c r="P85" i="2"/>
  <c r="Q85" i="2"/>
  <c r="D86" i="2"/>
  <c r="F86" i="2"/>
  <c r="G86" i="2"/>
  <c r="H86" i="2"/>
  <c r="I86" i="2"/>
  <c r="J86" i="2"/>
  <c r="K86" i="2"/>
  <c r="L86" i="2"/>
  <c r="M86" i="2"/>
  <c r="N86" i="2"/>
  <c r="O86" i="2"/>
  <c r="P86" i="2"/>
  <c r="Q86" i="2"/>
  <c r="D87" i="2"/>
  <c r="F87" i="2"/>
  <c r="G87" i="2"/>
  <c r="H87" i="2"/>
  <c r="I87" i="2"/>
  <c r="J87" i="2"/>
  <c r="K87" i="2"/>
  <c r="L87" i="2"/>
  <c r="M87" i="2"/>
  <c r="N87" i="2"/>
  <c r="O87" i="2"/>
  <c r="P87" i="2"/>
  <c r="Q87" i="2"/>
  <c r="D88" i="2"/>
  <c r="F88" i="2"/>
  <c r="G88" i="2"/>
  <c r="H88" i="2"/>
  <c r="I88" i="2"/>
  <c r="J88" i="2"/>
  <c r="K88" i="2"/>
  <c r="L88" i="2"/>
  <c r="M88" i="2"/>
  <c r="N88" i="2"/>
  <c r="O88" i="2"/>
  <c r="P88" i="2"/>
  <c r="Q88" i="2"/>
  <c r="D89" i="2"/>
  <c r="F89" i="2"/>
  <c r="G89" i="2"/>
  <c r="H89" i="2"/>
  <c r="I89" i="2"/>
  <c r="J89" i="2"/>
  <c r="K89" i="2"/>
  <c r="L89" i="2"/>
  <c r="M89" i="2"/>
  <c r="N89" i="2"/>
  <c r="O89" i="2"/>
  <c r="P89" i="2"/>
  <c r="Q89" i="2"/>
  <c r="D90" i="2"/>
  <c r="F90" i="2"/>
  <c r="G90" i="2"/>
  <c r="H90" i="2"/>
  <c r="I90" i="2"/>
  <c r="J90" i="2"/>
  <c r="K90" i="2"/>
  <c r="L90" i="2"/>
  <c r="M90" i="2"/>
  <c r="N90" i="2"/>
  <c r="O90" i="2"/>
  <c r="P90" i="2"/>
  <c r="Q90" i="2"/>
  <c r="D91" i="2"/>
  <c r="F91" i="2"/>
  <c r="G91" i="2"/>
  <c r="H91" i="2"/>
  <c r="I91" i="2"/>
  <c r="J91" i="2"/>
  <c r="K91" i="2"/>
  <c r="L91" i="2"/>
  <c r="M91" i="2"/>
  <c r="N91" i="2"/>
  <c r="O91" i="2"/>
  <c r="P91" i="2"/>
  <c r="Q91" i="2"/>
  <c r="D92" i="2"/>
  <c r="F92" i="2"/>
  <c r="G92" i="2"/>
  <c r="H92" i="2"/>
  <c r="I92" i="2"/>
  <c r="J92" i="2"/>
  <c r="K92" i="2"/>
  <c r="L92" i="2"/>
  <c r="M92" i="2"/>
  <c r="N92" i="2"/>
  <c r="O92" i="2"/>
  <c r="P92" i="2"/>
  <c r="Q92" i="2"/>
  <c r="D93" i="2"/>
  <c r="F93" i="2"/>
  <c r="G93" i="2"/>
  <c r="H93" i="2"/>
  <c r="I93" i="2"/>
  <c r="J93" i="2"/>
  <c r="K93" i="2"/>
  <c r="L93" i="2"/>
  <c r="M93" i="2"/>
  <c r="N93" i="2"/>
  <c r="O93" i="2"/>
  <c r="P93" i="2"/>
  <c r="Q93" i="2"/>
  <c r="D94" i="2"/>
  <c r="F94" i="2"/>
  <c r="G94" i="2"/>
  <c r="H94" i="2"/>
  <c r="I94" i="2"/>
  <c r="J94" i="2"/>
  <c r="K94" i="2"/>
  <c r="L94" i="2"/>
  <c r="M94" i="2"/>
  <c r="N94" i="2"/>
  <c r="O94" i="2"/>
  <c r="P94" i="2"/>
  <c r="Q94" i="2"/>
  <c r="D95" i="2"/>
  <c r="F95" i="2"/>
  <c r="G95" i="2"/>
  <c r="H95" i="2"/>
  <c r="I95" i="2"/>
  <c r="J95" i="2"/>
  <c r="K95" i="2"/>
  <c r="L95" i="2"/>
  <c r="M95" i="2"/>
  <c r="N95" i="2"/>
  <c r="O95" i="2"/>
  <c r="P95" i="2"/>
  <c r="Q95" i="2"/>
  <c r="D96" i="2"/>
  <c r="F96" i="2"/>
  <c r="G96" i="2"/>
  <c r="H96" i="2"/>
  <c r="I96" i="2"/>
  <c r="J96" i="2"/>
  <c r="K96" i="2"/>
  <c r="L96" i="2"/>
  <c r="M96" i="2"/>
  <c r="N96" i="2"/>
  <c r="O96" i="2"/>
  <c r="P96" i="2"/>
  <c r="Q96" i="2"/>
  <c r="D97" i="2"/>
  <c r="F97" i="2"/>
  <c r="G97" i="2"/>
  <c r="H97" i="2"/>
  <c r="I97" i="2"/>
  <c r="J97" i="2"/>
  <c r="K97" i="2"/>
  <c r="L97" i="2"/>
  <c r="M97" i="2"/>
  <c r="N97" i="2"/>
  <c r="O97" i="2"/>
  <c r="P97" i="2"/>
  <c r="Q97" i="2"/>
  <c r="D98" i="2"/>
  <c r="F98" i="2"/>
  <c r="G98" i="2"/>
  <c r="H98" i="2"/>
  <c r="I98" i="2"/>
  <c r="J98" i="2"/>
  <c r="K98" i="2"/>
  <c r="L98" i="2"/>
  <c r="M98" i="2"/>
  <c r="N98" i="2"/>
  <c r="O98" i="2"/>
  <c r="P98" i="2"/>
  <c r="Q98" i="2"/>
  <c r="D99" i="2"/>
  <c r="F99" i="2"/>
  <c r="G99" i="2"/>
  <c r="H99" i="2"/>
  <c r="I99" i="2"/>
  <c r="J99" i="2"/>
  <c r="K99" i="2"/>
  <c r="L99" i="2"/>
  <c r="M99" i="2"/>
  <c r="N99" i="2"/>
  <c r="O99" i="2"/>
  <c r="P99" i="2"/>
  <c r="Q99" i="2"/>
  <c r="D100" i="2"/>
  <c r="F100" i="2"/>
  <c r="G100" i="2"/>
  <c r="H100" i="2"/>
  <c r="I100" i="2"/>
  <c r="J100" i="2"/>
  <c r="K100" i="2"/>
  <c r="L100" i="2"/>
  <c r="M100" i="2"/>
  <c r="N100" i="2"/>
  <c r="O100" i="2"/>
  <c r="P100" i="2"/>
  <c r="Q100" i="2"/>
  <c r="D101" i="2"/>
  <c r="F101" i="2"/>
  <c r="G101" i="2"/>
  <c r="H101" i="2"/>
  <c r="I101" i="2"/>
  <c r="J101" i="2"/>
  <c r="K101" i="2"/>
  <c r="L101" i="2"/>
  <c r="M101" i="2"/>
  <c r="N101" i="2"/>
  <c r="O101" i="2"/>
  <c r="P101" i="2"/>
  <c r="Q101" i="2"/>
  <c r="D102" i="2"/>
  <c r="F102" i="2"/>
  <c r="G102" i="2"/>
  <c r="H102" i="2"/>
  <c r="I102" i="2"/>
  <c r="J102" i="2"/>
  <c r="K102" i="2"/>
  <c r="L102" i="2"/>
  <c r="M102" i="2"/>
  <c r="N102" i="2"/>
  <c r="O102" i="2"/>
  <c r="P102" i="2"/>
  <c r="Q102" i="2"/>
  <c r="D103" i="2"/>
  <c r="F103" i="2"/>
  <c r="G103" i="2"/>
  <c r="H103" i="2"/>
  <c r="I103" i="2"/>
  <c r="J103" i="2"/>
  <c r="K103" i="2"/>
  <c r="L103" i="2"/>
  <c r="M103" i="2"/>
  <c r="N103" i="2"/>
  <c r="O103" i="2"/>
  <c r="P103" i="2"/>
  <c r="Q103" i="2"/>
  <c r="D104" i="2"/>
  <c r="F104" i="2"/>
  <c r="G104" i="2"/>
  <c r="H104" i="2"/>
  <c r="I104" i="2"/>
  <c r="J104" i="2"/>
  <c r="K104" i="2"/>
  <c r="L104" i="2"/>
  <c r="M104" i="2"/>
  <c r="N104" i="2"/>
  <c r="O104" i="2"/>
  <c r="P104" i="2"/>
  <c r="Q104" i="2"/>
  <c r="D105" i="2"/>
  <c r="F105" i="2"/>
  <c r="G105" i="2"/>
  <c r="H105" i="2"/>
  <c r="I105" i="2"/>
  <c r="J105" i="2"/>
  <c r="K105" i="2"/>
  <c r="L105" i="2"/>
  <c r="M105" i="2"/>
  <c r="N105" i="2"/>
  <c r="O105" i="2"/>
  <c r="P105" i="2"/>
  <c r="Q105" i="2"/>
  <c r="D106" i="2"/>
  <c r="F106" i="2"/>
  <c r="G106" i="2"/>
  <c r="H106" i="2"/>
  <c r="I106" i="2"/>
  <c r="J106" i="2"/>
  <c r="K106" i="2"/>
  <c r="L106" i="2"/>
  <c r="M106" i="2"/>
  <c r="N106" i="2"/>
  <c r="O106" i="2"/>
  <c r="P106" i="2"/>
  <c r="Q106" i="2"/>
  <c r="D107" i="2"/>
  <c r="F107" i="2"/>
  <c r="G107" i="2"/>
  <c r="H107" i="2"/>
  <c r="I107" i="2"/>
  <c r="J107" i="2"/>
  <c r="K107" i="2"/>
  <c r="L107" i="2"/>
  <c r="M107" i="2"/>
  <c r="N107" i="2"/>
  <c r="O107" i="2"/>
  <c r="P107" i="2"/>
  <c r="Q107" i="2"/>
  <c r="D108" i="2"/>
  <c r="F108" i="2"/>
  <c r="G108" i="2"/>
  <c r="H108" i="2"/>
  <c r="I108" i="2"/>
  <c r="J108" i="2"/>
  <c r="K108" i="2"/>
  <c r="L108" i="2"/>
  <c r="M108" i="2"/>
  <c r="N108" i="2"/>
  <c r="O108" i="2"/>
  <c r="P108" i="2"/>
  <c r="Q108" i="2"/>
  <c r="D109" i="2"/>
  <c r="F109" i="2"/>
  <c r="G109" i="2"/>
  <c r="H109" i="2"/>
  <c r="I109" i="2"/>
  <c r="J109" i="2"/>
  <c r="K109" i="2"/>
  <c r="L109" i="2"/>
  <c r="M109" i="2"/>
  <c r="N109" i="2"/>
  <c r="O109" i="2"/>
  <c r="P109" i="2"/>
  <c r="Q109" i="2"/>
  <c r="D110" i="2"/>
  <c r="F110" i="2"/>
  <c r="G110" i="2"/>
  <c r="H110" i="2"/>
  <c r="I110" i="2"/>
  <c r="J110" i="2"/>
  <c r="K110" i="2"/>
  <c r="L110" i="2"/>
  <c r="M110" i="2"/>
  <c r="N110" i="2"/>
  <c r="O110" i="2"/>
  <c r="P110" i="2"/>
  <c r="Q110" i="2"/>
  <c r="D111" i="2"/>
  <c r="F111" i="2"/>
  <c r="G111" i="2"/>
  <c r="H111" i="2"/>
  <c r="I111" i="2"/>
  <c r="J111" i="2"/>
  <c r="K111" i="2"/>
  <c r="L111" i="2"/>
  <c r="M111" i="2"/>
  <c r="N111" i="2"/>
  <c r="O111" i="2"/>
  <c r="P111" i="2"/>
  <c r="Q111" i="2"/>
  <c r="D112" i="2"/>
  <c r="F112" i="2"/>
  <c r="G112" i="2"/>
  <c r="H112" i="2"/>
  <c r="I112" i="2"/>
  <c r="J112" i="2"/>
  <c r="K112" i="2"/>
  <c r="L112" i="2"/>
  <c r="M112" i="2"/>
  <c r="N112" i="2"/>
  <c r="O112" i="2"/>
  <c r="P112" i="2"/>
  <c r="Q112" i="2"/>
  <c r="D113" i="2"/>
  <c r="F113" i="2"/>
  <c r="G113" i="2"/>
  <c r="H113" i="2"/>
  <c r="I113" i="2"/>
  <c r="J113" i="2"/>
  <c r="K113" i="2"/>
  <c r="L113" i="2"/>
  <c r="M113" i="2"/>
  <c r="N113" i="2"/>
  <c r="O113" i="2"/>
  <c r="P113" i="2"/>
  <c r="Q113" i="2"/>
  <c r="D114" i="2"/>
  <c r="F114" i="2"/>
  <c r="G114" i="2"/>
  <c r="H114" i="2"/>
  <c r="I114" i="2"/>
  <c r="J114" i="2"/>
  <c r="K114" i="2"/>
  <c r="L114" i="2"/>
  <c r="M114" i="2"/>
  <c r="N114" i="2"/>
  <c r="O114" i="2"/>
  <c r="P114" i="2"/>
  <c r="Q114" i="2"/>
  <c r="D115" i="2"/>
  <c r="F115" i="2"/>
  <c r="G115" i="2"/>
  <c r="H115" i="2"/>
  <c r="I115" i="2"/>
  <c r="J115" i="2"/>
  <c r="K115" i="2"/>
  <c r="L115" i="2"/>
  <c r="M115" i="2"/>
  <c r="N115" i="2"/>
  <c r="O115" i="2"/>
  <c r="P115" i="2"/>
  <c r="Q115" i="2"/>
  <c r="D116" i="2"/>
  <c r="F116" i="2"/>
  <c r="G116" i="2"/>
  <c r="H116" i="2"/>
  <c r="I116" i="2"/>
  <c r="J116" i="2"/>
  <c r="K116" i="2"/>
  <c r="L116" i="2"/>
  <c r="M116" i="2"/>
  <c r="N116" i="2"/>
  <c r="O116" i="2"/>
  <c r="P116" i="2"/>
  <c r="Q116" i="2"/>
  <c r="D117" i="2"/>
  <c r="F117" i="2"/>
  <c r="G117" i="2"/>
  <c r="H117" i="2"/>
  <c r="I117" i="2"/>
  <c r="J117" i="2"/>
  <c r="K117" i="2"/>
  <c r="L117" i="2"/>
  <c r="M117" i="2"/>
  <c r="N117" i="2"/>
  <c r="O117" i="2"/>
  <c r="P117" i="2"/>
  <c r="Q117" i="2"/>
  <c r="D118" i="2"/>
  <c r="F118" i="2"/>
  <c r="G118" i="2"/>
  <c r="H118" i="2"/>
  <c r="I118" i="2"/>
  <c r="J118" i="2"/>
  <c r="K118" i="2"/>
  <c r="L118" i="2"/>
  <c r="M118" i="2"/>
  <c r="N118" i="2"/>
  <c r="O118" i="2"/>
  <c r="P118" i="2"/>
  <c r="Q118" i="2"/>
  <c r="D119" i="2"/>
  <c r="F119" i="2"/>
  <c r="G119" i="2"/>
  <c r="H119" i="2"/>
  <c r="I119" i="2"/>
  <c r="J119" i="2"/>
  <c r="K119" i="2"/>
  <c r="L119" i="2"/>
  <c r="M119" i="2"/>
  <c r="N119" i="2"/>
  <c r="O119" i="2"/>
  <c r="P119" i="2"/>
  <c r="Q119" i="2"/>
  <c r="D120" i="2"/>
  <c r="F120" i="2"/>
  <c r="G120" i="2"/>
  <c r="H120" i="2"/>
  <c r="I120" i="2"/>
  <c r="J120" i="2"/>
  <c r="K120" i="2"/>
  <c r="L120" i="2"/>
  <c r="M120" i="2"/>
  <c r="N120" i="2"/>
  <c r="O120" i="2"/>
  <c r="P120" i="2"/>
  <c r="Q120" i="2"/>
  <c r="D121" i="2"/>
  <c r="F121" i="2"/>
  <c r="G121" i="2"/>
  <c r="H121" i="2"/>
  <c r="I121" i="2"/>
  <c r="J121" i="2"/>
  <c r="K121" i="2"/>
  <c r="L121" i="2"/>
  <c r="M121" i="2"/>
  <c r="N121" i="2"/>
  <c r="O121" i="2"/>
  <c r="P121" i="2"/>
  <c r="Q121" i="2"/>
  <c r="D122" i="2"/>
  <c r="F122" i="2"/>
  <c r="G122" i="2"/>
  <c r="H122" i="2"/>
  <c r="I122" i="2"/>
  <c r="J122" i="2"/>
  <c r="K122" i="2"/>
  <c r="L122" i="2"/>
  <c r="M122" i="2"/>
  <c r="N122" i="2"/>
  <c r="O122" i="2"/>
  <c r="P122" i="2"/>
  <c r="Q122" i="2"/>
  <c r="D123" i="2"/>
  <c r="F123" i="2"/>
  <c r="G123" i="2"/>
  <c r="H123" i="2"/>
  <c r="I123" i="2"/>
  <c r="J123" i="2"/>
  <c r="K123" i="2"/>
  <c r="L123" i="2"/>
  <c r="M123" i="2"/>
  <c r="N123" i="2"/>
  <c r="O123" i="2"/>
  <c r="P123" i="2"/>
  <c r="Q123" i="2"/>
  <c r="D124" i="2"/>
  <c r="F124" i="2"/>
  <c r="G124" i="2"/>
  <c r="H124" i="2"/>
  <c r="I124" i="2"/>
  <c r="J124" i="2"/>
  <c r="K124" i="2"/>
  <c r="L124" i="2"/>
  <c r="M124" i="2"/>
  <c r="N124" i="2"/>
  <c r="O124" i="2"/>
  <c r="P124" i="2"/>
  <c r="Q124" i="2"/>
  <c r="D125" i="2"/>
  <c r="F125" i="2"/>
  <c r="G125" i="2"/>
  <c r="H125" i="2"/>
  <c r="I125" i="2"/>
  <c r="J125" i="2"/>
  <c r="K125" i="2"/>
  <c r="L125" i="2"/>
  <c r="M125" i="2"/>
  <c r="N125" i="2"/>
  <c r="O125" i="2"/>
  <c r="P125" i="2"/>
  <c r="Q125" i="2"/>
  <c r="D126" i="2"/>
  <c r="F126" i="2"/>
  <c r="G126" i="2"/>
  <c r="H126" i="2"/>
  <c r="I126" i="2"/>
  <c r="J126" i="2"/>
  <c r="K126" i="2"/>
  <c r="L126" i="2"/>
  <c r="M126" i="2"/>
  <c r="N126" i="2"/>
  <c r="O126" i="2"/>
  <c r="P126" i="2"/>
  <c r="Q126" i="2"/>
  <c r="D127" i="2"/>
  <c r="F127" i="2"/>
  <c r="G127" i="2"/>
  <c r="H127" i="2"/>
  <c r="I127" i="2"/>
  <c r="J127" i="2"/>
  <c r="K127" i="2"/>
  <c r="L127" i="2"/>
  <c r="M127" i="2"/>
  <c r="N127" i="2"/>
  <c r="O127" i="2"/>
  <c r="P127" i="2"/>
  <c r="Q127" i="2"/>
  <c r="D128" i="2"/>
  <c r="F128" i="2"/>
  <c r="G128" i="2"/>
  <c r="H128" i="2"/>
  <c r="I128" i="2"/>
  <c r="J128" i="2"/>
  <c r="K128" i="2"/>
  <c r="L128" i="2"/>
  <c r="M128" i="2"/>
  <c r="N128" i="2"/>
  <c r="O128" i="2"/>
  <c r="P128" i="2"/>
  <c r="Q128" i="2"/>
  <c r="D129" i="2"/>
  <c r="F129" i="2"/>
  <c r="G129" i="2"/>
  <c r="H129" i="2"/>
  <c r="I129" i="2"/>
  <c r="J129" i="2"/>
  <c r="K129" i="2"/>
  <c r="L129" i="2"/>
  <c r="M129" i="2"/>
  <c r="N129" i="2"/>
  <c r="O129" i="2"/>
  <c r="P129" i="2"/>
  <c r="Q129" i="2"/>
  <c r="D130" i="2"/>
  <c r="F130" i="2"/>
  <c r="G130" i="2"/>
  <c r="H130" i="2"/>
  <c r="I130" i="2"/>
  <c r="J130" i="2"/>
  <c r="K130" i="2"/>
  <c r="L130" i="2"/>
  <c r="M130" i="2"/>
  <c r="N130" i="2"/>
  <c r="O130" i="2"/>
  <c r="P130" i="2"/>
  <c r="Q130" i="2"/>
  <c r="D131" i="2"/>
  <c r="F131" i="2"/>
  <c r="G131" i="2"/>
  <c r="H131" i="2"/>
  <c r="I131" i="2"/>
  <c r="J131" i="2"/>
  <c r="K131" i="2"/>
  <c r="L131" i="2"/>
  <c r="M131" i="2"/>
  <c r="N131" i="2"/>
  <c r="O131" i="2"/>
  <c r="P131" i="2"/>
  <c r="Q131" i="2"/>
  <c r="D132" i="2"/>
  <c r="F132" i="2"/>
  <c r="G132" i="2"/>
  <c r="H132" i="2"/>
  <c r="I132" i="2"/>
  <c r="J132" i="2"/>
  <c r="K132" i="2"/>
  <c r="L132" i="2"/>
  <c r="M132" i="2"/>
  <c r="N132" i="2"/>
  <c r="O132" i="2"/>
  <c r="P132" i="2"/>
  <c r="Q132" i="2"/>
  <c r="D133" i="2"/>
  <c r="F133" i="2"/>
  <c r="G133" i="2"/>
  <c r="H133" i="2"/>
  <c r="I133" i="2"/>
  <c r="J133" i="2"/>
  <c r="K133" i="2"/>
  <c r="L133" i="2"/>
  <c r="M133" i="2"/>
  <c r="N133" i="2"/>
  <c r="O133" i="2"/>
  <c r="P133" i="2"/>
  <c r="Q133" i="2"/>
  <c r="D134" i="2"/>
  <c r="F134" i="2"/>
  <c r="G134" i="2"/>
  <c r="H134" i="2"/>
  <c r="I134" i="2"/>
  <c r="J134" i="2"/>
  <c r="K134" i="2"/>
  <c r="L134" i="2"/>
  <c r="M134" i="2"/>
  <c r="N134" i="2"/>
  <c r="O134" i="2"/>
  <c r="P134" i="2"/>
  <c r="Q134" i="2"/>
  <c r="D135" i="2"/>
  <c r="F135" i="2"/>
  <c r="G135" i="2"/>
  <c r="H135" i="2"/>
  <c r="I135" i="2"/>
  <c r="J135" i="2"/>
  <c r="K135" i="2"/>
  <c r="L135" i="2"/>
  <c r="M135" i="2"/>
  <c r="N135" i="2"/>
  <c r="O135" i="2"/>
  <c r="P135" i="2"/>
  <c r="Q135" i="2"/>
  <c r="D136" i="2"/>
  <c r="F136" i="2"/>
  <c r="G136" i="2"/>
  <c r="H136" i="2"/>
  <c r="I136" i="2"/>
  <c r="J136" i="2"/>
  <c r="K136" i="2"/>
  <c r="L136" i="2"/>
  <c r="M136" i="2"/>
  <c r="N136" i="2"/>
  <c r="O136" i="2"/>
  <c r="P136" i="2"/>
  <c r="Q136" i="2"/>
  <c r="D137" i="2"/>
  <c r="F137" i="2"/>
  <c r="G137" i="2"/>
  <c r="H137" i="2"/>
  <c r="I137" i="2"/>
  <c r="J137" i="2"/>
  <c r="K137" i="2"/>
  <c r="L137" i="2"/>
  <c r="M137" i="2"/>
  <c r="N137" i="2"/>
  <c r="O137" i="2"/>
  <c r="P137" i="2"/>
  <c r="Q137" i="2"/>
  <c r="D138" i="2"/>
  <c r="F138" i="2"/>
  <c r="G138" i="2"/>
  <c r="H138" i="2"/>
  <c r="I138" i="2"/>
  <c r="J138" i="2"/>
  <c r="K138" i="2"/>
  <c r="L138" i="2"/>
  <c r="M138" i="2"/>
  <c r="N138" i="2"/>
  <c r="O138" i="2"/>
  <c r="P138" i="2"/>
  <c r="Q138" i="2"/>
  <c r="D139" i="2"/>
  <c r="F139" i="2"/>
  <c r="G139" i="2"/>
  <c r="H139" i="2"/>
  <c r="I139" i="2"/>
  <c r="J139" i="2"/>
  <c r="K139" i="2"/>
  <c r="L139" i="2"/>
  <c r="M139" i="2"/>
  <c r="N139" i="2"/>
  <c r="O139" i="2"/>
  <c r="P139" i="2"/>
  <c r="Q139" i="2"/>
  <c r="D140" i="2"/>
  <c r="F140" i="2"/>
  <c r="G140" i="2"/>
  <c r="H140" i="2"/>
  <c r="I140" i="2"/>
  <c r="J140" i="2"/>
  <c r="K140" i="2"/>
  <c r="L140" i="2"/>
  <c r="M140" i="2"/>
  <c r="N140" i="2"/>
  <c r="O140" i="2"/>
  <c r="P140" i="2"/>
  <c r="Q140" i="2"/>
  <c r="D141" i="2"/>
  <c r="F141" i="2"/>
  <c r="G141" i="2"/>
  <c r="H141" i="2"/>
  <c r="I141" i="2"/>
  <c r="J141" i="2"/>
  <c r="K141" i="2"/>
  <c r="L141" i="2"/>
  <c r="M141" i="2"/>
  <c r="N141" i="2"/>
  <c r="O141" i="2"/>
  <c r="P141" i="2"/>
  <c r="Q141" i="2"/>
  <c r="D142" i="2"/>
  <c r="F142" i="2"/>
  <c r="G142" i="2"/>
  <c r="H142" i="2"/>
  <c r="I142" i="2"/>
  <c r="J142" i="2"/>
  <c r="K142" i="2"/>
  <c r="L142" i="2"/>
  <c r="M142" i="2"/>
  <c r="N142" i="2"/>
  <c r="O142" i="2"/>
  <c r="P142" i="2"/>
  <c r="Q142" i="2"/>
  <c r="D143" i="2"/>
  <c r="F143" i="2"/>
  <c r="G143" i="2"/>
  <c r="H143" i="2"/>
  <c r="I143" i="2"/>
  <c r="J143" i="2"/>
  <c r="K143" i="2"/>
  <c r="L143" i="2"/>
  <c r="M143" i="2"/>
  <c r="N143" i="2"/>
  <c r="O143" i="2"/>
  <c r="P143" i="2"/>
  <c r="Q143" i="2"/>
  <c r="D144" i="2"/>
  <c r="F144" i="2"/>
  <c r="G144" i="2"/>
  <c r="H144" i="2"/>
  <c r="I144" i="2"/>
  <c r="J144" i="2"/>
  <c r="K144" i="2"/>
  <c r="L144" i="2"/>
  <c r="M144" i="2"/>
  <c r="N144" i="2"/>
  <c r="O144" i="2"/>
  <c r="P144" i="2"/>
  <c r="Q144" i="2"/>
  <c r="D145" i="2"/>
  <c r="F145" i="2"/>
  <c r="G145" i="2"/>
  <c r="H145" i="2"/>
  <c r="I145" i="2"/>
  <c r="J145" i="2"/>
  <c r="K145" i="2"/>
  <c r="L145" i="2"/>
  <c r="M145" i="2"/>
  <c r="N145" i="2"/>
  <c r="O145" i="2"/>
  <c r="P145" i="2"/>
  <c r="Q145" i="2"/>
  <c r="D146" i="2"/>
  <c r="F146" i="2"/>
  <c r="G146" i="2"/>
  <c r="H146" i="2"/>
  <c r="I146" i="2"/>
  <c r="J146" i="2"/>
  <c r="K146" i="2"/>
  <c r="L146" i="2"/>
  <c r="M146" i="2"/>
  <c r="N146" i="2"/>
  <c r="O146" i="2"/>
  <c r="P146" i="2"/>
  <c r="Q146" i="2"/>
  <c r="D147" i="2"/>
  <c r="F147" i="2"/>
  <c r="G147" i="2"/>
  <c r="H147" i="2"/>
  <c r="I147" i="2"/>
  <c r="J147" i="2"/>
  <c r="K147" i="2"/>
  <c r="L147" i="2"/>
  <c r="M147" i="2"/>
  <c r="N147" i="2"/>
  <c r="O147" i="2"/>
  <c r="P147" i="2"/>
  <c r="Q147" i="2"/>
  <c r="D148" i="2"/>
  <c r="F148" i="2"/>
  <c r="G148" i="2"/>
  <c r="H148" i="2"/>
  <c r="I148" i="2"/>
  <c r="J148" i="2"/>
  <c r="K148" i="2"/>
  <c r="L148" i="2"/>
  <c r="M148" i="2"/>
  <c r="N148" i="2"/>
  <c r="O148" i="2"/>
  <c r="P148" i="2"/>
  <c r="Q148" i="2"/>
  <c r="D149" i="2"/>
  <c r="F149" i="2"/>
  <c r="G149" i="2"/>
  <c r="H149" i="2"/>
  <c r="I149" i="2"/>
  <c r="J149" i="2"/>
  <c r="K149" i="2"/>
  <c r="L149" i="2"/>
  <c r="M149" i="2"/>
  <c r="N149" i="2"/>
  <c r="O149" i="2"/>
  <c r="P149" i="2"/>
  <c r="Q149" i="2"/>
  <c r="D150" i="2"/>
  <c r="F150" i="2"/>
  <c r="G150" i="2"/>
  <c r="H150" i="2"/>
  <c r="I150" i="2"/>
  <c r="J150" i="2"/>
  <c r="K150" i="2"/>
  <c r="L150" i="2"/>
  <c r="M150" i="2"/>
  <c r="N150" i="2"/>
  <c r="O150" i="2"/>
  <c r="P150" i="2"/>
  <c r="Q150" i="2"/>
  <c r="D151" i="2"/>
  <c r="F151" i="2"/>
  <c r="G151" i="2"/>
  <c r="H151" i="2"/>
  <c r="I151" i="2"/>
  <c r="J151" i="2"/>
  <c r="K151" i="2"/>
  <c r="L151" i="2"/>
  <c r="M151" i="2"/>
  <c r="N151" i="2"/>
  <c r="O151" i="2"/>
  <c r="P151" i="2"/>
  <c r="Q151" i="2"/>
  <c r="D152" i="2"/>
  <c r="F152" i="2"/>
  <c r="G152" i="2"/>
  <c r="H152" i="2"/>
  <c r="I152" i="2"/>
  <c r="J152" i="2"/>
  <c r="K152" i="2"/>
  <c r="L152" i="2"/>
  <c r="M152" i="2"/>
  <c r="N152" i="2"/>
  <c r="O152" i="2"/>
  <c r="P152" i="2"/>
  <c r="Q152" i="2"/>
  <c r="D153" i="2"/>
  <c r="F153" i="2"/>
  <c r="G153" i="2"/>
  <c r="H153" i="2"/>
  <c r="I153" i="2"/>
  <c r="J153" i="2"/>
  <c r="K153" i="2"/>
  <c r="L153" i="2"/>
  <c r="M153" i="2"/>
  <c r="N153" i="2"/>
  <c r="O153" i="2"/>
  <c r="P153" i="2"/>
  <c r="Q153" i="2"/>
  <c r="D154" i="2"/>
  <c r="F154" i="2"/>
  <c r="G154" i="2"/>
  <c r="H154" i="2"/>
  <c r="I154" i="2"/>
  <c r="J154" i="2"/>
  <c r="K154" i="2"/>
  <c r="L154" i="2"/>
  <c r="M154" i="2"/>
  <c r="N154" i="2"/>
  <c r="O154" i="2"/>
  <c r="P154" i="2"/>
  <c r="Q154" i="2"/>
  <c r="D155" i="2"/>
  <c r="F155" i="2"/>
  <c r="G155" i="2"/>
  <c r="H155" i="2"/>
  <c r="I155" i="2"/>
  <c r="J155" i="2"/>
  <c r="K155" i="2"/>
  <c r="L155" i="2"/>
  <c r="M155" i="2"/>
  <c r="N155" i="2"/>
  <c r="O155" i="2"/>
  <c r="P155" i="2"/>
  <c r="Q155" i="2"/>
  <c r="D156" i="2"/>
  <c r="F156" i="2"/>
  <c r="G156" i="2"/>
  <c r="H156" i="2"/>
  <c r="I156" i="2"/>
  <c r="J156" i="2"/>
  <c r="K156" i="2"/>
  <c r="L156" i="2"/>
  <c r="M156" i="2"/>
  <c r="N156" i="2"/>
  <c r="O156" i="2"/>
  <c r="P156" i="2"/>
  <c r="Q156" i="2"/>
  <c r="D157" i="2"/>
  <c r="F157" i="2"/>
  <c r="G157" i="2"/>
  <c r="H157" i="2"/>
  <c r="I157" i="2"/>
  <c r="J157" i="2"/>
  <c r="K157" i="2"/>
  <c r="L157" i="2"/>
  <c r="M157" i="2"/>
  <c r="N157" i="2"/>
  <c r="O157" i="2"/>
  <c r="P157" i="2"/>
  <c r="Q157" i="2"/>
  <c r="D158" i="2"/>
  <c r="F158" i="2"/>
  <c r="G158" i="2"/>
  <c r="H158" i="2"/>
  <c r="I158" i="2"/>
  <c r="J158" i="2"/>
  <c r="K158" i="2"/>
  <c r="L158" i="2"/>
  <c r="M158" i="2"/>
  <c r="N158" i="2"/>
  <c r="O158" i="2"/>
  <c r="P158" i="2"/>
  <c r="Q158" i="2"/>
  <c r="D159" i="2"/>
  <c r="F159" i="2"/>
  <c r="G159" i="2"/>
  <c r="H159" i="2"/>
  <c r="I159" i="2"/>
  <c r="J159" i="2"/>
  <c r="K159" i="2"/>
  <c r="L159" i="2"/>
  <c r="M159" i="2"/>
  <c r="N159" i="2"/>
  <c r="O159" i="2"/>
  <c r="P159" i="2"/>
  <c r="Q159" i="2"/>
  <c r="D160" i="2"/>
  <c r="F160" i="2"/>
  <c r="G160" i="2"/>
  <c r="H160" i="2"/>
  <c r="I160" i="2"/>
  <c r="J160" i="2"/>
  <c r="K160" i="2"/>
  <c r="L160" i="2"/>
  <c r="M160" i="2"/>
  <c r="N160" i="2"/>
  <c r="O160" i="2"/>
  <c r="P160" i="2"/>
  <c r="Q160" i="2"/>
  <c r="D161" i="2"/>
  <c r="F161" i="2"/>
  <c r="G161" i="2"/>
  <c r="H161" i="2"/>
  <c r="I161" i="2"/>
  <c r="J161" i="2"/>
  <c r="K161" i="2"/>
  <c r="L161" i="2"/>
  <c r="M161" i="2"/>
  <c r="N161" i="2"/>
  <c r="O161" i="2"/>
  <c r="P161" i="2"/>
  <c r="Q161" i="2"/>
  <c r="D162" i="2"/>
  <c r="F162" i="2"/>
  <c r="G162" i="2"/>
  <c r="H162" i="2"/>
  <c r="I162" i="2"/>
  <c r="J162" i="2"/>
  <c r="K162" i="2"/>
  <c r="L162" i="2"/>
  <c r="M162" i="2"/>
  <c r="N162" i="2"/>
  <c r="O162" i="2"/>
  <c r="P162" i="2"/>
  <c r="Q162" i="2"/>
  <c r="D163" i="2"/>
  <c r="F163" i="2"/>
  <c r="G163" i="2"/>
  <c r="H163" i="2"/>
  <c r="I163" i="2"/>
  <c r="J163" i="2"/>
  <c r="K163" i="2"/>
  <c r="L163" i="2"/>
  <c r="M163" i="2"/>
  <c r="N163" i="2"/>
  <c r="O163" i="2"/>
  <c r="P163" i="2"/>
  <c r="Q163" i="2"/>
  <c r="D164" i="2"/>
  <c r="F164" i="2"/>
  <c r="G164" i="2"/>
  <c r="H164" i="2"/>
  <c r="I164" i="2"/>
  <c r="J164" i="2"/>
  <c r="K164" i="2"/>
  <c r="L164" i="2"/>
  <c r="M164" i="2"/>
  <c r="N164" i="2"/>
  <c r="O164" i="2"/>
  <c r="P164" i="2"/>
  <c r="Q164" i="2"/>
  <c r="D165" i="2"/>
  <c r="F165" i="2"/>
  <c r="G165" i="2"/>
  <c r="H165" i="2"/>
  <c r="I165" i="2"/>
  <c r="J165" i="2"/>
  <c r="K165" i="2"/>
  <c r="L165" i="2"/>
  <c r="M165" i="2"/>
  <c r="N165" i="2"/>
  <c r="O165" i="2"/>
  <c r="P165" i="2"/>
  <c r="Q165" i="2"/>
  <c r="D166" i="2"/>
  <c r="F166" i="2"/>
  <c r="G166" i="2"/>
  <c r="H166" i="2"/>
  <c r="I166" i="2"/>
  <c r="J166" i="2"/>
  <c r="K166" i="2"/>
  <c r="L166" i="2"/>
  <c r="M166" i="2"/>
  <c r="N166" i="2"/>
  <c r="O166" i="2"/>
  <c r="P166" i="2"/>
  <c r="Q166" i="2"/>
  <c r="D167" i="2"/>
  <c r="F167" i="2"/>
  <c r="G167" i="2"/>
  <c r="H167" i="2"/>
  <c r="I167" i="2"/>
  <c r="J167" i="2"/>
  <c r="K167" i="2"/>
  <c r="L167" i="2"/>
  <c r="M167" i="2"/>
  <c r="N167" i="2"/>
  <c r="O167" i="2"/>
  <c r="P167" i="2"/>
  <c r="Q167" i="2"/>
  <c r="D168" i="2"/>
  <c r="F168" i="2"/>
  <c r="G168" i="2"/>
  <c r="H168" i="2"/>
  <c r="I168" i="2"/>
  <c r="J168" i="2"/>
  <c r="K168" i="2"/>
  <c r="L168" i="2"/>
  <c r="M168" i="2"/>
  <c r="N168" i="2"/>
  <c r="O168" i="2"/>
  <c r="P168" i="2"/>
  <c r="Q168" i="2"/>
  <c r="D169" i="2"/>
  <c r="F169" i="2"/>
  <c r="G169" i="2"/>
  <c r="H169" i="2"/>
  <c r="I169" i="2"/>
  <c r="J169" i="2"/>
  <c r="K169" i="2"/>
  <c r="L169" i="2"/>
  <c r="M169" i="2"/>
  <c r="N169" i="2"/>
  <c r="O169" i="2"/>
  <c r="P169" i="2"/>
  <c r="Q169" i="2"/>
  <c r="D170" i="2"/>
  <c r="F170" i="2"/>
  <c r="G170" i="2"/>
  <c r="H170" i="2"/>
  <c r="I170" i="2"/>
  <c r="J170" i="2"/>
  <c r="K170" i="2"/>
  <c r="L170" i="2"/>
  <c r="M170" i="2"/>
  <c r="N170" i="2"/>
  <c r="O170" i="2"/>
  <c r="P170" i="2"/>
  <c r="Q170" i="2"/>
  <c r="D171" i="2"/>
  <c r="F171" i="2"/>
  <c r="G171" i="2"/>
  <c r="H171" i="2"/>
  <c r="I171" i="2"/>
  <c r="J171" i="2"/>
  <c r="K171" i="2"/>
  <c r="L171" i="2"/>
  <c r="M171" i="2"/>
  <c r="N171" i="2"/>
  <c r="O171" i="2"/>
  <c r="P171" i="2"/>
  <c r="Q171" i="2"/>
  <c r="D172" i="2"/>
  <c r="F172" i="2"/>
  <c r="G172" i="2"/>
  <c r="H172" i="2"/>
  <c r="I172" i="2"/>
  <c r="J172" i="2"/>
  <c r="K172" i="2"/>
  <c r="L172" i="2"/>
  <c r="M172" i="2"/>
  <c r="N172" i="2"/>
  <c r="O172" i="2"/>
  <c r="P172" i="2"/>
  <c r="Q172" i="2"/>
  <c r="D173" i="2"/>
  <c r="F173" i="2"/>
  <c r="G173" i="2"/>
  <c r="H173" i="2"/>
  <c r="I173" i="2"/>
  <c r="J173" i="2"/>
  <c r="K173" i="2"/>
  <c r="L173" i="2"/>
  <c r="M173" i="2"/>
  <c r="N173" i="2"/>
  <c r="O173" i="2"/>
  <c r="P173" i="2"/>
  <c r="Q173" i="2"/>
  <c r="D174" i="2"/>
  <c r="F174" i="2"/>
  <c r="G174" i="2"/>
  <c r="H174" i="2"/>
  <c r="I174" i="2"/>
  <c r="J174" i="2"/>
  <c r="K174" i="2"/>
  <c r="L174" i="2"/>
  <c r="M174" i="2"/>
  <c r="N174" i="2"/>
  <c r="O174" i="2"/>
  <c r="P174" i="2"/>
  <c r="Q174" i="2"/>
  <c r="D175" i="2"/>
  <c r="F175" i="2"/>
  <c r="G175" i="2"/>
  <c r="H175" i="2"/>
  <c r="I175" i="2"/>
  <c r="J175" i="2"/>
  <c r="K175" i="2"/>
  <c r="L175" i="2"/>
  <c r="M175" i="2"/>
  <c r="N175" i="2"/>
  <c r="O175" i="2"/>
  <c r="P175" i="2"/>
  <c r="Q175" i="2"/>
  <c r="D176" i="2"/>
  <c r="F176" i="2"/>
  <c r="G176" i="2"/>
  <c r="H176" i="2"/>
  <c r="I176" i="2"/>
  <c r="J176" i="2"/>
  <c r="K176" i="2"/>
  <c r="L176" i="2"/>
  <c r="M176" i="2"/>
  <c r="N176" i="2"/>
  <c r="O176" i="2"/>
  <c r="P176" i="2"/>
  <c r="Q176" i="2"/>
  <c r="D177" i="2"/>
  <c r="F177" i="2"/>
  <c r="G177" i="2"/>
  <c r="H177" i="2"/>
  <c r="I177" i="2"/>
  <c r="J177" i="2"/>
  <c r="K177" i="2"/>
  <c r="L177" i="2"/>
  <c r="M177" i="2"/>
  <c r="N177" i="2"/>
  <c r="O177" i="2"/>
  <c r="P177" i="2"/>
  <c r="Q177" i="2"/>
  <c r="D178" i="2"/>
  <c r="F178" i="2"/>
  <c r="G178" i="2"/>
  <c r="H178" i="2"/>
  <c r="I178" i="2"/>
  <c r="J178" i="2"/>
  <c r="K178" i="2"/>
  <c r="L178" i="2"/>
  <c r="M178" i="2"/>
  <c r="N178" i="2"/>
  <c r="O178" i="2"/>
  <c r="P178" i="2"/>
  <c r="Q178" i="2"/>
  <c r="D179" i="2"/>
  <c r="F179" i="2"/>
  <c r="G179" i="2"/>
  <c r="H179" i="2"/>
  <c r="I179" i="2"/>
  <c r="J179" i="2"/>
  <c r="K179" i="2"/>
  <c r="L179" i="2"/>
  <c r="M179" i="2"/>
  <c r="N179" i="2"/>
  <c r="O179" i="2"/>
  <c r="P179" i="2"/>
  <c r="Q179" i="2"/>
  <c r="D180" i="2"/>
  <c r="F180" i="2"/>
  <c r="G180" i="2"/>
  <c r="H180" i="2"/>
  <c r="I180" i="2"/>
  <c r="J180" i="2"/>
  <c r="K180" i="2"/>
  <c r="L180" i="2"/>
  <c r="M180" i="2"/>
  <c r="N180" i="2"/>
  <c r="O180" i="2"/>
  <c r="P180" i="2"/>
  <c r="Q180" i="2"/>
  <c r="D181" i="2"/>
  <c r="F181" i="2"/>
  <c r="G181" i="2"/>
  <c r="H181" i="2"/>
  <c r="I181" i="2"/>
  <c r="J181" i="2"/>
  <c r="K181" i="2"/>
  <c r="L181" i="2"/>
  <c r="M181" i="2"/>
  <c r="N181" i="2"/>
  <c r="O181" i="2"/>
  <c r="P181" i="2"/>
  <c r="Q181" i="2"/>
  <c r="D182" i="2"/>
  <c r="F182" i="2"/>
  <c r="G182" i="2"/>
  <c r="H182" i="2"/>
  <c r="I182" i="2"/>
  <c r="J182" i="2"/>
  <c r="K182" i="2"/>
  <c r="L182" i="2"/>
  <c r="M182" i="2"/>
  <c r="N182" i="2"/>
  <c r="O182" i="2"/>
  <c r="P182" i="2"/>
  <c r="Q182" i="2"/>
  <c r="D183" i="2"/>
  <c r="F183" i="2"/>
  <c r="G183" i="2"/>
  <c r="H183" i="2"/>
  <c r="I183" i="2"/>
  <c r="J183" i="2"/>
  <c r="K183" i="2"/>
  <c r="L183" i="2"/>
  <c r="M183" i="2"/>
  <c r="N183" i="2"/>
  <c r="O183" i="2"/>
  <c r="P183" i="2"/>
  <c r="Q183" i="2"/>
  <c r="D184" i="2"/>
  <c r="F184" i="2"/>
  <c r="G184" i="2"/>
  <c r="H184" i="2"/>
  <c r="I184" i="2"/>
  <c r="J184" i="2"/>
  <c r="K184" i="2"/>
  <c r="L184" i="2"/>
  <c r="M184" i="2"/>
  <c r="N184" i="2"/>
  <c r="O184" i="2"/>
  <c r="P184" i="2"/>
  <c r="Q184" i="2"/>
  <c r="D185" i="2"/>
  <c r="F185" i="2"/>
  <c r="G185" i="2"/>
  <c r="H185" i="2"/>
  <c r="I185" i="2"/>
  <c r="J185" i="2"/>
  <c r="K185" i="2"/>
  <c r="L185" i="2"/>
  <c r="M185" i="2"/>
  <c r="N185" i="2"/>
  <c r="O185" i="2"/>
  <c r="P185" i="2"/>
  <c r="Q185" i="2"/>
  <c r="D186" i="2"/>
  <c r="F186" i="2"/>
  <c r="G186" i="2"/>
  <c r="H186" i="2"/>
  <c r="I186" i="2"/>
  <c r="J186" i="2"/>
  <c r="K186" i="2"/>
  <c r="L186" i="2"/>
  <c r="M186" i="2"/>
  <c r="N186" i="2"/>
  <c r="O186" i="2"/>
  <c r="P186" i="2"/>
  <c r="Q186" i="2"/>
  <c r="D187" i="2"/>
  <c r="F187" i="2"/>
  <c r="G187" i="2"/>
  <c r="H187" i="2"/>
  <c r="I187" i="2"/>
  <c r="J187" i="2"/>
  <c r="K187" i="2"/>
  <c r="L187" i="2"/>
  <c r="M187" i="2"/>
  <c r="N187" i="2"/>
  <c r="O187" i="2"/>
  <c r="P187" i="2"/>
  <c r="Q187" i="2"/>
  <c r="D188" i="2"/>
  <c r="F188" i="2"/>
  <c r="G188" i="2"/>
  <c r="H188" i="2"/>
  <c r="I188" i="2"/>
  <c r="J188" i="2"/>
  <c r="K188" i="2"/>
  <c r="L188" i="2"/>
  <c r="M188" i="2"/>
  <c r="N188" i="2"/>
  <c r="O188" i="2"/>
  <c r="P188" i="2"/>
  <c r="Q188" i="2"/>
  <c r="D189" i="2"/>
  <c r="F189" i="2"/>
  <c r="G189" i="2"/>
  <c r="H189" i="2"/>
  <c r="I189" i="2"/>
  <c r="J189" i="2"/>
  <c r="K189" i="2"/>
  <c r="L189" i="2"/>
  <c r="M189" i="2"/>
  <c r="N189" i="2"/>
  <c r="O189" i="2"/>
  <c r="P189" i="2"/>
  <c r="Q189" i="2"/>
  <c r="D190" i="2"/>
  <c r="F190" i="2"/>
  <c r="G190" i="2"/>
  <c r="H190" i="2"/>
  <c r="I190" i="2"/>
  <c r="J190" i="2"/>
  <c r="K190" i="2"/>
  <c r="L190" i="2"/>
  <c r="M190" i="2"/>
  <c r="N190" i="2"/>
  <c r="O190" i="2"/>
  <c r="P190" i="2"/>
  <c r="Q190" i="2"/>
  <c r="D191" i="2"/>
  <c r="F191" i="2"/>
  <c r="G191" i="2"/>
  <c r="H191" i="2"/>
  <c r="I191" i="2"/>
  <c r="J191" i="2"/>
  <c r="K191" i="2"/>
  <c r="L191" i="2"/>
  <c r="M191" i="2"/>
  <c r="N191" i="2"/>
  <c r="O191" i="2"/>
  <c r="P191" i="2"/>
  <c r="Q191" i="2"/>
  <c r="D192" i="2"/>
  <c r="F192" i="2"/>
  <c r="G192" i="2"/>
  <c r="H192" i="2"/>
  <c r="I192" i="2"/>
  <c r="J192" i="2"/>
  <c r="K192" i="2"/>
  <c r="L192" i="2"/>
  <c r="M192" i="2"/>
  <c r="N192" i="2"/>
  <c r="O192" i="2"/>
  <c r="P192" i="2"/>
  <c r="Q192" i="2"/>
  <c r="D193" i="2"/>
  <c r="F193" i="2"/>
  <c r="G193" i="2"/>
  <c r="H193" i="2"/>
  <c r="I193" i="2"/>
  <c r="J193" i="2"/>
  <c r="K193" i="2"/>
  <c r="L193" i="2"/>
  <c r="M193" i="2"/>
  <c r="N193" i="2"/>
  <c r="O193" i="2"/>
  <c r="P193" i="2"/>
  <c r="Q193" i="2"/>
  <c r="D194" i="2"/>
  <c r="F194" i="2"/>
  <c r="G194" i="2"/>
  <c r="H194" i="2"/>
  <c r="I194" i="2"/>
  <c r="J194" i="2"/>
  <c r="K194" i="2"/>
  <c r="L194" i="2"/>
  <c r="M194" i="2"/>
  <c r="N194" i="2"/>
  <c r="O194" i="2"/>
  <c r="P194" i="2"/>
  <c r="Q194" i="2"/>
  <c r="D195" i="2"/>
  <c r="F195" i="2"/>
  <c r="G195" i="2"/>
  <c r="H195" i="2"/>
  <c r="I195" i="2"/>
  <c r="J195" i="2"/>
  <c r="K195" i="2"/>
  <c r="L195" i="2"/>
  <c r="M195" i="2"/>
  <c r="N195" i="2"/>
  <c r="O195" i="2"/>
  <c r="P195" i="2"/>
  <c r="Q195" i="2"/>
  <c r="D196" i="2"/>
  <c r="F196" i="2"/>
  <c r="G196" i="2"/>
  <c r="H196" i="2"/>
  <c r="I196" i="2"/>
  <c r="J196" i="2"/>
  <c r="K196" i="2"/>
  <c r="L196" i="2"/>
  <c r="M196" i="2"/>
  <c r="N196" i="2"/>
  <c r="O196" i="2"/>
  <c r="P196" i="2"/>
  <c r="Q196" i="2"/>
  <c r="D197" i="2"/>
  <c r="F197" i="2"/>
  <c r="G197" i="2"/>
  <c r="H197" i="2"/>
  <c r="I197" i="2"/>
  <c r="J197" i="2"/>
  <c r="K197" i="2"/>
  <c r="L197" i="2"/>
  <c r="M197" i="2"/>
  <c r="N197" i="2"/>
  <c r="O197" i="2"/>
  <c r="P197" i="2"/>
  <c r="Q197" i="2"/>
  <c r="D198" i="2"/>
  <c r="F198" i="2"/>
  <c r="G198" i="2"/>
  <c r="H198" i="2"/>
  <c r="I198" i="2"/>
  <c r="J198" i="2"/>
  <c r="K198" i="2"/>
  <c r="L198" i="2"/>
  <c r="M198" i="2"/>
  <c r="N198" i="2"/>
  <c r="O198" i="2"/>
  <c r="P198" i="2"/>
  <c r="Q198" i="2"/>
  <c r="D199" i="2"/>
  <c r="F199" i="2"/>
  <c r="G199" i="2"/>
  <c r="H199" i="2"/>
  <c r="I199" i="2"/>
  <c r="J199" i="2"/>
  <c r="K199" i="2"/>
  <c r="L199" i="2"/>
  <c r="M199" i="2"/>
  <c r="N199" i="2"/>
  <c r="O199" i="2"/>
  <c r="P199" i="2"/>
  <c r="Q199" i="2"/>
  <c r="D200" i="2"/>
  <c r="F200" i="2"/>
  <c r="G200" i="2"/>
  <c r="H200" i="2"/>
  <c r="I200" i="2"/>
  <c r="J200" i="2"/>
  <c r="K200" i="2"/>
  <c r="L200" i="2"/>
  <c r="M200" i="2"/>
  <c r="N200" i="2"/>
  <c r="O200" i="2"/>
  <c r="P200" i="2"/>
  <c r="Q200" i="2"/>
  <c r="D201" i="2"/>
  <c r="F201" i="2"/>
  <c r="G201" i="2"/>
  <c r="H201" i="2"/>
  <c r="I201" i="2"/>
  <c r="J201" i="2"/>
  <c r="K201" i="2"/>
  <c r="L201" i="2"/>
  <c r="M201" i="2"/>
  <c r="N201" i="2"/>
  <c r="O201" i="2"/>
  <c r="P201" i="2"/>
  <c r="Q201" i="2"/>
  <c r="D202" i="2"/>
  <c r="F202" i="2"/>
  <c r="G202" i="2"/>
  <c r="H202" i="2"/>
  <c r="I202" i="2"/>
  <c r="J202" i="2"/>
  <c r="K202" i="2"/>
  <c r="L202" i="2"/>
  <c r="M202" i="2"/>
  <c r="N202" i="2"/>
  <c r="O202" i="2"/>
  <c r="P202" i="2"/>
  <c r="Q202" i="2"/>
  <c r="D203" i="2"/>
  <c r="F203" i="2"/>
  <c r="G203" i="2"/>
  <c r="H203" i="2"/>
  <c r="I203" i="2"/>
  <c r="J203" i="2"/>
  <c r="K203" i="2"/>
  <c r="L203" i="2"/>
  <c r="M203" i="2"/>
  <c r="N203" i="2"/>
  <c r="O203" i="2"/>
  <c r="P203" i="2"/>
  <c r="Q203" i="2"/>
  <c r="D204" i="2"/>
  <c r="F204" i="2"/>
  <c r="G204" i="2"/>
  <c r="H204" i="2"/>
  <c r="I204" i="2"/>
  <c r="J204" i="2"/>
  <c r="K204" i="2"/>
  <c r="L204" i="2"/>
  <c r="M204" i="2"/>
  <c r="N204" i="2"/>
  <c r="O204" i="2"/>
  <c r="P204" i="2"/>
  <c r="Q204" i="2"/>
  <c r="D205" i="2"/>
  <c r="F205" i="2"/>
  <c r="G205" i="2"/>
  <c r="H205" i="2"/>
  <c r="I205" i="2"/>
  <c r="J205" i="2"/>
  <c r="K205" i="2"/>
  <c r="L205" i="2"/>
  <c r="M205" i="2"/>
  <c r="N205" i="2"/>
  <c r="O205" i="2"/>
  <c r="P205" i="2"/>
  <c r="Q205" i="2"/>
  <c r="D206" i="2"/>
  <c r="F206" i="2"/>
  <c r="G206" i="2"/>
  <c r="H206" i="2"/>
  <c r="I206" i="2"/>
  <c r="J206" i="2"/>
  <c r="K206" i="2"/>
  <c r="L206" i="2"/>
  <c r="M206" i="2"/>
  <c r="N206" i="2"/>
  <c r="O206" i="2"/>
  <c r="P206" i="2"/>
  <c r="Q206" i="2"/>
  <c r="D207" i="2"/>
  <c r="F207" i="2"/>
  <c r="G207" i="2"/>
  <c r="H207" i="2"/>
  <c r="I207" i="2"/>
  <c r="J207" i="2"/>
  <c r="K207" i="2"/>
  <c r="L207" i="2"/>
  <c r="M207" i="2"/>
  <c r="N207" i="2"/>
  <c r="O207" i="2"/>
  <c r="P207" i="2"/>
  <c r="Q207" i="2"/>
  <c r="D208" i="2"/>
  <c r="F208" i="2"/>
  <c r="G208" i="2"/>
  <c r="H208" i="2"/>
  <c r="I208" i="2"/>
  <c r="J208" i="2"/>
  <c r="K208" i="2"/>
  <c r="L208" i="2"/>
  <c r="M208" i="2"/>
  <c r="N208" i="2"/>
  <c r="O208" i="2"/>
  <c r="P208" i="2"/>
  <c r="Q208" i="2"/>
  <c r="D209" i="2"/>
  <c r="F209" i="2"/>
  <c r="G209" i="2"/>
  <c r="H209" i="2"/>
  <c r="I209" i="2"/>
  <c r="J209" i="2"/>
  <c r="K209" i="2"/>
  <c r="L209" i="2"/>
  <c r="M209" i="2"/>
  <c r="N209" i="2"/>
  <c r="O209" i="2"/>
  <c r="P209" i="2"/>
  <c r="Q209" i="2"/>
  <c r="D210" i="2"/>
  <c r="F210" i="2"/>
  <c r="G210" i="2"/>
  <c r="H210" i="2"/>
  <c r="I210" i="2"/>
  <c r="J210" i="2"/>
  <c r="K210" i="2"/>
  <c r="L210" i="2"/>
  <c r="M210" i="2"/>
  <c r="N210" i="2"/>
  <c r="O210" i="2"/>
  <c r="P210" i="2"/>
  <c r="Q210" i="2"/>
  <c r="D211" i="2"/>
  <c r="F211" i="2"/>
  <c r="G211" i="2"/>
  <c r="H211" i="2"/>
  <c r="I211" i="2"/>
  <c r="J211" i="2"/>
  <c r="K211" i="2"/>
  <c r="L211" i="2"/>
  <c r="M211" i="2"/>
  <c r="N211" i="2"/>
  <c r="O211" i="2"/>
  <c r="P211" i="2"/>
  <c r="Q211" i="2"/>
  <c r="D212" i="2"/>
  <c r="F212" i="2"/>
  <c r="G212" i="2"/>
  <c r="H212" i="2"/>
  <c r="I212" i="2"/>
  <c r="J212" i="2"/>
  <c r="K212" i="2"/>
  <c r="L212" i="2"/>
  <c r="M212" i="2"/>
  <c r="N212" i="2"/>
  <c r="O212" i="2"/>
  <c r="P212" i="2"/>
  <c r="Q212" i="2"/>
  <c r="D213" i="2"/>
  <c r="F213" i="2"/>
  <c r="G213" i="2"/>
  <c r="H213" i="2"/>
  <c r="I213" i="2"/>
  <c r="J213" i="2"/>
  <c r="K213" i="2"/>
  <c r="L213" i="2"/>
  <c r="M213" i="2"/>
  <c r="N213" i="2"/>
  <c r="O213" i="2"/>
  <c r="P213" i="2"/>
  <c r="Q213" i="2"/>
  <c r="D214" i="2"/>
  <c r="F214" i="2"/>
  <c r="G214" i="2"/>
  <c r="H214" i="2"/>
  <c r="I214" i="2"/>
  <c r="J214" i="2"/>
  <c r="K214" i="2"/>
  <c r="L214" i="2"/>
  <c r="M214" i="2"/>
  <c r="N214" i="2"/>
  <c r="O214" i="2"/>
  <c r="P214" i="2"/>
  <c r="Q214" i="2"/>
  <c r="D215" i="2"/>
  <c r="F215" i="2"/>
  <c r="G215" i="2"/>
  <c r="H215" i="2"/>
  <c r="I215" i="2"/>
  <c r="J215" i="2"/>
  <c r="K215" i="2"/>
  <c r="L215" i="2"/>
  <c r="M215" i="2"/>
  <c r="N215" i="2"/>
  <c r="O215" i="2"/>
  <c r="P215" i="2"/>
  <c r="Q215" i="2"/>
  <c r="D216" i="2"/>
  <c r="F216" i="2"/>
  <c r="G216" i="2"/>
  <c r="H216" i="2"/>
  <c r="I216" i="2"/>
  <c r="J216" i="2"/>
  <c r="K216" i="2"/>
  <c r="L216" i="2"/>
  <c r="M216" i="2"/>
  <c r="N216" i="2"/>
  <c r="O216" i="2"/>
  <c r="P216" i="2"/>
  <c r="Q216" i="2"/>
  <c r="D217" i="2"/>
  <c r="F217" i="2"/>
  <c r="G217" i="2"/>
  <c r="H217" i="2"/>
  <c r="I217" i="2"/>
  <c r="J217" i="2"/>
  <c r="K217" i="2"/>
  <c r="L217" i="2"/>
  <c r="M217" i="2"/>
  <c r="N217" i="2"/>
  <c r="O217" i="2"/>
  <c r="P217" i="2"/>
  <c r="Q217" i="2"/>
  <c r="D218" i="2"/>
  <c r="F218" i="2"/>
  <c r="G218" i="2"/>
  <c r="H218" i="2"/>
  <c r="I218" i="2"/>
  <c r="J218" i="2"/>
  <c r="K218" i="2"/>
  <c r="L218" i="2"/>
  <c r="M218" i="2"/>
  <c r="N218" i="2"/>
  <c r="O218" i="2"/>
  <c r="P218" i="2"/>
  <c r="Q218" i="2"/>
  <c r="D219" i="2"/>
  <c r="F219" i="2"/>
  <c r="G219" i="2"/>
  <c r="H219" i="2"/>
  <c r="I219" i="2"/>
  <c r="J219" i="2"/>
  <c r="K219" i="2"/>
  <c r="L219" i="2"/>
  <c r="M219" i="2"/>
  <c r="N219" i="2"/>
  <c r="O219" i="2"/>
  <c r="P219" i="2"/>
  <c r="Q219" i="2"/>
  <c r="D220" i="2"/>
  <c r="F220" i="2"/>
  <c r="G220" i="2"/>
  <c r="H220" i="2"/>
  <c r="I220" i="2"/>
  <c r="J220" i="2"/>
  <c r="K220" i="2"/>
  <c r="L220" i="2"/>
  <c r="M220" i="2"/>
  <c r="N220" i="2"/>
  <c r="O220" i="2"/>
  <c r="P220" i="2"/>
  <c r="Q220" i="2"/>
  <c r="D221" i="2"/>
  <c r="F221" i="2"/>
  <c r="G221" i="2"/>
  <c r="H221" i="2"/>
  <c r="I221" i="2"/>
  <c r="J221" i="2"/>
  <c r="K221" i="2"/>
  <c r="L221" i="2"/>
  <c r="M221" i="2"/>
  <c r="N221" i="2"/>
  <c r="O221" i="2"/>
  <c r="P221" i="2"/>
  <c r="Q221" i="2"/>
  <c r="D222" i="2"/>
  <c r="F222" i="2"/>
  <c r="G222" i="2"/>
  <c r="H222" i="2"/>
  <c r="I222" i="2"/>
  <c r="J222" i="2"/>
  <c r="K222" i="2"/>
  <c r="L222" i="2"/>
  <c r="M222" i="2"/>
  <c r="N222" i="2"/>
  <c r="O222" i="2"/>
  <c r="P222" i="2"/>
  <c r="Q222" i="2"/>
  <c r="D223" i="2"/>
  <c r="F223" i="2"/>
  <c r="G223" i="2"/>
  <c r="H223" i="2"/>
  <c r="I223" i="2"/>
  <c r="J223" i="2"/>
  <c r="K223" i="2"/>
  <c r="L223" i="2"/>
  <c r="M223" i="2"/>
  <c r="N223" i="2"/>
  <c r="O223" i="2"/>
  <c r="P223" i="2"/>
  <c r="Q223" i="2"/>
  <c r="D224" i="2"/>
  <c r="F224" i="2"/>
  <c r="G224" i="2"/>
  <c r="H224" i="2"/>
  <c r="I224" i="2"/>
  <c r="J224" i="2"/>
  <c r="K224" i="2"/>
  <c r="L224" i="2"/>
  <c r="M224" i="2"/>
  <c r="N224" i="2"/>
  <c r="O224" i="2"/>
  <c r="P224" i="2"/>
  <c r="Q224" i="2"/>
  <c r="D225" i="2"/>
  <c r="F225" i="2"/>
  <c r="G225" i="2"/>
  <c r="H225" i="2"/>
  <c r="I225" i="2"/>
  <c r="J225" i="2"/>
  <c r="K225" i="2"/>
  <c r="L225" i="2"/>
  <c r="M225" i="2"/>
  <c r="N225" i="2"/>
  <c r="O225" i="2"/>
  <c r="P225" i="2"/>
  <c r="Q225" i="2"/>
  <c r="D226" i="2"/>
  <c r="F226" i="2"/>
  <c r="G226" i="2"/>
  <c r="H226" i="2"/>
  <c r="I226" i="2"/>
  <c r="J226" i="2"/>
  <c r="K226" i="2"/>
  <c r="L226" i="2"/>
  <c r="M226" i="2"/>
  <c r="N226" i="2"/>
  <c r="O226" i="2"/>
  <c r="P226" i="2"/>
  <c r="Q226" i="2"/>
  <c r="D227" i="2"/>
  <c r="F227" i="2"/>
  <c r="G227" i="2"/>
  <c r="H227" i="2"/>
  <c r="I227" i="2"/>
  <c r="J227" i="2"/>
  <c r="K227" i="2"/>
  <c r="L227" i="2"/>
  <c r="M227" i="2"/>
  <c r="N227" i="2"/>
  <c r="O227" i="2"/>
  <c r="P227" i="2"/>
  <c r="Q227" i="2"/>
  <c r="D228" i="2"/>
  <c r="F228" i="2"/>
  <c r="G228" i="2"/>
  <c r="H228" i="2"/>
  <c r="I228" i="2"/>
  <c r="J228" i="2"/>
  <c r="K228" i="2"/>
  <c r="L228" i="2"/>
  <c r="M228" i="2"/>
  <c r="N228" i="2"/>
  <c r="O228" i="2"/>
  <c r="P228" i="2"/>
  <c r="Q228" i="2"/>
  <c r="D229" i="2"/>
  <c r="F229" i="2"/>
  <c r="G229" i="2"/>
  <c r="H229" i="2"/>
  <c r="I229" i="2"/>
  <c r="J229" i="2"/>
  <c r="K229" i="2"/>
  <c r="L229" i="2"/>
  <c r="M229" i="2"/>
  <c r="N229" i="2"/>
  <c r="O229" i="2"/>
  <c r="P229" i="2"/>
  <c r="Q229" i="2"/>
  <c r="D230" i="2"/>
  <c r="F230" i="2"/>
  <c r="G230" i="2"/>
  <c r="H230" i="2"/>
  <c r="I230" i="2"/>
  <c r="J230" i="2"/>
  <c r="K230" i="2"/>
  <c r="L230" i="2"/>
  <c r="M230" i="2"/>
  <c r="N230" i="2"/>
  <c r="O230" i="2"/>
  <c r="P230" i="2"/>
  <c r="Q230" i="2"/>
  <c r="D231" i="2"/>
  <c r="F231" i="2"/>
  <c r="G231" i="2"/>
  <c r="H231" i="2"/>
  <c r="I231" i="2"/>
  <c r="J231" i="2"/>
  <c r="K231" i="2"/>
  <c r="L231" i="2"/>
  <c r="M231" i="2"/>
  <c r="N231" i="2"/>
  <c r="O231" i="2"/>
  <c r="P231" i="2"/>
  <c r="Q231" i="2"/>
  <c r="D232" i="2"/>
  <c r="F232" i="2"/>
  <c r="G232" i="2"/>
  <c r="H232" i="2"/>
  <c r="I232" i="2"/>
  <c r="J232" i="2"/>
  <c r="K232" i="2"/>
  <c r="L232" i="2"/>
  <c r="M232" i="2"/>
  <c r="N232" i="2"/>
  <c r="O232" i="2"/>
  <c r="P232" i="2"/>
  <c r="Q232" i="2"/>
  <c r="D233" i="2"/>
  <c r="F233" i="2"/>
  <c r="G233" i="2"/>
  <c r="H233" i="2"/>
  <c r="I233" i="2"/>
  <c r="J233" i="2"/>
  <c r="K233" i="2"/>
  <c r="L233" i="2"/>
  <c r="M233" i="2"/>
  <c r="N233" i="2"/>
  <c r="O233" i="2"/>
  <c r="P233" i="2"/>
  <c r="Q233" i="2"/>
  <c r="D234" i="2"/>
  <c r="F234" i="2"/>
  <c r="G234" i="2"/>
  <c r="H234" i="2"/>
  <c r="I234" i="2"/>
  <c r="J234" i="2"/>
  <c r="K234" i="2"/>
  <c r="L234" i="2"/>
  <c r="M234" i="2"/>
  <c r="N234" i="2"/>
  <c r="O234" i="2"/>
  <c r="P234" i="2"/>
  <c r="Q234" i="2"/>
  <c r="D235" i="2"/>
  <c r="F235" i="2"/>
  <c r="G235" i="2"/>
  <c r="H235" i="2"/>
  <c r="I235" i="2"/>
  <c r="J235" i="2"/>
  <c r="K235" i="2"/>
  <c r="L235" i="2"/>
  <c r="M235" i="2"/>
  <c r="N235" i="2"/>
  <c r="O235" i="2"/>
  <c r="P235" i="2"/>
  <c r="Q235" i="2"/>
  <c r="D236" i="2"/>
  <c r="F236" i="2"/>
  <c r="G236" i="2"/>
  <c r="H236" i="2"/>
  <c r="I236" i="2"/>
  <c r="J236" i="2"/>
  <c r="K236" i="2"/>
  <c r="L236" i="2"/>
  <c r="M236" i="2"/>
  <c r="N236" i="2"/>
  <c r="O236" i="2"/>
  <c r="P236" i="2"/>
  <c r="Q236" i="2"/>
  <c r="D237" i="2"/>
  <c r="F237" i="2"/>
  <c r="G237" i="2"/>
  <c r="H237" i="2"/>
  <c r="I237" i="2"/>
  <c r="J237" i="2"/>
  <c r="K237" i="2"/>
  <c r="L237" i="2"/>
  <c r="M237" i="2"/>
  <c r="N237" i="2"/>
  <c r="O237" i="2"/>
  <c r="P237" i="2"/>
  <c r="Q237" i="2"/>
  <c r="D238" i="2"/>
  <c r="F238" i="2"/>
  <c r="G238" i="2"/>
  <c r="H238" i="2"/>
  <c r="I238" i="2"/>
  <c r="J238" i="2"/>
  <c r="K238" i="2"/>
  <c r="L238" i="2"/>
  <c r="M238" i="2"/>
  <c r="N238" i="2"/>
  <c r="O238" i="2"/>
  <c r="P238" i="2"/>
  <c r="Q238" i="2"/>
  <c r="D239" i="2"/>
  <c r="F239" i="2"/>
  <c r="G239" i="2"/>
  <c r="H239" i="2"/>
  <c r="I239" i="2"/>
  <c r="J239" i="2"/>
  <c r="K239" i="2"/>
  <c r="L239" i="2"/>
  <c r="M239" i="2"/>
  <c r="N239" i="2"/>
  <c r="O239" i="2"/>
  <c r="P239" i="2"/>
  <c r="Q239" i="2"/>
  <c r="D240" i="2"/>
  <c r="F240" i="2"/>
  <c r="G240" i="2"/>
  <c r="H240" i="2"/>
  <c r="I240" i="2"/>
  <c r="J240" i="2"/>
  <c r="K240" i="2"/>
  <c r="L240" i="2"/>
  <c r="M240" i="2"/>
  <c r="N240" i="2"/>
  <c r="O240" i="2"/>
  <c r="P240" i="2"/>
  <c r="Q240" i="2"/>
  <c r="D241" i="2"/>
  <c r="F241" i="2"/>
  <c r="G241" i="2"/>
  <c r="H241" i="2"/>
  <c r="I241" i="2"/>
  <c r="J241" i="2"/>
  <c r="K241" i="2"/>
  <c r="L241" i="2"/>
  <c r="M241" i="2"/>
  <c r="N241" i="2"/>
  <c r="O241" i="2"/>
  <c r="P241" i="2"/>
  <c r="Q241" i="2"/>
  <c r="D242" i="2"/>
  <c r="F242" i="2"/>
  <c r="G242" i="2"/>
  <c r="H242" i="2"/>
  <c r="I242" i="2"/>
  <c r="J242" i="2"/>
  <c r="K242" i="2"/>
  <c r="L242" i="2"/>
  <c r="M242" i="2"/>
  <c r="N242" i="2"/>
  <c r="O242" i="2"/>
  <c r="P242" i="2"/>
  <c r="Q242" i="2"/>
  <c r="D243" i="2"/>
  <c r="F243" i="2"/>
  <c r="G243" i="2"/>
  <c r="H243" i="2"/>
  <c r="I243" i="2"/>
  <c r="J243" i="2"/>
  <c r="K243" i="2"/>
  <c r="L243" i="2"/>
  <c r="M243" i="2"/>
  <c r="N243" i="2"/>
  <c r="O243" i="2"/>
  <c r="P243" i="2"/>
  <c r="Q243" i="2"/>
  <c r="D244" i="2"/>
  <c r="F244" i="2"/>
  <c r="G244" i="2"/>
  <c r="H244" i="2"/>
  <c r="I244" i="2"/>
  <c r="J244" i="2"/>
  <c r="K244" i="2"/>
  <c r="L244" i="2"/>
  <c r="M244" i="2"/>
  <c r="N244" i="2"/>
  <c r="O244" i="2"/>
  <c r="P244" i="2"/>
  <c r="Q244" i="2"/>
  <c r="D245" i="2"/>
  <c r="F245" i="2"/>
  <c r="G245" i="2"/>
  <c r="H245" i="2"/>
  <c r="I245" i="2"/>
  <c r="J245" i="2"/>
  <c r="K245" i="2"/>
  <c r="L245" i="2"/>
  <c r="M245" i="2"/>
  <c r="N245" i="2"/>
  <c r="O245" i="2"/>
  <c r="P245" i="2"/>
  <c r="Q245" i="2"/>
  <c r="D246" i="2"/>
  <c r="F246" i="2"/>
  <c r="G246" i="2"/>
  <c r="H246" i="2"/>
  <c r="I246" i="2"/>
  <c r="J246" i="2"/>
  <c r="K246" i="2"/>
  <c r="L246" i="2"/>
  <c r="M246" i="2"/>
  <c r="N246" i="2"/>
  <c r="O246" i="2"/>
  <c r="P246" i="2"/>
  <c r="Q246" i="2"/>
  <c r="D247" i="2"/>
  <c r="F247" i="2"/>
  <c r="G247" i="2"/>
  <c r="H247" i="2"/>
  <c r="I247" i="2"/>
  <c r="J247" i="2"/>
  <c r="K247" i="2"/>
  <c r="L247" i="2"/>
  <c r="M247" i="2"/>
  <c r="N247" i="2"/>
  <c r="O247" i="2"/>
  <c r="P247" i="2"/>
  <c r="Q247" i="2"/>
  <c r="D248" i="2"/>
  <c r="F248" i="2"/>
  <c r="G248" i="2"/>
  <c r="H248" i="2"/>
  <c r="I248" i="2"/>
  <c r="J248" i="2"/>
  <c r="K248" i="2"/>
  <c r="L248" i="2"/>
  <c r="M248" i="2"/>
  <c r="N248" i="2"/>
  <c r="O248" i="2"/>
  <c r="P248" i="2"/>
  <c r="Q248" i="2"/>
  <c r="D249" i="2"/>
  <c r="F249" i="2"/>
  <c r="G249" i="2"/>
  <c r="H249" i="2"/>
  <c r="I249" i="2"/>
  <c r="J249" i="2"/>
  <c r="K249" i="2"/>
  <c r="L249" i="2"/>
  <c r="M249" i="2"/>
  <c r="N249" i="2"/>
  <c r="O249" i="2"/>
  <c r="P249" i="2"/>
  <c r="Q249" i="2"/>
  <c r="D250" i="2"/>
  <c r="F250" i="2"/>
  <c r="G250" i="2"/>
  <c r="H250" i="2"/>
  <c r="I250" i="2"/>
  <c r="J250" i="2"/>
  <c r="K250" i="2"/>
  <c r="L250" i="2"/>
  <c r="M250" i="2"/>
  <c r="N250" i="2"/>
  <c r="O250" i="2"/>
  <c r="P250" i="2"/>
  <c r="Q250" i="2"/>
  <c r="D251" i="2"/>
  <c r="F251" i="2"/>
  <c r="G251" i="2"/>
  <c r="H251" i="2"/>
  <c r="I251" i="2"/>
  <c r="J251" i="2"/>
  <c r="K251" i="2"/>
  <c r="L251" i="2"/>
  <c r="M251" i="2"/>
  <c r="N251" i="2"/>
  <c r="O251" i="2"/>
  <c r="P251" i="2"/>
  <c r="Q251" i="2"/>
  <c r="D252" i="2"/>
  <c r="F252" i="2"/>
  <c r="G252" i="2"/>
  <c r="H252" i="2"/>
  <c r="I252" i="2"/>
  <c r="J252" i="2"/>
  <c r="K252" i="2"/>
  <c r="L252" i="2"/>
  <c r="M252" i="2"/>
  <c r="N252" i="2"/>
  <c r="O252" i="2"/>
  <c r="P252" i="2"/>
  <c r="Q252" i="2"/>
  <c r="D253" i="2"/>
  <c r="F253" i="2"/>
  <c r="G253" i="2"/>
  <c r="H253" i="2"/>
  <c r="I253" i="2"/>
  <c r="J253" i="2"/>
  <c r="K253" i="2"/>
  <c r="L253" i="2"/>
  <c r="M253" i="2"/>
  <c r="N253" i="2"/>
  <c r="O253" i="2"/>
  <c r="P253" i="2"/>
  <c r="Q253" i="2"/>
  <c r="D254" i="2"/>
  <c r="F254" i="2"/>
  <c r="G254" i="2"/>
  <c r="H254" i="2"/>
  <c r="I254" i="2"/>
  <c r="J254" i="2"/>
  <c r="K254" i="2"/>
  <c r="L254" i="2"/>
  <c r="M254" i="2"/>
  <c r="N254" i="2"/>
  <c r="O254" i="2"/>
  <c r="P254" i="2"/>
  <c r="Q254" i="2"/>
  <c r="D255" i="2"/>
  <c r="F255" i="2"/>
  <c r="G255" i="2"/>
  <c r="H255" i="2"/>
  <c r="I255" i="2"/>
  <c r="J255" i="2"/>
  <c r="K255" i="2"/>
  <c r="L255" i="2"/>
  <c r="M255" i="2"/>
  <c r="N255" i="2"/>
  <c r="O255" i="2"/>
  <c r="P255" i="2"/>
  <c r="Q255" i="2"/>
  <c r="D256" i="2"/>
  <c r="F256" i="2"/>
  <c r="G256" i="2"/>
  <c r="H256" i="2"/>
  <c r="I256" i="2"/>
  <c r="J256" i="2"/>
  <c r="K256" i="2"/>
  <c r="L256" i="2"/>
  <c r="M256" i="2"/>
  <c r="N256" i="2"/>
  <c r="O256" i="2"/>
  <c r="P256" i="2"/>
  <c r="Q256" i="2"/>
  <c r="D257" i="2"/>
  <c r="F257" i="2"/>
  <c r="G257" i="2"/>
  <c r="H257" i="2"/>
  <c r="I257" i="2"/>
  <c r="J257" i="2"/>
  <c r="K257" i="2"/>
  <c r="L257" i="2"/>
  <c r="M257" i="2"/>
  <c r="N257" i="2"/>
  <c r="O257" i="2"/>
  <c r="P257" i="2"/>
  <c r="Q257" i="2"/>
  <c r="D258" i="2"/>
  <c r="F258" i="2"/>
  <c r="G258" i="2"/>
  <c r="H258" i="2"/>
  <c r="I258" i="2"/>
  <c r="J258" i="2"/>
  <c r="K258" i="2"/>
  <c r="L258" i="2"/>
  <c r="M258" i="2"/>
  <c r="N258" i="2"/>
  <c r="O258" i="2"/>
  <c r="P258" i="2"/>
  <c r="Q258" i="2"/>
  <c r="D259" i="2"/>
  <c r="F259" i="2"/>
  <c r="G259" i="2"/>
  <c r="H259" i="2"/>
  <c r="I259" i="2"/>
  <c r="J259" i="2"/>
  <c r="K259" i="2"/>
  <c r="L259" i="2"/>
  <c r="M259" i="2"/>
  <c r="N259" i="2"/>
  <c r="O259" i="2"/>
  <c r="P259" i="2"/>
  <c r="Q259" i="2"/>
  <c r="D260" i="2"/>
  <c r="F260" i="2"/>
  <c r="G260" i="2"/>
  <c r="H260" i="2"/>
  <c r="I260" i="2"/>
  <c r="J260" i="2"/>
  <c r="K260" i="2"/>
  <c r="L260" i="2"/>
  <c r="M260" i="2"/>
  <c r="N260" i="2"/>
  <c r="O260" i="2"/>
  <c r="P260" i="2"/>
  <c r="Q260" i="2"/>
  <c r="D261" i="2"/>
  <c r="F261" i="2"/>
  <c r="G261" i="2"/>
  <c r="H261" i="2"/>
  <c r="I261" i="2"/>
  <c r="J261" i="2"/>
  <c r="K261" i="2"/>
  <c r="L261" i="2"/>
  <c r="M261" i="2"/>
  <c r="N261" i="2"/>
  <c r="O261" i="2"/>
  <c r="P261" i="2"/>
  <c r="Q261" i="2"/>
  <c r="D262" i="2"/>
  <c r="F262" i="2"/>
  <c r="G262" i="2"/>
  <c r="H262" i="2"/>
  <c r="I262" i="2"/>
  <c r="J262" i="2"/>
  <c r="K262" i="2"/>
  <c r="L262" i="2"/>
  <c r="M262" i="2"/>
  <c r="N262" i="2"/>
  <c r="O262" i="2"/>
  <c r="P262" i="2"/>
  <c r="Q262" i="2"/>
  <c r="D263" i="2"/>
  <c r="F263" i="2"/>
  <c r="G263" i="2"/>
  <c r="H263" i="2"/>
  <c r="I263" i="2"/>
  <c r="J263" i="2"/>
  <c r="K263" i="2"/>
  <c r="L263" i="2"/>
  <c r="M263" i="2"/>
  <c r="N263" i="2"/>
  <c r="O263" i="2"/>
  <c r="P263" i="2"/>
  <c r="Q263" i="2"/>
  <c r="D264" i="2"/>
  <c r="F264" i="2"/>
  <c r="G264" i="2"/>
  <c r="H264" i="2"/>
  <c r="I264" i="2"/>
  <c r="J264" i="2"/>
  <c r="K264" i="2"/>
  <c r="L264" i="2"/>
  <c r="M264" i="2"/>
  <c r="N264" i="2"/>
  <c r="O264" i="2"/>
  <c r="P264" i="2"/>
  <c r="Q264" i="2"/>
  <c r="D265" i="2"/>
  <c r="F265" i="2"/>
  <c r="G265" i="2"/>
  <c r="H265" i="2"/>
  <c r="I265" i="2"/>
  <c r="J265" i="2"/>
  <c r="K265" i="2"/>
  <c r="L265" i="2"/>
  <c r="M265" i="2"/>
  <c r="N265" i="2"/>
  <c r="O265" i="2"/>
  <c r="P265" i="2"/>
  <c r="Q265" i="2"/>
  <c r="D266" i="2"/>
  <c r="F266" i="2"/>
  <c r="G266" i="2"/>
  <c r="H266" i="2"/>
  <c r="I266" i="2"/>
  <c r="J266" i="2"/>
  <c r="K266" i="2"/>
  <c r="L266" i="2"/>
  <c r="M266" i="2"/>
  <c r="N266" i="2"/>
  <c r="O266" i="2"/>
  <c r="P266" i="2"/>
  <c r="Q266" i="2"/>
  <c r="D267" i="2"/>
  <c r="F267" i="2"/>
  <c r="G267" i="2"/>
  <c r="H267" i="2"/>
  <c r="I267" i="2"/>
  <c r="J267" i="2"/>
  <c r="K267" i="2"/>
  <c r="L267" i="2"/>
  <c r="M267" i="2"/>
  <c r="N267" i="2"/>
  <c r="O267" i="2"/>
  <c r="P267" i="2"/>
  <c r="Q267" i="2"/>
  <c r="D268" i="2"/>
  <c r="F268" i="2"/>
  <c r="G268" i="2"/>
  <c r="H268" i="2"/>
  <c r="I268" i="2"/>
  <c r="J268" i="2"/>
  <c r="K268" i="2"/>
  <c r="L268" i="2"/>
  <c r="M268" i="2"/>
  <c r="N268" i="2"/>
  <c r="O268" i="2"/>
  <c r="P268" i="2"/>
  <c r="Q268" i="2"/>
  <c r="D269" i="2"/>
  <c r="F269" i="2"/>
  <c r="G269" i="2"/>
  <c r="H269" i="2"/>
  <c r="I269" i="2"/>
  <c r="J269" i="2"/>
  <c r="K269" i="2"/>
  <c r="L269" i="2"/>
  <c r="M269" i="2"/>
  <c r="N269" i="2"/>
  <c r="O269" i="2"/>
  <c r="P269" i="2"/>
  <c r="Q269" i="2"/>
  <c r="D270" i="2"/>
  <c r="F270" i="2"/>
  <c r="G270" i="2"/>
  <c r="H270" i="2"/>
  <c r="I270" i="2"/>
  <c r="J270" i="2"/>
  <c r="K270" i="2"/>
  <c r="L270" i="2"/>
  <c r="M270" i="2"/>
  <c r="N270" i="2"/>
  <c r="O270" i="2"/>
  <c r="P270" i="2"/>
  <c r="Q270" i="2"/>
  <c r="D271" i="2"/>
  <c r="F271" i="2"/>
  <c r="G271" i="2"/>
  <c r="H271" i="2"/>
  <c r="I271" i="2"/>
  <c r="J271" i="2"/>
  <c r="K271" i="2"/>
  <c r="L271" i="2"/>
  <c r="M271" i="2"/>
  <c r="N271" i="2"/>
  <c r="O271" i="2"/>
  <c r="P271" i="2"/>
  <c r="Q271" i="2"/>
  <c r="D272" i="2"/>
  <c r="F272" i="2"/>
  <c r="G272" i="2"/>
  <c r="H272" i="2"/>
  <c r="I272" i="2"/>
  <c r="J272" i="2"/>
  <c r="K272" i="2"/>
  <c r="L272" i="2"/>
  <c r="M272" i="2"/>
  <c r="N272" i="2"/>
  <c r="O272" i="2"/>
  <c r="P272" i="2"/>
  <c r="Q272" i="2"/>
  <c r="D273" i="2"/>
  <c r="F273" i="2"/>
  <c r="G273" i="2"/>
  <c r="H273" i="2"/>
  <c r="I273" i="2"/>
  <c r="J273" i="2"/>
  <c r="K273" i="2"/>
  <c r="L273" i="2"/>
  <c r="M273" i="2"/>
  <c r="N273" i="2"/>
  <c r="O273" i="2"/>
  <c r="P273" i="2"/>
  <c r="Q273" i="2"/>
  <c r="D274" i="2"/>
  <c r="F274" i="2"/>
  <c r="G274" i="2"/>
  <c r="H274" i="2"/>
  <c r="I274" i="2"/>
  <c r="J274" i="2"/>
  <c r="K274" i="2"/>
  <c r="L274" i="2"/>
  <c r="M274" i="2"/>
  <c r="N274" i="2"/>
  <c r="O274" i="2"/>
  <c r="P274" i="2"/>
  <c r="Q274" i="2"/>
  <c r="D275" i="2"/>
  <c r="F275" i="2"/>
  <c r="G275" i="2"/>
  <c r="H275" i="2"/>
  <c r="I275" i="2"/>
  <c r="J275" i="2"/>
  <c r="K275" i="2"/>
  <c r="L275" i="2"/>
  <c r="M275" i="2"/>
  <c r="N275" i="2"/>
  <c r="O275" i="2"/>
  <c r="P275" i="2"/>
  <c r="Q275" i="2"/>
  <c r="D276" i="2"/>
  <c r="F276" i="2"/>
  <c r="G276" i="2"/>
  <c r="H276" i="2"/>
  <c r="I276" i="2"/>
  <c r="J276" i="2"/>
  <c r="K276" i="2"/>
  <c r="L276" i="2"/>
  <c r="M276" i="2"/>
  <c r="N276" i="2"/>
  <c r="O276" i="2"/>
  <c r="P276" i="2"/>
  <c r="Q276" i="2"/>
  <c r="D277" i="2"/>
  <c r="F277" i="2"/>
  <c r="G277" i="2"/>
  <c r="H277" i="2"/>
  <c r="I277" i="2"/>
  <c r="J277" i="2"/>
  <c r="K277" i="2"/>
  <c r="L277" i="2"/>
  <c r="M277" i="2"/>
  <c r="N277" i="2"/>
  <c r="O277" i="2"/>
  <c r="P277" i="2"/>
  <c r="Q277" i="2"/>
  <c r="D278" i="2"/>
  <c r="F278" i="2"/>
  <c r="G278" i="2"/>
  <c r="H278" i="2"/>
  <c r="I278" i="2"/>
  <c r="J278" i="2"/>
  <c r="K278" i="2"/>
  <c r="L278" i="2"/>
  <c r="M278" i="2"/>
  <c r="N278" i="2"/>
  <c r="O278" i="2"/>
  <c r="P278" i="2"/>
  <c r="Q278" i="2"/>
  <c r="D279" i="2"/>
  <c r="F279" i="2"/>
  <c r="G279" i="2"/>
  <c r="H279" i="2"/>
  <c r="I279" i="2"/>
  <c r="J279" i="2"/>
  <c r="K279" i="2"/>
  <c r="L279" i="2"/>
  <c r="M279" i="2"/>
  <c r="N279" i="2"/>
  <c r="O279" i="2"/>
  <c r="P279" i="2"/>
  <c r="Q279" i="2"/>
  <c r="D280" i="2"/>
  <c r="F280" i="2"/>
  <c r="G280" i="2"/>
  <c r="H280" i="2"/>
  <c r="I280" i="2"/>
  <c r="J280" i="2"/>
  <c r="K280" i="2"/>
  <c r="L280" i="2"/>
  <c r="M280" i="2"/>
  <c r="N280" i="2"/>
  <c r="O280" i="2"/>
  <c r="P280" i="2"/>
  <c r="Q280" i="2"/>
  <c r="D281" i="2"/>
  <c r="F281" i="2"/>
  <c r="G281" i="2"/>
  <c r="H281" i="2"/>
  <c r="I281" i="2"/>
  <c r="J281" i="2"/>
  <c r="K281" i="2"/>
  <c r="L281" i="2"/>
  <c r="M281" i="2"/>
  <c r="N281" i="2"/>
  <c r="O281" i="2"/>
  <c r="P281" i="2"/>
  <c r="Q281" i="2"/>
  <c r="D282" i="2"/>
  <c r="F282" i="2"/>
  <c r="G282" i="2"/>
  <c r="H282" i="2"/>
  <c r="I282" i="2"/>
  <c r="J282" i="2"/>
  <c r="K282" i="2"/>
  <c r="L282" i="2"/>
  <c r="M282" i="2"/>
  <c r="N282" i="2"/>
  <c r="O282" i="2"/>
  <c r="P282" i="2"/>
  <c r="Q282" i="2"/>
  <c r="D283" i="2"/>
  <c r="F283" i="2"/>
  <c r="G283" i="2"/>
  <c r="H283" i="2"/>
  <c r="I283" i="2"/>
  <c r="J283" i="2"/>
  <c r="K283" i="2"/>
  <c r="L283" i="2"/>
  <c r="M283" i="2"/>
  <c r="N283" i="2"/>
  <c r="O283" i="2"/>
  <c r="P283" i="2"/>
  <c r="Q283" i="2"/>
  <c r="D284" i="2"/>
  <c r="F284" i="2"/>
  <c r="G284" i="2"/>
  <c r="H284" i="2"/>
  <c r="I284" i="2"/>
  <c r="J284" i="2"/>
  <c r="K284" i="2"/>
  <c r="L284" i="2"/>
  <c r="M284" i="2"/>
  <c r="N284" i="2"/>
  <c r="O284" i="2"/>
  <c r="P284" i="2"/>
  <c r="Q284" i="2"/>
  <c r="D285" i="2"/>
  <c r="F285" i="2"/>
  <c r="G285" i="2"/>
  <c r="H285" i="2"/>
  <c r="I285" i="2"/>
  <c r="J285" i="2"/>
  <c r="K285" i="2"/>
  <c r="L285" i="2"/>
  <c r="M285" i="2"/>
  <c r="N285" i="2"/>
  <c r="O285" i="2"/>
  <c r="P285" i="2"/>
  <c r="Q285" i="2"/>
  <c r="D286" i="2"/>
  <c r="F286" i="2"/>
  <c r="G286" i="2"/>
  <c r="H286" i="2"/>
  <c r="I286" i="2"/>
  <c r="J286" i="2"/>
  <c r="K286" i="2"/>
  <c r="L286" i="2"/>
  <c r="M286" i="2"/>
  <c r="N286" i="2"/>
  <c r="O286" i="2"/>
  <c r="P286" i="2"/>
  <c r="Q286" i="2"/>
  <c r="D287" i="2"/>
  <c r="F287" i="2"/>
  <c r="G287" i="2"/>
  <c r="H287" i="2"/>
  <c r="I287" i="2"/>
  <c r="J287" i="2"/>
  <c r="K287" i="2"/>
  <c r="L287" i="2"/>
  <c r="M287" i="2"/>
  <c r="N287" i="2"/>
  <c r="O287" i="2"/>
  <c r="P287" i="2"/>
  <c r="Q287" i="2"/>
  <c r="D288" i="2"/>
  <c r="F288" i="2"/>
  <c r="G288" i="2"/>
  <c r="H288" i="2"/>
  <c r="I288" i="2"/>
  <c r="J288" i="2"/>
  <c r="K288" i="2"/>
  <c r="L288" i="2"/>
  <c r="M288" i="2"/>
  <c r="N288" i="2"/>
  <c r="O288" i="2"/>
  <c r="P288" i="2"/>
  <c r="Q288" i="2"/>
  <c r="D289" i="2"/>
  <c r="F289" i="2"/>
  <c r="G289" i="2"/>
  <c r="H289" i="2"/>
  <c r="I289" i="2"/>
  <c r="J289" i="2"/>
  <c r="K289" i="2"/>
  <c r="L289" i="2"/>
  <c r="M289" i="2"/>
  <c r="N289" i="2"/>
  <c r="O289" i="2"/>
  <c r="P289" i="2"/>
  <c r="Q289" i="2"/>
  <c r="D290" i="2"/>
  <c r="F290" i="2"/>
  <c r="G290" i="2"/>
  <c r="H290" i="2"/>
  <c r="I290" i="2"/>
  <c r="J290" i="2"/>
  <c r="K290" i="2"/>
  <c r="L290" i="2"/>
  <c r="M290" i="2"/>
  <c r="N290" i="2"/>
  <c r="O290" i="2"/>
  <c r="P290" i="2"/>
  <c r="Q290" i="2"/>
  <c r="D291" i="2"/>
  <c r="F291" i="2"/>
  <c r="G291" i="2"/>
  <c r="H291" i="2"/>
  <c r="I291" i="2"/>
  <c r="J291" i="2"/>
  <c r="K291" i="2"/>
  <c r="L291" i="2"/>
  <c r="M291" i="2"/>
  <c r="N291" i="2"/>
  <c r="O291" i="2"/>
  <c r="P291" i="2"/>
  <c r="Q291" i="2"/>
  <c r="D292" i="2"/>
  <c r="F292" i="2"/>
  <c r="G292" i="2"/>
  <c r="H292" i="2"/>
  <c r="I292" i="2"/>
  <c r="J292" i="2"/>
  <c r="K292" i="2"/>
  <c r="L292" i="2"/>
  <c r="M292" i="2"/>
  <c r="N292" i="2"/>
  <c r="O292" i="2"/>
  <c r="P292" i="2"/>
  <c r="Q292" i="2"/>
  <c r="D293" i="2"/>
  <c r="F293" i="2"/>
  <c r="G293" i="2"/>
  <c r="H293" i="2"/>
  <c r="I293" i="2"/>
  <c r="J293" i="2"/>
  <c r="K293" i="2"/>
  <c r="L293" i="2"/>
  <c r="M293" i="2"/>
  <c r="N293" i="2"/>
  <c r="O293" i="2"/>
  <c r="P293" i="2"/>
  <c r="Q293" i="2"/>
  <c r="D294" i="2"/>
  <c r="F294" i="2"/>
  <c r="G294" i="2"/>
  <c r="H294" i="2"/>
  <c r="I294" i="2"/>
  <c r="J294" i="2"/>
  <c r="K294" i="2"/>
  <c r="L294" i="2"/>
  <c r="M294" i="2"/>
  <c r="N294" i="2"/>
  <c r="O294" i="2"/>
  <c r="P294" i="2"/>
  <c r="Q294" i="2"/>
  <c r="D295" i="2"/>
  <c r="F295" i="2"/>
  <c r="G295" i="2"/>
  <c r="H295" i="2"/>
  <c r="I295" i="2"/>
  <c r="J295" i="2"/>
  <c r="K295" i="2"/>
  <c r="L295" i="2"/>
  <c r="M295" i="2"/>
  <c r="N295" i="2"/>
  <c r="O295" i="2"/>
  <c r="P295" i="2"/>
  <c r="Q295" i="2"/>
  <c r="D296" i="2"/>
  <c r="F296" i="2"/>
  <c r="G296" i="2"/>
  <c r="H296" i="2"/>
  <c r="I296" i="2"/>
  <c r="J296" i="2"/>
  <c r="K296" i="2"/>
  <c r="L296" i="2"/>
  <c r="M296" i="2"/>
  <c r="N296" i="2"/>
  <c r="O296" i="2"/>
  <c r="P296" i="2"/>
  <c r="Q296" i="2"/>
  <c r="D297" i="2"/>
  <c r="F297" i="2"/>
  <c r="G297" i="2"/>
  <c r="H297" i="2"/>
  <c r="I297" i="2"/>
  <c r="J297" i="2"/>
  <c r="K297" i="2"/>
  <c r="L297" i="2"/>
  <c r="M297" i="2"/>
  <c r="N297" i="2"/>
  <c r="O297" i="2"/>
  <c r="P297" i="2"/>
  <c r="Q297" i="2"/>
  <c r="D298" i="2"/>
  <c r="F298" i="2"/>
  <c r="G298" i="2"/>
  <c r="H298" i="2"/>
  <c r="I298" i="2"/>
  <c r="J298" i="2"/>
  <c r="K298" i="2"/>
  <c r="L298" i="2"/>
  <c r="M298" i="2"/>
  <c r="N298" i="2"/>
  <c r="O298" i="2"/>
  <c r="P298" i="2"/>
  <c r="Q298" i="2"/>
  <c r="D299" i="2"/>
  <c r="F299" i="2"/>
  <c r="G299" i="2"/>
  <c r="H299" i="2"/>
  <c r="I299" i="2"/>
  <c r="J299" i="2"/>
  <c r="K299" i="2"/>
  <c r="L299" i="2"/>
  <c r="M299" i="2"/>
  <c r="N299" i="2"/>
  <c r="O299" i="2"/>
  <c r="P299" i="2"/>
  <c r="Q299" i="2"/>
  <c r="D300" i="2"/>
  <c r="F300" i="2"/>
  <c r="G300" i="2"/>
  <c r="H300" i="2"/>
  <c r="I300" i="2"/>
  <c r="J300" i="2"/>
  <c r="K300" i="2"/>
  <c r="L300" i="2"/>
  <c r="M300" i="2"/>
  <c r="N300" i="2"/>
  <c r="O300" i="2"/>
  <c r="P300" i="2"/>
  <c r="Q300" i="2"/>
  <c r="D301" i="2"/>
  <c r="F301" i="2"/>
  <c r="G301" i="2"/>
  <c r="H301" i="2"/>
  <c r="I301" i="2"/>
  <c r="J301" i="2"/>
  <c r="K301" i="2"/>
  <c r="L301" i="2"/>
  <c r="M301" i="2"/>
  <c r="N301" i="2"/>
  <c r="O301" i="2"/>
  <c r="P301" i="2"/>
  <c r="Q301" i="2"/>
  <c r="D302" i="2"/>
  <c r="F302" i="2"/>
  <c r="G302" i="2"/>
  <c r="H302" i="2"/>
  <c r="I302" i="2"/>
  <c r="J302" i="2"/>
  <c r="K302" i="2"/>
  <c r="L302" i="2"/>
  <c r="M302" i="2"/>
  <c r="N302" i="2"/>
  <c r="O302" i="2"/>
  <c r="P302" i="2"/>
  <c r="Q302" i="2"/>
  <c r="D303" i="2"/>
  <c r="F303" i="2"/>
  <c r="G303" i="2"/>
  <c r="H303" i="2"/>
  <c r="I303" i="2"/>
  <c r="J303" i="2"/>
  <c r="K303" i="2"/>
  <c r="L303" i="2"/>
  <c r="M303" i="2"/>
  <c r="N303" i="2"/>
  <c r="O303" i="2"/>
  <c r="P303" i="2"/>
  <c r="Q303" i="2"/>
  <c r="D304" i="2"/>
  <c r="F304" i="2"/>
  <c r="G304" i="2"/>
  <c r="H304" i="2"/>
  <c r="I304" i="2"/>
  <c r="J304" i="2"/>
  <c r="K304" i="2"/>
  <c r="L304" i="2"/>
  <c r="M304" i="2"/>
  <c r="N304" i="2"/>
  <c r="O304" i="2"/>
  <c r="P304" i="2"/>
  <c r="Q304" i="2"/>
  <c r="D305" i="2"/>
  <c r="F305" i="2"/>
  <c r="G305" i="2"/>
  <c r="H305" i="2"/>
  <c r="I305" i="2"/>
  <c r="J305" i="2"/>
  <c r="K305" i="2"/>
  <c r="L305" i="2"/>
  <c r="M305" i="2"/>
  <c r="N305" i="2"/>
  <c r="O305" i="2"/>
  <c r="P305" i="2"/>
  <c r="Q305" i="2"/>
  <c r="D306" i="2"/>
  <c r="F306" i="2"/>
  <c r="G306" i="2"/>
  <c r="H306" i="2"/>
  <c r="I306" i="2"/>
  <c r="J306" i="2"/>
  <c r="K306" i="2"/>
  <c r="L306" i="2"/>
  <c r="M306" i="2"/>
  <c r="N306" i="2"/>
  <c r="O306" i="2"/>
  <c r="P306" i="2"/>
  <c r="Q306" i="2"/>
  <c r="D307" i="2"/>
  <c r="F307" i="2"/>
  <c r="G307" i="2"/>
  <c r="H307" i="2"/>
  <c r="I307" i="2"/>
  <c r="J307" i="2"/>
  <c r="K307" i="2"/>
  <c r="L307" i="2"/>
  <c r="M307" i="2"/>
  <c r="N307" i="2"/>
  <c r="O307" i="2"/>
  <c r="P307" i="2"/>
  <c r="Q307" i="2"/>
  <c r="D308" i="2"/>
  <c r="F308" i="2"/>
  <c r="G308" i="2"/>
  <c r="H308" i="2"/>
  <c r="I308" i="2"/>
  <c r="J308" i="2"/>
  <c r="K308" i="2"/>
  <c r="L308" i="2"/>
  <c r="M308" i="2"/>
  <c r="N308" i="2"/>
  <c r="O308" i="2"/>
  <c r="P308" i="2"/>
  <c r="Q308" i="2"/>
  <c r="D309" i="2"/>
  <c r="F309" i="2"/>
  <c r="G309" i="2"/>
  <c r="H309" i="2"/>
  <c r="I309" i="2"/>
  <c r="J309" i="2"/>
  <c r="K309" i="2"/>
  <c r="L309" i="2"/>
  <c r="M309" i="2"/>
  <c r="N309" i="2"/>
  <c r="O309" i="2"/>
  <c r="P309" i="2"/>
  <c r="Q309" i="2"/>
  <c r="D310" i="2"/>
  <c r="F310" i="2"/>
  <c r="G310" i="2"/>
  <c r="H310" i="2"/>
  <c r="I310" i="2"/>
  <c r="J310" i="2"/>
  <c r="K310" i="2"/>
  <c r="L310" i="2"/>
  <c r="M310" i="2"/>
  <c r="N310" i="2"/>
  <c r="O310" i="2"/>
  <c r="P310" i="2"/>
  <c r="Q310" i="2"/>
  <c r="D311" i="2"/>
  <c r="F311" i="2"/>
  <c r="G311" i="2"/>
  <c r="H311" i="2"/>
  <c r="I311" i="2"/>
  <c r="J311" i="2"/>
  <c r="K311" i="2"/>
  <c r="L311" i="2"/>
  <c r="M311" i="2"/>
  <c r="N311" i="2"/>
  <c r="O311" i="2"/>
  <c r="P311" i="2"/>
  <c r="Q311" i="2"/>
  <c r="D312" i="2"/>
  <c r="F312" i="2"/>
  <c r="G312" i="2"/>
  <c r="H312" i="2"/>
  <c r="I312" i="2"/>
  <c r="J312" i="2"/>
  <c r="K312" i="2"/>
  <c r="L312" i="2"/>
  <c r="M312" i="2"/>
  <c r="N312" i="2"/>
  <c r="O312" i="2"/>
  <c r="P312" i="2"/>
  <c r="Q312" i="2"/>
  <c r="D313" i="2"/>
  <c r="F313" i="2"/>
  <c r="G313" i="2"/>
  <c r="H313" i="2"/>
  <c r="I313" i="2"/>
  <c r="J313" i="2"/>
  <c r="K313" i="2"/>
  <c r="L313" i="2"/>
  <c r="M313" i="2"/>
  <c r="N313" i="2"/>
  <c r="O313" i="2"/>
  <c r="P313" i="2"/>
  <c r="Q313" i="2"/>
  <c r="D314" i="2"/>
  <c r="F314" i="2"/>
  <c r="G314" i="2"/>
  <c r="H314" i="2"/>
  <c r="I314" i="2"/>
  <c r="J314" i="2"/>
  <c r="K314" i="2"/>
  <c r="L314" i="2"/>
  <c r="M314" i="2"/>
  <c r="N314" i="2"/>
  <c r="O314" i="2"/>
  <c r="P314" i="2"/>
  <c r="Q314" i="2"/>
  <c r="D315" i="2"/>
  <c r="F315" i="2"/>
  <c r="G315" i="2"/>
  <c r="H315" i="2"/>
  <c r="I315" i="2"/>
  <c r="J315" i="2"/>
  <c r="K315" i="2"/>
  <c r="L315" i="2"/>
  <c r="M315" i="2"/>
  <c r="N315" i="2"/>
  <c r="O315" i="2"/>
  <c r="P315" i="2"/>
  <c r="Q315" i="2"/>
  <c r="D316" i="2"/>
  <c r="F316" i="2"/>
  <c r="G316" i="2"/>
  <c r="H316" i="2"/>
  <c r="I316" i="2"/>
  <c r="J316" i="2"/>
  <c r="K316" i="2"/>
  <c r="L316" i="2"/>
  <c r="M316" i="2"/>
  <c r="N316" i="2"/>
  <c r="O316" i="2"/>
  <c r="P316" i="2"/>
  <c r="Q316" i="2"/>
  <c r="D317" i="2"/>
  <c r="F317" i="2"/>
  <c r="G317" i="2"/>
  <c r="H317" i="2"/>
  <c r="I317" i="2"/>
  <c r="J317" i="2"/>
  <c r="K317" i="2"/>
  <c r="L317" i="2"/>
  <c r="M317" i="2"/>
  <c r="N317" i="2"/>
  <c r="O317" i="2"/>
  <c r="P317" i="2"/>
  <c r="Q317" i="2"/>
  <c r="D318" i="2"/>
  <c r="F318" i="2"/>
  <c r="G318" i="2"/>
  <c r="H318" i="2"/>
  <c r="I318" i="2"/>
  <c r="J318" i="2"/>
  <c r="K318" i="2"/>
  <c r="L318" i="2"/>
  <c r="M318" i="2"/>
  <c r="N318" i="2"/>
  <c r="O318" i="2"/>
  <c r="P318" i="2"/>
  <c r="Q318" i="2"/>
  <c r="D319" i="2"/>
  <c r="F319" i="2"/>
  <c r="G319" i="2"/>
  <c r="H319" i="2"/>
  <c r="I319" i="2"/>
  <c r="J319" i="2"/>
  <c r="K319" i="2"/>
  <c r="L319" i="2"/>
  <c r="M319" i="2"/>
  <c r="N319" i="2"/>
  <c r="O319" i="2"/>
  <c r="P319" i="2"/>
  <c r="Q319" i="2"/>
  <c r="D320" i="2"/>
  <c r="F320" i="2"/>
  <c r="G320" i="2"/>
  <c r="H320" i="2"/>
  <c r="I320" i="2"/>
  <c r="J320" i="2"/>
  <c r="K320" i="2"/>
  <c r="L320" i="2"/>
  <c r="M320" i="2"/>
  <c r="N320" i="2"/>
  <c r="O320" i="2"/>
  <c r="P320" i="2"/>
  <c r="Q320" i="2"/>
  <c r="D321" i="2"/>
  <c r="F321" i="2"/>
  <c r="G321" i="2"/>
  <c r="H321" i="2"/>
  <c r="I321" i="2"/>
  <c r="J321" i="2"/>
  <c r="K321" i="2"/>
  <c r="L321" i="2"/>
  <c r="M321" i="2"/>
  <c r="N321" i="2"/>
  <c r="O321" i="2"/>
  <c r="P321" i="2"/>
  <c r="Q321" i="2"/>
  <c r="D322" i="2"/>
  <c r="F322" i="2"/>
  <c r="G322" i="2"/>
  <c r="H322" i="2"/>
  <c r="I322" i="2"/>
  <c r="J322" i="2"/>
  <c r="K322" i="2"/>
  <c r="L322" i="2"/>
  <c r="M322" i="2"/>
  <c r="N322" i="2"/>
  <c r="O322" i="2"/>
  <c r="P322" i="2"/>
  <c r="Q322" i="2"/>
  <c r="D323" i="2"/>
  <c r="F323" i="2"/>
  <c r="G323" i="2"/>
  <c r="H323" i="2"/>
  <c r="I323" i="2"/>
  <c r="J323" i="2"/>
  <c r="K323" i="2"/>
  <c r="L323" i="2"/>
  <c r="M323" i="2"/>
  <c r="N323" i="2"/>
  <c r="O323" i="2"/>
  <c r="P323" i="2"/>
  <c r="Q323" i="2"/>
  <c r="D324" i="2"/>
  <c r="F324" i="2"/>
  <c r="G324" i="2"/>
  <c r="H324" i="2"/>
  <c r="I324" i="2"/>
  <c r="J324" i="2"/>
  <c r="K324" i="2"/>
  <c r="L324" i="2"/>
  <c r="M324" i="2"/>
  <c r="N324" i="2"/>
  <c r="O324" i="2"/>
  <c r="P324" i="2"/>
  <c r="Q324" i="2"/>
  <c r="D325" i="2"/>
  <c r="F325" i="2"/>
  <c r="G325" i="2"/>
  <c r="H325" i="2"/>
  <c r="I325" i="2"/>
  <c r="J325" i="2"/>
  <c r="K325" i="2"/>
  <c r="L325" i="2"/>
  <c r="M325" i="2"/>
  <c r="N325" i="2"/>
  <c r="O325" i="2"/>
  <c r="P325" i="2"/>
  <c r="Q325" i="2"/>
  <c r="D326" i="2"/>
  <c r="F326" i="2"/>
  <c r="G326" i="2"/>
  <c r="H326" i="2"/>
  <c r="I326" i="2"/>
  <c r="J326" i="2"/>
  <c r="K326" i="2"/>
  <c r="L326" i="2"/>
  <c r="M326" i="2"/>
  <c r="N326" i="2"/>
  <c r="O326" i="2"/>
  <c r="P326" i="2"/>
  <c r="Q326" i="2"/>
  <c r="D327" i="2"/>
  <c r="F327" i="2"/>
  <c r="G327" i="2"/>
  <c r="H327" i="2"/>
  <c r="I327" i="2"/>
  <c r="J327" i="2"/>
  <c r="K327" i="2"/>
  <c r="L327" i="2"/>
  <c r="M327" i="2"/>
  <c r="N327" i="2"/>
  <c r="O327" i="2"/>
  <c r="P327" i="2"/>
  <c r="Q327" i="2"/>
  <c r="D328" i="2"/>
  <c r="F328" i="2"/>
  <c r="G328" i="2"/>
  <c r="H328" i="2"/>
  <c r="I328" i="2"/>
  <c r="J328" i="2"/>
  <c r="K328" i="2"/>
  <c r="L328" i="2"/>
  <c r="M328" i="2"/>
  <c r="N328" i="2"/>
  <c r="O328" i="2"/>
  <c r="P328" i="2"/>
  <c r="Q328" i="2"/>
  <c r="D329" i="2"/>
  <c r="F329" i="2"/>
  <c r="G329" i="2"/>
  <c r="H329" i="2"/>
  <c r="I329" i="2"/>
  <c r="J329" i="2"/>
  <c r="K329" i="2"/>
  <c r="L329" i="2"/>
  <c r="M329" i="2"/>
  <c r="N329" i="2"/>
  <c r="O329" i="2"/>
  <c r="P329" i="2"/>
  <c r="Q329" i="2"/>
  <c r="D330" i="2"/>
  <c r="F330" i="2"/>
  <c r="G330" i="2"/>
  <c r="H330" i="2"/>
  <c r="I330" i="2"/>
  <c r="J330" i="2"/>
  <c r="K330" i="2"/>
  <c r="L330" i="2"/>
  <c r="M330" i="2"/>
  <c r="N330" i="2"/>
  <c r="O330" i="2"/>
  <c r="P330" i="2"/>
  <c r="Q330" i="2"/>
  <c r="D331" i="2"/>
  <c r="F331" i="2"/>
  <c r="G331" i="2"/>
  <c r="H331" i="2"/>
  <c r="I331" i="2"/>
  <c r="J331" i="2"/>
  <c r="K331" i="2"/>
  <c r="L331" i="2"/>
  <c r="M331" i="2"/>
  <c r="N331" i="2"/>
  <c r="O331" i="2"/>
  <c r="P331" i="2"/>
  <c r="Q331" i="2"/>
  <c r="D332" i="2"/>
  <c r="F332" i="2"/>
  <c r="G332" i="2"/>
  <c r="H332" i="2"/>
  <c r="I332" i="2"/>
  <c r="J332" i="2"/>
  <c r="K332" i="2"/>
  <c r="L332" i="2"/>
  <c r="M332" i="2"/>
  <c r="N332" i="2"/>
  <c r="O332" i="2"/>
  <c r="P332" i="2"/>
  <c r="Q332" i="2"/>
  <c r="D333" i="2"/>
  <c r="F333" i="2"/>
  <c r="G333" i="2"/>
  <c r="H333" i="2"/>
  <c r="I333" i="2"/>
  <c r="J333" i="2"/>
  <c r="K333" i="2"/>
  <c r="L333" i="2"/>
  <c r="M333" i="2"/>
  <c r="N333" i="2"/>
  <c r="O333" i="2"/>
  <c r="P333" i="2"/>
  <c r="Q333" i="2"/>
  <c r="D334" i="2"/>
  <c r="F334" i="2"/>
  <c r="G334" i="2"/>
  <c r="H334" i="2"/>
  <c r="I334" i="2"/>
  <c r="J334" i="2"/>
  <c r="K334" i="2"/>
  <c r="L334" i="2"/>
  <c r="M334" i="2"/>
  <c r="N334" i="2"/>
  <c r="O334" i="2"/>
  <c r="P334" i="2"/>
  <c r="Q334" i="2"/>
  <c r="D335" i="2"/>
  <c r="F335" i="2"/>
  <c r="G335" i="2"/>
  <c r="H335" i="2"/>
  <c r="I335" i="2"/>
  <c r="J335" i="2"/>
  <c r="K335" i="2"/>
  <c r="L335" i="2"/>
  <c r="M335" i="2"/>
  <c r="N335" i="2"/>
  <c r="O335" i="2"/>
  <c r="P335" i="2"/>
  <c r="Q335" i="2"/>
  <c r="D336" i="2"/>
  <c r="F336" i="2"/>
  <c r="G336" i="2"/>
  <c r="H336" i="2"/>
  <c r="I336" i="2"/>
  <c r="J336" i="2"/>
  <c r="K336" i="2"/>
  <c r="L336" i="2"/>
  <c r="M336" i="2"/>
  <c r="N336" i="2"/>
  <c r="O336" i="2"/>
  <c r="P336" i="2"/>
  <c r="Q336" i="2"/>
  <c r="D337" i="2"/>
  <c r="F337" i="2"/>
  <c r="G337" i="2"/>
  <c r="H337" i="2"/>
  <c r="I337" i="2"/>
  <c r="J337" i="2"/>
  <c r="K337" i="2"/>
  <c r="L337" i="2"/>
  <c r="M337" i="2"/>
  <c r="N337" i="2"/>
  <c r="O337" i="2"/>
  <c r="P337" i="2"/>
  <c r="Q337" i="2"/>
  <c r="D338" i="2"/>
  <c r="F338" i="2"/>
  <c r="G338" i="2"/>
  <c r="H338" i="2"/>
  <c r="I338" i="2"/>
  <c r="J338" i="2"/>
  <c r="K338" i="2"/>
  <c r="L338" i="2"/>
  <c r="M338" i="2"/>
  <c r="N338" i="2"/>
  <c r="O338" i="2"/>
  <c r="P338" i="2"/>
  <c r="Q338" i="2"/>
  <c r="D339" i="2"/>
  <c r="F339" i="2"/>
  <c r="G339" i="2"/>
  <c r="H339" i="2"/>
  <c r="I339" i="2"/>
  <c r="J339" i="2"/>
  <c r="K339" i="2"/>
  <c r="L339" i="2"/>
  <c r="M339" i="2"/>
  <c r="N339" i="2"/>
  <c r="O339" i="2"/>
  <c r="P339" i="2"/>
  <c r="Q339" i="2"/>
  <c r="D340" i="2"/>
  <c r="F340" i="2"/>
  <c r="G340" i="2"/>
  <c r="H340" i="2"/>
  <c r="I340" i="2"/>
  <c r="J340" i="2"/>
  <c r="K340" i="2"/>
  <c r="L340" i="2"/>
  <c r="M340" i="2"/>
  <c r="N340" i="2"/>
  <c r="O340" i="2"/>
  <c r="P340" i="2"/>
  <c r="Q340" i="2"/>
  <c r="D341" i="2"/>
  <c r="F341" i="2"/>
  <c r="G341" i="2"/>
  <c r="H341" i="2"/>
  <c r="I341" i="2"/>
  <c r="J341" i="2"/>
  <c r="K341" i="2"/>
  <c r="L341" i="2"/>
  <c r="M341" i="2"/>
  <c r="N341" i="2"/>
  <c r="O341" i="2"/>
  <c r="P341" i="2"/>
  <c r="Q341" i="2"/>
  <c r="D342" i="2"/>
  <c r="F342" i="2"/>
  <c r="G342" i="2"/>
  <c r="H342" i="2"/>
  <c r="I342" i="2"/>
  <c r="J342" i="2"/>
  <c r="K342" i="2"/>
  <c r="L342" i="2"/>
  <c r="M342" i="2"/>
  <c r="N342" i="2"/>
  <c r="O342" i="2"/>
  <c r="P342" i="2"/>
  <c r="Q342" i="2"/>
  <c r="D343" i="2"/>
  <c r="F343" i="2"/>
  <c r="G343" i="2"/>
  <c r="H343" i="2"/>
  <c r="I343" i="2"/>
  <c r="J343" i="2"/>
  <c r="K343" i="2"/>
  <c r="L343" i="2"/>
  <c r="M343" i="2"/>
  <c r="N343" i="2"/>
  <c r="O343" i="2"/>
  <c r="P343" i="2"/>
  <c r="Q343" i="2"/>
  <c r="D344" i="2"/>
  <c r="F344" i="2"/>
  <c r="G344" i="2"/>
  <c r="H344" i="2"/>
  <c r="I344" i="2"/>
  <c r="J344" i="2"/>
  <c r="K344" i="2"/>
  <c r="L344" i="2"/>
  <c r="M344" i="2"/>
  <c r="N344" i="2"/>
  <c r="O344" i="2"/>
  <c r="P344" i="2"/>
  <c r="Q344" i="2"/>
  <c r="D345" i="2"/>
  <c r="F345" i="2"/>
  <c r="G345" i="2"/>
  <c r="H345" i="2"/>
  <c r="I345" i="2"/>
  <c r="J345" i="2"/>
  <c r="K345" i="2"/>
  <c r="L345" i="2"/>
  <c r="M345" i="2"/>
  <c r="N345" i="2"/>
  <c r="O345" i="2"/>
  <c r="P345" i="2"/>
  <c r="Q345" i="2"/>
  <c r="D346" i="2"/>
  <c r="F346" i="2"/>
  <c r="G346" i="2"/>
  <c r="H346" i="2"/>
  <c r="I346" i="2"/>
  <c r="J346" i="2"/>
  <c r="K346" i="2"/>
  <c r="L346" i="2"/>
  <c r="M346" i="2"/>
  <c r="N346" i="2"/>
  <c r="O346" i="2"/>
  <c r="P346" i="2"/>
  <c r="Q346" i="2"/>
  <c r="D347" i="2"/>
  <c r="F347" i="2"/>
  <c r="G347" i="2"/>
  <c r="H347" i="2"/>
  <c r="I347" i="2"/>
  <c r="J347" i="2"/>
  <c r="K347" i="2"/>
  <c r="L347" i="2"/>
  <c r="M347" i="2"/>
  <c r="N347" i="2"/>
  <c r="O347" i="2"/>
  <c r="P347" i="2"/>
  <c r="Q347" i="2"/>
  <c r="D348" i="2"/>
  <c r="F348" i="2"/>
  <c r="G348" i="2"/>
  <c r="H348" i="2"/>
  <c r="I348" i="2"/>
  <c r="J348" i="2"/>
  <c r="K348" i="2"/>
  <c r="L348" i="2"/>
  <c r="M348" i="2"/>
  <c r="N348" i="2"/>
  <c r="O348" i="2"/>
  <c r="P348" i="2"/>
  <c r="Q348" i="2"/>
  <c r="D349" i="2"/>
  <c r="F349" i="2"/>
  <c r="G349" i="2"/>
  <c r="H349" i="2"/>
  <c r="I349" i="2"/>
  <c r="J349" i="2"/>
  <c r="K349" i="2"/>
  <c r="L349" i="2"/>
  <c r="M349" i="2"/>
  <c r="N349" i="2"/>
  <c r="O349" i="2"/>
  <c r="P349" i="2"/>
  <c r="Q349" i="2"/>
  <c r="D350" i="2"/>
  <c r="F350" i="2"/>
  <c r="G350" i="2"/>
  <c r="H350" i="2"/>
  <c r="I350" i="2"/>
  <c r="J350" i="2"/>
  <c r="K350" i="2"/>
  <c r="L350" i="2"/>
  <c r="M350" i="2"/>
  <c r="N350" i="2"/>
  <c r="O350" i="2"/>
  <c r="P350" i="2"/>
  <c r="Q350" i="2"/>
  <c r="D351" i="2"/>
  <c r="F351" i="2"/>
  <c r="G351" i="2"/>
  <c r="H351" i="2"/>
  <c r="I351" i="2"/>
  <c r="J351" i="2"/>
  <c r="K351" i="2"/>
  <c r="L351" i="2"/>
  <c r="M351" i="2"/>
  <c r="N351" i="2"/>
  <c r="O351" i="2"/>
  <c r="P351" i="2"/>
  <c r="Q351" i="2"/>
  <c r="D352" i="2"/>
  <c r="F352" i="2"/>
  <c r="G352" i="2"/>
  <c r="H352" i="2"/>
  <c r="I352" i="2"/>
  <c r="J352" i="2"/>
  <c r="K352" i="2"/>
  <c r="L352" i="2"/>
  <c r="M352" i="2"/>
  <c r="N352" i="2"/>
  <c r="O352" i="2"/>
  <c r="P352" i="2"/>
  <c r="Q352" i="2"/>
  <c r="D353" i="2"/>
  <c r="F353" i="2"/>
  <c r="G353" i="2"/>
  <c r="H353" i="2"/>
  <c r="I353" i="2"/>
  <c r="J353" i="2"/>
  <c r="K353" i="2"/>
  <c r="L353" i="2"/>
  <c r="M353" i="2"/>
  <c r="N353" i="2"/>
  <c r="O353" i="2"/>
  <c r="P353" i="2"/>
  <c r="Q353" i="2"/>
  <c r="D354" i="2"/>
  <c r="F354" i="2"/>
  <c r="G354" i="2"/>
  <c r="H354" i="2"/>
  <c r="I354" i="2"/>
  <c r="J354" i="2"/>
  <c r="K354" i="2"/>
  <c r="L354" i="2"/>
  <c r="M354" i="2"/>
  <c r="N354" i="2"/>
  <c r="O354" i="2"/>
  <c r="P354" i="2"/>
  <c r="Q354" i="2"/>
  <c r="D355" i="2"/>
  <c r="F355" i="2"/>
  <c r="G355" i="2"/>
  <c r="H355" i="2"/>
  <c r="I355" i="2"/>
  <c r="J355" i="2"/>
  <c r="K355" i="2"/>
  <c r="L355" i="2"/>
  <c r="M355" i="2"/>
  <c r="N355" i="2"/>
  <c r="O355" i="2"/>
  <c r="P355" i="2"/>
  <c r="Q355" i="2"/>
  <c r="D356" i="2"/>
  <c r="F356" i="2"/>
  <c r="G356" i="2"/>
  <c r="H356" i="2"/>
  <c r="I356" i="2"/>
  <c r="J356" i="2"/>
  <c r="K356" i="2"/>
  <c r="L356" i="2"/>
  <c r="M356" i="2"/>
  <c r="N356" i="2"/>
  <c r="O356" i="2"/>
  <c r="P356" i="2"/>
  <c r="Q356" i="2"/>
  <c r="D357" i="2"/>
  <c r="F357" i="2"/>
  <c r="G357" i="2"/>
  <c r="H357" i="2"/>
  <c r="I357" i="2"/>
  <c r="J357" i="2"/>
  <c r="K357" i="2"/>
  <c r="L357" i="2"/>
  <c r="M357" i="2"/>
  <c r="N357" i="2"/>
  <c r="O357" i="2"/>
  <c r="P357" i="2"/>
  <c r="Q357" i="2"/>
  <c r="D358" i="2"/>
  <c r="F358" i="2"/>
  <c r="G358" i="2"/>
  <c r="H358" i="2"/>
  <c r="I358" i="2"/>
  <c r="J358" i="2"/>
  <c r="K358" i="2"/>
  <c r="L358" i="2"/>
  <c r="M358" i="2"/>
  <c r="N358" i="2"/>
  <c r="O358" i="2"/>
  <c r="P358" i="2"/>
  <c r="Q358" i="2"/>
  <c r="D359" i="2"/>
  <c r="F359" i="2"/>
  <c r="G359" i="2"/>
  <c r="H359" i="2"/>
  <c r="I359" i="2"/>
  <c r="J359" i="2"/>
  <c r="K359" i="2"/>
  <c r="L359" i="2"/>
  <c r="M359" i="2"/>
  <c r="N359" i="2"/>
  <c r="O359" i="2"/>
  <c r="P359" i="2"/>
  <c r="Q359" i="2"/>
  <c r="D360" i="2"/>
  <c r="F360" i="2"/>
  <c r="G360" i="2"/>
  <c r="H360" i="2"/>
  <c r="I360" i="2"/>
  <c r="J360" i="2"/>
  <c r="K360" i="2"/>
  <c r="L360" i="2"/>
  <c r="M360" i="2"/>
  <c r="N360" i="2"/>
  <c r="O360" i="2"/>
  <c r="P360" i="2"/>
  <c r="Q360" i="2"/>
  <c r="D361" i="2"/>
  <c r="F361" i="2"/>
  <c r="G361" i="2"/>
  <c r="H361" i="2"/>
  <c r="I361" i="2"/>
  <c r="J361" i="2"/>
  <c r="K361" i="2"/>
  <c r="L361" i="2"/>
  <c r="M361" i="2"/>
  <c r="N361" i="2"/>
  <c r="O361" i="2"/>
  <c r="P361" i="2"/>
  <c r="Q361" i="2"/>
  <c r="D362" i="2"/>
  <c r="F362" i="2"/>
  <c r="G362" i="2"/>
  <c r="H362" i="2"/>
  <c r="I362" i="2"/>
  <c r="J362" i="2"/>
  <c r="K362" i="2"/>
  <c r="L362" i="2"/>
  <c r="M362" i="2"/>
  <c r="N362" i="2"/>
  <c r="O362" i="2"/>
  <c r="P362" i="2"/>
  <c r="Q362" i="2"/>
  <c r="D363" i="2"/>
  <c r="F363" i="2"/>
  <c r="G363" i="2"/>
  <c r="H363" i="2"/>
  <c r="I363" i="2"/>
  <c r="J363" i="2"/>
  <c r="K363" i="2"/>
  <c r="L363" i="2"/>
  <c r="M363" i="2"/>
  <c r="N363" i="2"/>
  <c r="O363" i="2"/>
  <c r="P363" i="2"/>
  <c r="Q363" i="2"/>
  <c r="D364" i="2"/>
  <c r="F364" i="2"/>
  <c r="G364" i="2"/>
  <c r="H364" i="2"/>
  <c r="I364" i="2"/>
  <c r="J364" i="2"/>
  <c r="K364" i="2"/>
  <c r="L364" i="2"/>
  <c r="M364" i="2"/>
  <c r="N364" i="2"/>
  <c r="O364" i="2"/>
  <c r="P364" i="2"/>
  <c r="Q364" i="2"/>
  <c r="D365" i="2"/>
  <c r="F365" i="2"/>
  <c r="G365" i="2"/>
  <c r="H365" i="2"/>
  <c r="I365" i="2"/>
  <c r="J365" i="2"/>
  <c r="K365" i="2"/>
  <c r="L365" i="2"/>
  <c r="M365" i="2"/>
  <c r="N365" i="2"/>
  <c r="O365" i="2"/>
  <c r="P365" i="2"/>
  <c r="Q365" i="2"/>
  <c r="D366" i="2"/>
  <c r="F366" i="2"/>
  <c r="G366" i="2"/>
  <c r="H366" i="2"/>
  <c r="I366" i="2"/>
  <c r="J366" i="2"/>
  <c r="K366" i="2"/>
  <c r="L366" i="2"/>
  <c r="M366" i="2"/>
  <c r="N366" i="2"/>
  <c r="O366" i="2"/>
  <c r="P366" i="2"/>
  <c r="Q366" i="2"/>
  <c r="D367" i="2"/>
  <c r="F367" i="2"/>
  <c r="G367" i="2"/>
  <c r="H367" i="2"/>
  <c r="I367" i="2"/>
  <c r="J367" i="2"/>
  <c r="K367" i="2"/>
  <c r="L367" i="2"/>
  <c r="M367" i="2"/>
  <c r="N367" i="2"/>
  <c r="O367" i="2"/>
  <c r="P367" i="2"/>
  <c r="Q367" i="2"/>
  <c r="D368" i="2"/>
  <c r="F368" i="2"/>
  <c r="G368" i="2"/>
  <c r="H368" i="2"/>
  <c r="I368" i="2"/>
  <c r="J368" i="2"/>
  <c r="K368" i="2"/>
  <c r="L368" i="2"/>
  <c r="M368" i="2"/>
  <c r="N368" i="2"/>
  <c r="O368" i="2"/>
  <c r="P368" i="2"/>
  <c r="Q368" i="2"/>
  <c r="D369" i="2"/>
  <c r="F369" i="2"/>
  <c r="G369" i="2"/>
  <c r="H369" i="2"/>
  <c r="I369" i="2"/>
  <c r="J369" i="2"/>
  <c r="K369" i="2"/>
  <c r="L369" i="2"/>
  <c r="M369" i="2"/>
  <c r="N369" i="2"/>
  <c r="O369" i="2"/>
  <c r="P369" i="2"/>
  <c r="Q369" i="2"/>
  <c r="D370" i="2"/>
  <c r="F370" i="2"/>
  <c r="G370" i="2"/>
  <c r="H370" i="2"/>
  <c r="I370" i="2"/>
  <c r="J370" i="2"/>
  <c r="K370" i="2"/>
  <c r="L370" i="2"/>
  <c r="M370" i="2"/>
  <c r="N370" i="2"/>
  <c r="O370" i="2"/>
  <c r="P370" i="2"/>
  <c r="Q370" i="2"/>
  <c r="D371" i="2"/>
  <c r="F371" i="2"/>
  <c r="G371" i="2"/>
  <c r="H371" i="2"/>
  <c r="I371" i="2"/>
  <c r="J371" i="2"/>
  <c r="K371" i="2"/>
  <c r="L371" i="2"/>
  <c r="M371" i="2"/>
  <c r="N371" i="2"/>
  <c r="O371" i="2"/>
  <c r="P371" i="2"/>
  <c r="Q371" i="2"/>
  <c r="D372" i="2"/>
  <c r="F372" i="2"/>
  <c r="G372" i="2"/>
  <c r="H372" i="2"/>
  <c r="I372" i="2"/>
  <c r="J372" i="2"/>
  <c r="K372" i="2"/>
  <c r="L372" i="2"/>
  <c r="M372" i="2"/>
  <c r="N372" i="2"/>
  <c r="O372" i="2"/>
  <c r="P372" i="2"/>
  <c r="Q372" i="2"/>
  <c r="D373" i="2"/>
  <c r="F373" i="2"/>
  <c r="G373" i="2"/>
  <c r="H373" i="2"/>
  <c r="I373" i="2"/>
  <c r="J373" i="2"/>
  <c r="K373" i="2"/>
  <c r="L373" i="2"/>
  <c r="M373" i="2"/>
  <c r="N373" i="2"/>
  <c r="O373" i="2"/>
  <c r="P373" i="2"/>
  <c r="Q373" i="2"/>
  <c r="D374" i="2"/>
  <c r="F374" i="2"/>
  <c r="G374" i="2"/>
  <c r="H374" i="2"/>
  <c r="I374" i="2"/>
  <c r="J374" i="2"/>
  <c r="K374" i="2"/>
  <c r="L374" i="2"/>
  <c r="M374" i="2"/>
  <c r="N374" i="2"/>
  <c r="O374" i="2"/>
  <c r="P374" i="2"/>
  <c r="Q374" i="2"/>
  <c r="D375" i="2"/>
  <c r="F375" i="2"/>
  <c r="G375" i="2"/>
  <c r="H375" i="2"/>
  <c r="I375" i="2"/>
  <c r="J375" i="2"/>
  <c r="K375" i="2"/>
  <c r="L375" i="2"/>
  <c r="M375" i="2"/>
  <c r="N375" i="2"/>
  <c r="O375" i="2"/>
  <c r="P375" i="2"/>
  <c r="Q375" i="2"/>
  <c r="D376" i="2"/>
  <c r="F376" i="2"/>
  <c r="G376" i="2"/>
  <c r="H376" i="2"/>
  <c r="I376" i="2"/>
  <c r="J376" i="2"/>
  <c r="K376" i="2"/>
  <c r="L376" i="2"/>
  <c r="M376" i="2"/>
  <c r="N376" i="2"/>
  <c r="O376" i="2"/>
  <c r="P376" i="2"/>
  <c r="Q376" i="2"/>
  <c r="D377" i="2"/>
  <c r="F377" i="2"/>
  <c r="G377" i="2"/>
  <c r="H377" i="2"/>
  <c r="I377" i="2"/>
  <c r="J377" i="2"/>
  <c r="K377" i="2"/>
  <c r="L377" i="2"/>
  <c r="M377" i="2"/>
  <c r="N377" i="2"/>
  <c r="O377" i="2"/>
  <c r="P377" i="2"/>
  <c r="Q377" i="2"/>
  <c r="D378" i="2"/>
  <c r="F378" i="2"/>
  <c r="G378" i="2"/>
  <c r="H378" i="2"/>
  <c r="I378" i="2"/>
  <c r="J378" i="2"/>
  <c r="K378" i="2"/>
  <c r="L378" i="2"/>
  <c r="M378" i="2"/>
  <c r="N378" i="2"/>
  <c r="O378" i="2"/>
  <c r="P378" i="2"/>
  <c r="Q378" i="2"/>
  <c r="D379" i="2"/>
  <c r="F379" i="2"/>
  <c r="G379" i="2"/>
  <c r="H379" i="2"/>
  <c r="I379" i="2"/>
  <c r="J379" i="2"/>
  <c r="K379" i="2"/>
  <c r="L379" i="2"/>
  <c r="M379" i="2"/>
  <c r="N379" i="2"/>
  <c r="O379" i="2"/>
  <c r="P379" i="2"/>
  <c r="Q379" i="2"/>
  <c r="D380" i="2"/>
  <c r="F380" i="2"/>
  <c r="G380" i="2"/>
  <c r="H380" i="2"/>
  <c r="I380" i="2"/>
  <c r="J380" i="2"/>
  <c r="K380" i="2"/>
  <c r="L380" i="2"/>
  <c r="M380" i="2"/>
  <c r="N380" i="2"/>
  <c r="O380" i="2"/>
  <c r="P380" i="2"/>
  <c r="Q380" i="2"/>
  <c r="D381" i="2"/>
  <c r="F381" i="2"/>
  <c r="G381" i="2"/>
  <c r="H381" i="2"/>
  <c r="I381" i="2"/>
  <c r="J381" i="2"/>
  <c r="K381" i="2"/>
  <c r="L381" i="2"/>
  <c r="M381" i="2"/>
  <c r="N381" i="2"/>
  <c r="O381" i="2"/>
  <c r="P381" i="2"/>
  <c r="Q381" i="2"/>
  <c r="D382" i="2"/>
  <c r="F382" i="2"/>
  <c r="G382" i="2"/>
  <c r="H382" i="2"/>
  <c r="I382" i="2"/>
  <c r="J382" i="2"/>
  <c r="K382" i="2"/>
  <c r="L382" i="2"/>
  <c r="M382" i="2"/>
  <c r="N382" i="2"/>
  <c r="O382" i="2"/>
  <c r="P382" i="2"/>
  <c r="Q382" i="2"/>
  <c r="D383" i="2"/>
  <c r="F383" i="2"/>
  <c r="G383" i="2"/>
  <c r="H383" i="2"/>
  <c r="I383" i="2"/>
  <c r="J383" i="2"/>
  <c r="K383" i="2"/>
  <c r="L383" i="2"/>
  <c r="M383" i="2"/>
  <c r="N383" i="2"/>
  <c r="O383" i="2"/>
  <c r="P383" i="2"/>
  <c r="Q383" i="2"/>
  <c r="D384" i="2"/>
  <c r="F384" i="2"/>
  <c r="G384" i="2"/>
  <c r="H384" i="2"/>
  <c r="I384" i="2"/>
  <c r="J384" i="2"/>
  <c r="K384" i="2"/>
  <c r="L384" i="2"/>
  <c r="M384" i="2"/>
  <c r="N384" i="2"/>
  <c r="O384" i="2"/>
  <c r="P384" i="2"/>
  <c r="Q384" i="2"/>
  <c r="D385" i="2"/>
  <c r="F385" i="2"/>
  <c r="G385" i="2"/>
  <c r="H385" i="2"/>
  <c r="I385" i="2"/>
  <c r="J385" i="2"/>
  <c r="K385" i="2"/>
  <c r="L385" i="2"/>
  <c r="M385" i="2"/>
  <c r="N385" i="2"/>
  <c r="O385" i="2"/>
  <c r="P385" i="2"/>
  <c r="Q385" i="2"/>
  <c r="D386" i="2"/>
  <c r="F386" i="2"/>
  <c r="G386" i="2"/>
  <c r="H386" i="2"/>
  <c r="I386" i="2"/>
  <c r="J386" i="2"/>
  <c r="K386" i="2"/>
  <c r="L386" i="2"/>
  <c r="M386" i="2"/>
  <c r="N386" i="2"/>
  <c r="O386" i="2"/>
  <c r="P386" i="2"/>
  <c r="Q386" i="2"/>
  <c r="D387" i="2"/>
  <c r="F387" i="2"/>
  <c r="G387" i="2"/>
  <c r="H387" i="2"/>
  <c r="I387" i="2"/>
  <c r="J387" i="2"/>
  <c r="K387" i="2"/>
  <c r="L387" i="2"/>
  <c r="M387" i="2"/>
  <c r="N387" i="2"/>
  <c r="O387" i="2"/>
  <c r="P387" i="2"/>
  <c r="Q387" i="2"/>
  <c r="D388" i="2"/>
  <c r="F388" i="2"/>
  <c r="G388" i="2"/>
  <c r="H388" i="2"/>
  <c r="I388" i="2"/>
  <c r="J388" i="2"/>
  <c r="K388" i="2"/>
  <c r="L388" i="2"/>
  <c r="M388" i="2"/>
  <c r="N388" i="2"/>
  <c r="O388" i="2"/>
  <c r="P388" i="2"/>
  <c r="Q388" i="2"/>
  <c r="D389" i="2"/>
  <c r="F389" i="2"/>
  <c r="G389" i="2"/>
  <c r="H389" i="2"/>
  <c r="I389" i="2"/>
  <c r="J389" i="2"/>
  <c r="K389" i="2"/>
  <c r="L389" i="2"/>
  <c r="M389" i="2"/>
  <c r="N389" i="2"/>
  <c r="O389" i="2"/>
  <c r="P389" i="2"/>
  <c r="Q389" i="2"/>
  <c r="D390" i="2"/>
  <c r="F390" i="2"/>
  <c r="G390" i="2"/>
  <c r="H390" i="2"/>
  <c r="I390" i="2"/>
  <c r="J390" i="2"/>
  <c r="K390" i="2"/>
  <c r="L390" i="2"/>
  <c r="M390" i="2"/>
  <c r="N390" i="2"/>
  <c r="O390" i="2"/>
  <c r="P390" i="2"/>
  <c r="Q390" i="2"/>
  <c r="D391" i="2"/>
  <c r="F391" i="2"/>
  <c r="G391" i="2"/>
  <c r="H391" i="2"/>
  <c r="I391" i="2"/>
  <c r="J391" i="2"/>
  <c r="K391" i="2"/>
  <c r="L391" i="2"/>
  <c r="M391" i="2"/>
  <c r="N391" i="2"/>
  <c r="O391" i="2"/>
  <c r="P391" i="2"/>
  <c r="Q391" i="2"/>
  <c r="D392" i="2"/>
  <c r="F392" i="2"/>
  <c r="G392" i="2"/>
  <c r="H392" i="2"/>
  <c r="I392" i="2"/>
  <c r="J392" i="2"/>
  <c r="K392" i="2"/>
  <c r="L392" i="2"/>
  <c r="M392" i="2"/>
  <c r="N392" i="2"/>
  <c r="O392" i="2"/>
  <c r="P392" i="2"/>
  <c r="Q392" i="2"/>
  <c r="D393" i="2"/>
  <c r="F393" i="2"/>
  <c r="G393" i="2"/>
  <c r="H393" i="2"/>
  <c r="I393" i="2"/>
  <c r="J393" i="2"/>
  <c r="K393" i="2"/>
  <c r="L393" i="2"/>
  <c r="M393" i="2"/>
  <c r="N393" i="2"/>
  <c r="O393" i="2"/>
  <c r="P393" i="2"/>
  <c r="Q393" i="2"/>
  <c r="D394" i="2"/>
  <c r="F394" i="2"/>
  <c r="G394" i="2"/>
  <c r="H394" i="2"/>
  <c r="I394" i="2"/>
  <c r="J394" i="2"/>
  <c r="K394" i="2"/>
  <c r="L394" i="2"/>
  <c r="M394" i="2"/>
  <c r="N394" i="2"/>
  <c r="O394" i="2"/>
  <c r="P394" i="2"/>
  <c r="Q394" i="2"/>
  <c r="D395" i="2"/>
  <c r="F395" i="2"/>
  <c r="G395" i="2"/>
  <c r="H395" i="2"/>
  <c r="I395" i="2"/>
  <c r="J395" i="2"/>
  <c r="K395" i="2"/>
  <c r="L395" i="2"/>
  <c r="M395" i="2"/>
  <c r="N395" i="2"/>
  <c r="O395" i="2"/>
  <c r="P395" i="2"/>
  <c r="Q395" i="2"/>
  <c r="D396" i="2"/>
  <c r="F396" i="2"/>
  <c r="G396" i="2"/>
  <c r="H396" i="2"/>
  <c r="I396" i="2"/>
  <c r="J396" i="2"/>
  <c r="K396" i="2"/>
  <c r="L396" i="2"/>
  <c r="M396" i="2"/>
  <c r="N396" i="2"/>
  <c r="O396" i="2"/>
  <c r="P396" i="2"/>
  <c r="Q396" i="2"/>
  <c r="D397" i="2"/>
  <c r="F397" i="2"/>
  <c r="G397" i="2"/>
  <c r="H397" i="2"/>
  <c r="I397" i="2"/>
  <c r="J397" i="2"/>
  <c r="K397" i="2"/>
  <c r="L397" i="2"/>
  <c r="M397" i="2"/>
  <c r="N397" i="2"/>
  <c r="O397" i="2"/>
  <c r="P397" i="2"/>
  <c r="Q397" i="2"/>
  <c r="D398" i="2"/>
  <c r="F398" i="2"/>
  <c r="G398" i="2"/>
  <c r="H398" i="2"/>
  <c r="I398" i="2"/>
  <c r="J398" i="2"/>
  <c r="K398" i="2"/>
  <c r="L398" i="2"/>
  <c r="M398" i="2"/>
  <c r="N398" i="2"/>
  <c r="O398" i="2"/>
  <c r="P398" i="2"/>
  <c r="Q398" i="2"/>
  <c r="D399" i="2"/>
  <c r="F399" i="2"/>
  <c r="G399" i="2"/>
  <c r="H399" i="2"/>
  <c r="I399" i="2"/>
  <c r="J399" i="2"/>
  <c r="K399" i="2"/>
  <c r="L399" i="2"/>
  <c r="M399" i="2"/>
  <c r="N399" i="2"/>
  <c r="O399" i="2"/>
  <c r="P399" i="2"/>
  <c r="Q399" i="2"/>
  <c r="D400" i="2"/>
  <c r="F400" i="2"/>
  <c r="G400" i="2"/>
  <c r="H400" i="2"/>
  <c r="I400" i="2"/>
  <c r="J400" i="2"/>
  <c r="K400" i="2"/>
  <c r="L400" i="2"/>
  <c r="M400" i="2"/>
  <c r="N400" i="2"/>
  <c r="O400" i="2"/>
  <c r="P400" i="2"/>
  <c r="Q400" i="2"/>
  <c r="D401" i="2"/>
  <c r="F401" i="2"/>
  <c r="G401" i="2"/>
  <c r="H401" i="2"/>
  <c r="I401" i="2"/>
  <c r="J401" i="2"/>
  <c r="K401" i="2"/>
  <c r="L401" i="2"/>
  <c r="M401" i="2"/>
  <c r="N401" i="2"/>
  <c r="O401" i="2"/>
  <c r="P401" i="2"/>
  <c r="Q401" i="2"/>
  <c r="D402" i="2"/>
  <c r="F402" i="2"/>
  <c r="G402" i="2"/>
  <c r="H402" i="2"/>
  <c r="I402" i="2"/>
  <c r="J402" i="2"/>
  <c r="K402" i="2"/>
  <c r="L402" i="2"/>
  <c r="M402" i="2"/>
  <c r="N402" i="2"/>
  <c r="O402" i="2"/>
  <c r="P402" i="2"/>
  <c r="Q402" i="2"/>
  <c r="D403" i="2"/>
  <c r="F403" i="2"/>
  <c r="G403" i="2"/>
  <c r="H403" i="2"/>
  <c r="I403" i="2"/>
  <c r="J403" i="2"/>
  <c r="K403" i="2"/>
  <c r="L403" i="2"/>
  <c r="M403" i="2"/>
  <c r="N403" i="2"/>
  <c r="O403" i="2"/>
  <c r="P403" i="2"/>
  <c r="Q403" i="2"/>
  <c r="D404" i="2"/>
  <c r="F404" i="2"/>
  <c r="G404" i="2"/>
  <c r="H404" i="2"/>
  <c r="I404" i="2"/>
  <c r="J404" i="2"/>
  <c r="K404" i="2"/>
  <c r="L404" i="2"/>
  <c r="M404" i="2"/>
  <c r="N404" i="2"/>
  <c r="O404" i="2"/>
  <c r="P404" i="2"/>
  <c r="Q404" i="2"/>
  <c r="D405" i="2"/>
  <c r="F405" i="2"/>
  <c r="G405" i="2"/>
  <c r="H405" i="2"/>
  <c r="I405" i="2"/>
  <c r="J405" i="2"/>
  <c r="K405" i="2"/>
  <c r="L405" i="2"/>
  <c r="M405" i="2"/>
  <c r="N405" i="2"/>
  <c r="O405" i="2"/>
  <c r="P405" i="2"/>
  <c r="Q405" i="2"/>
  <c r="D406" i="2"/>
  <c r="F406" i="2"/>
  <c r="G406" i="2"/>
  <c r="H406" i="2"/>
  <c r="I406" i="2"/>
  <c r="J406" i="2"/>
  <c r="K406" i="2"/>
  <c r="L406" i="2"/>
  <c r="M406" i="2"/>
  <c r="N406" i="2"/>
  <c r="O406" i="2"/>
  <c r="P406" i="2"/>
  <c r="Q406" i="2"/>
  <c r="D407" i="2"/>
  <c r="F407" i="2"/>
  <c r="G407" i="2"/>
  <c r="H407" i="2"/>
  <c r="I407" i="2"/>
  <c r="J407" i="2"/>
  <c r="K407" i="2"/>
  <c r="L407" i="2"/>
  <c r="M407" i="2"/>
  <c r="N407" i="2"/>
  <c r="O407" i="2"/>
  <c r="P407" i="2"/>
  <c r="Q407" i="2"/>
  <c r="D408" i="2"/>
  <c r="F408" i="2"/>
  <c r="G408" i="2"/>
  <c r="H408" i="2"/>
  <c r="I408" i="2"/>
  <c r="J408" i="2"/>
  <c r="K408" i="2"/>
  <c r="L408" i="2"/>
  <c r="M408" i="2"/>
  <c r="N408" i="2"/>
  <c r="O408" i="2"/>
  <c r="P408" i="2"/>
  <c r="Q408" i="2"/>
  <c r="D409" i="2"/>
  <c r="F409" i="2"/>
  <c r="G409" i="2"/>
  <c r="H409" i="2"/>
  <c r="I409" i="2"/>
  <c r="J409" i="2"/>
  <c r="K409" i="2"/>
  <c r="L409" i="2"/>
  <c r="M409" i="2"/>
  <c r="N409" i="2"/>
  <c r="O409" i="2"/>
  <c r="P409" i="2"/>
  <c r="Q409" i="2"/>
  <c r="D410" i="2"/>
  <c r="F410" i="2"/>
  <c r="G410" i="2"/>
  <c r="H410" i="2"/>
  <c r="I410" i="2"/>
  <c r="J410" i="2"/>
  <c r="K410" i="2"/>
  <c r="L410" i="2"/>
  <c r="M410" i="2"/>
  <c r="N410" i="2"/>
  <c r="O410" i="2"/>
  <c r="P410" i="2"/>
  <c r="Q410" i="2"/>
  <c r="D411" i="2"/>
  <c r="F411" i="2"/>
  <c r="G411" i="2"/>
  <c r="H411" i="2"/>
  <c r="I411" i="2"/>
  <c r="J411" i="2"/>
  <c r="K411" i="2"/>
  <c r="L411" i="2"/>
  <c r="M411" i="2"/>
  <c r="N411" i="2"/>
  <c r="O411" i="2"/>
  <c r="P411" i="2"/>
  <c r="Q411" i="2"/>
  <c r="D412" i="2"/>
  <c r="F412" i="2"/>
  <c r="G412" i="2"/>
  <c r="H412" i="2"/>
  <c r="I412" i="2"/>
  <c r="J412" i="2"/>
  <c r="K412" i="2"/>
  <c r="L412" i="2"/>
  <c r="M412" i="2"/>
  <c r="N412" i="2"/>
  <c r="O412" i="2"/>
  <c r="P412" i="2"/>
  <c r="Q412" i="2"/>
  <c r="D413" i="2"/>
  <c r="F413" i="2"/>
  <c r="G413" i="2"/>
  <c r="H413" i="2"/>
  <c r="I413" i="2"/>
  <c r="J413" i="2"/>
  <c r="K413" i="2"/>
  <c r="L413" i="2"/>
  <c r="M413" i="2"/>
  <c r="N413" i="2"/>
  <c r="O413" i="2"/>
  <c r="P413" i="2"/>
  <c r="Q413" i="2"/>
  <c r="D414" i="2"/>
  <c r="F414" i="2"/>
  <c r="G414" i="2"/>
  <c r="H414" i="2"/>
  <c r="I414" i="2"/>
  <c r="J414" i="2"/>
  <c r="K414" i="2"/>
  <c r="L414" i="2"/>
  <c r="M414" i="2"/>
  <c r="N414" i="2"/>
  <c r="O414" i="2"/>
  <c r="P414" i="2"/>
  <c r="Q414" i="2"/>
  <c r="D415" i="2"/>
  <c r="F415" i="2"/>
  <c r="G415" i="2"/>
  <c r="H415" i="2"/>
  <c r="I415" i="2"/>
  <c r="J415" i="2"/>
  <c r="K415" i="2"/>
  <c r="L415" i="2"/>
  <c r="M415" i="2"/>
  <c r="N415" i="2"/>
  <c r="O415" i="2"/>
  <c r="P415" i="2"/>
  <c r="Q415" i="2"/>
  <c r="D416" i="2"/>
  <c r="F416" i="2"/>
  <c r="G416" i="2"/>
  <c r="H416" i="2"/>
  <c r="I416" i="2"/>
  <c r="J416" i="2"/>
  <c r="K416" i="2"/>
  <c r="L416" i="2"/>
  <c r="M416" i="2"/>
  <c r="N416" i="2"/>
  <c r="O416" i="2"/>
  <c r="P416" i="2"/>
  <c r="Q416" i="2"/>
  <c r="D417" i="2"/>
  <c r="F417" i="2"/>
  <c r="G417" i="2"/>
  <c r="H417" i="2"/>
  <c r="I417" i="2"/>
  <c r="J417" i="2"/>
  <c r="K417" i="2"/>
  <c r="L417" i="2"/>
  <c r="M417" i="2"/>
  <c r="N417" i="2"/>
  <c r="O417" i="2"/>
  <c r="P417" i="2"/>
  <c r="Q417" i="2"/>
  <c r="D418" i="2"/>
  <c r="F418" i="2"/>
  <c r="G418" i="2"/>
  <c r="H418" i="2"/>
  <c r="I418" i="2"/>
  <c r="J418" i="2"/>
  <c r="K418" i="2"/>
  <c r="L418" i="2"/>
  <c r="M418" i="2"/>
  <c r="N418" i="2"/>
  <c r="O418" i="2"/>
  <c r="P418" i="2"/>
  <c r="Q418" i="2"/>
  <c r="D419" i="2"/>
  <c r="F419" i="2"/>
  <c r="G419" i="2"/>
  <c r="H419" i="2"/>
  <c r="I419" i="2"/>
  <c r="J419" i="2"/>
  <c r="K419" i="2"/>
  <c r="L419" i="2"/>
  <c r="M419" i="2"/>
  <c r="N419" i="2"/>
  <c r="O419" i="2"/>
  <c r="P419" i="2"/>
  <c r="Q419" i="2"/>
  <c r="D420" i="2"/>
  <c r="F420" i="2"/>
  <c r="G420" i="2"/>
  <c r="H420" i="2"/>
  <c r="I420" i="2"/>
  <c r="J420" i="2"/>
  <c r="K420" i="2"/>
  <c r="L420" i="2"/>
  <c r="M420" i="2"/>
  <c r="N420" i="2"/>
  <c r="O420" i="2"/>
  <c r="P420" i="2"/>
  <c r="Q420" i="2"/>
  <c r="D421" i="2"/>
  <c r="F421" i="2"/>
  <c r="G421" i="2"/>
  <c r="H421" i="2"/>
  <c r="I421" i="2"/>
  <c r="J421" i="2"/>
  <c r="K421" i="2"/>
  <c r="L421" i="2"/>
  <c r="M421" i="2"/>
  <c r="N421" i="2"/>
  <c r="O421" i="2"/>
  <c r="P421" i="2"/>
  <c r="Q421" i="2"/>
  <c r="D422" i="2"/>
  <c r="F422" i="2"/>
  <c r="G422" i="2"/>
  <c r="H422" i="2"/>
  <c r="I422" i="2"/>
  <c r="J422" i="2"/>
  <c r="K422" i="2"/>
  <c r="L422" i="2"/>
  <c r="M422" i="2"/>
  <c r="N422" i="2"/>
  <c r="O422" i="2"/>
  <c r="P422" i="2"/>
  <c r="Q422" i="2"/>
  <c r="D423" i="2"/>
  <c r="F423" i="2"/>
  <c r="G423" i="2"/>
  <c r="H423" i="2"/>
  <c r="I423" i="2"/>
  <c r="J423" i="2"/>
  <c r="K423" i="2"/>
  <c r="L423" i="2"/>
  <c r="M423" i="2"/>
  <c r="N423" i="2"/>
  <c r="O423" i="2"/>
  <c r="P423" i="2"/>
  <c r="Q423" i="2"/>
  <c r="D424" i="2"/>
  <c r="F424" i="2"/>
  <c r="G424" i="2"/>
  <c r="H424" i="2"/>
  <c r="I424" i="2"/>
  <c r="J424" i="2"/>
  <c r="K424" i="2"/>
  <c r="L424" i="2"/>
  <c r="M424" i="2"/>
  <c r="N424" i="2"/>
  <c r="O424" i="2"/>
  <c r="P424" i="2"/>
  <c r="Q424" i="2"/>
  <c r="D425" i="2"/>
  <c r="F425" i="2"/>
  <c r="G425" i="2"/>
  <c r="H425" i="2"/>
  <c r="I425" i="2"/>
  <c r="J425" i="2"/>
  <c r="K425" i="2"/>
  <c r="L425" i="2"/>
  <c r="M425" i="2"/>
  <c r="N425" i="2"/>
  <c r="O425" i="2"/>
  <c r="P425" i="2"/>
  <c r="Q425" i="2"/>
  <c r="D426" i="2"/>
  <c r="F426" i="2"/>
  <c r="G426" i="2"/>
  <c r="H426" i="2"/>
  <c r="I426" i="2"/>
  <c r="J426" i="2"/>
  <c r="K426" i="2"/>
  <c r="L426" i="2"/>
  <c r="M426" i="2"/>
  <c r="N426" i="2"/>
  <c r="O426" i="2"/>
  <c r="P426" i="2"/>
  <c r="Q426" i="2"/>
  <c r="D427" i="2"/>
  <c r="F427" i="2"/>
  <c r="G427" i="2"/>
  <c r="H427" i="2"/>
  <c r="I427" i="2"/>
  <c r="J427" i="2"/>
  <c r="K427" i="2"/>
  <c r="L427" i="2"/>
  <c r="M427" i="2"/>
  <c r="N427" i="2"/>
  <c r="O427" i="2"/>
  <c r="P427" i="2"/>
  <c r="Q427" i="2"/>
  <c r="D428" i="2"/>
  <c r="F428" i="2"/>
  <c r="G428" i="2"/>
  <c r="H428" i="2"/>
  <c r="I428" i="2"/>
  <c r="J428" i="2"/>
  <c r="K428" i="2"/>
  <c r="L428" i="2"/>
  <c r="M428" i="2"/>
  <c r="N428" i="2"/>
  <c r="O428" i="2"/>
  <c r="P428" i="2"/>
  <c r="Q428" i="2"/>
  <c r="D429" i="2"/>
  <c r="F429" i="2"/>
  <c r="G429" i="2"/>
  <c r="H429" i="2"/>
  <c r="I429" i="2"/>
  <c r="J429" i="2"/>
  <c r="K429" i="2"/>
  <c r="L429" i="2"/>
  <c r="M429" i="2"/>
  <c r="N429" i="2"/>
  <c r="O429" i="2"/>
  <c r="P429" i="2"/>
  <c r="Q429" i="2"/>
  <c r="D430" i="2"/>
  <c r="F430" i="2"/>
  <c r="G430" i="2"/>
  <c r="H430" i="2"/>
  <c r="I430" i="2"/>
  <c r="J430" i="2"/>
  <c r="K430" i="2"/>
  <c r="L430" i="2"/>
  <c r="M430" i="2"/>
  <c r="N430" i="2"/>
  <c r="O430" i="2"/>
  <c r="P430" i="2"/>
  <c r="Q430" i="2"/>
  <c r="D431" i="2"/>
  <c r="F431" i="2"/>
  <c r="G431" i="2"/>
  <c r="H431" i="2"/>
  <c r="I431" i="2"/>
  <c r="J431" i="2"/>
  <c r="K431" i="2"/>
  <c r="L431" i="2"/>
  <c r="M431" i="2"/>
  <c r="N431" i="2"/>
  <c r="O431" i="2"/>
  <c r="P431" i="2"/>
  <c r="Q431" i="2"/>
  <c r="D432" i="2"/>
  <c r="F432" i="2"/>
  <c r="G432" i="2"/>
  <c r="H432" i="2"/>
  <c r="I432" i="2"/>
  <c r="J432" i="2"/>
  <c r="K432" i="2"/>
  <c r="L432" i="2"/>
  <c r="M432" i="2"/>
  <c r="N432" i="2"/>
  <c r="O432" i="2"/>
  <c r="P432" i="2"/>
  <c r="Q432" i="2"/>
  <c r="D433" i="2"/>
  <c r="F433" i="2"/>
  <c r="G433" i="2"/>
  <c r="H433" i="2"/>
  <c r="I433" i="2"/>
  <c r="J433" i="2"/>
  <c r="K433" i="2"/>
  <c r="L433" i="2"/>
  <c r="M433" i="2"/>
  <c r="N433" i="2"/>
  <c r="O433" i="2"/>
  <c r="P433" i="2"/>
  <c r="Q433" i="2"/>
  <c r="D434" i="2"/>
  <c r="F434" i="2"/>
  <c r="G434" i="2"/>
  <c r="H434" i="2"/>
  <c r="I434" i="2"/>
  <c r="J434" i="2"/>
  <c r="K434" i="2"/>
  <c r="L434" i="2"/>
  <c r="M434" i="2"/>
  <c r="N434" i="2"/>
  <c r="O434" i="2"/>
  <c r="P434" i="2"/>
  <c r="Q434" i="2"/>
  <c r="D435" i="2"/>
  <c r="F435" i="2"/>
  <c r="G435" i="2"/>
  <c r="H435" i="2"/>
  <c r="I435" i="2"/>
  <c r="J435" i="2"/>
  <c r="K435" i="2"/>
  <c r="L435" i="2"/>
  <c r="M435" i="2"/>
  <c r="N435" i="2"/>
  <c r="O435" i="2"/>
  <c r="P435" i="2"/>
  <c r="Q435" i="2"/>
  <c r="D436" i="2"/>
  <c r="F436" i="2"/>
  <c r="G436" i="2"/>
  <c r="H436" i="2"/>
  <c r="I436" i="2"/>
  <c r="J436" i="2"/>
  <c r="K436" i="2"/>
  <c r="L436" i="2"/>
  <c r="M436" i="2"/>
  <c r="N436" i="2"/>
  <c r="O436" i="2"/>
  <c r="P436" i="2"/>
  <c r="Q436" i="2"/>
  <c r="D437" i="2"/>
  <c r="F437" i="2"/>
  <c r="G437" i="2"/>
  <c r="H437" i="2"/>
  <c r="I437" i="2"/>
  <c r="J437" i="2"/>
  <c r="K437" i="2"/>
  <c r="L437" i="2"/>
  <c r="M437" i="2"/>
  <c r="N437" i="2"/>
  <c r="O437" i="2"/>
  <c r="P437" i="2"/>
  <c r="Q437" i="2"/>
  <c r="D438" i="2"/>
  <c r="F438" i="2"/>
  <c r="G438" i="2"/>
  <c r="H438" i="2"/>
  <c r="I438" i="2"/>
  <c r="J438" i="2"/>
  <c r="K438" i="2"/>
  <c r="L438" i="2"/>
  <c r="M438" i="2"/>
  <c r="N438" i="2"/>
  <c r="O438" i="2"/>
  <c r="P438" i="2"/>
  <c r="Q438" i="2"/>
  <c r="D439" i="2"/>
  <c r="F439" i="2"/>
  <c r="G439" i="2"/>
  <c r="H439" i="2"/>
  <c r="I439" i="2"/>
  <c r="J439" i="2"/>
  <c r="K439" i="2"/>
  <c r="L439" i="2"/>
  <c r="M439" i="2"/>
  <c r="N439" i="2"/>
  <c r="O439" i="2"/>
  <c r="P439" i="2"/>
  <c r="Q439" i="2"/>
  <c r="D440" i="2"/>
  <c r="F440" i="2"/>
  <c r="G440" i="2"/>
  <c r="H440" i="2"/>
  <c r="I440" i="2"/>
  <c r="J440" i="2"/>
  <c r="K440" i="2"/>
  <c r="L440" i="2"/>
  <c r="M440" i="2"/>
  <c r="N440" i="2"/>
  <c r="O440" i="2"/>
  <c r="P440" i="2"/>
  <c r="Q440" i="2"/>
  <c r="D441" i="2"/>
  <c r="F441" i="2"/>
  <c r="G441" i="2"/>
  <c r="H441" i="2"/>
  <c r="I441" i="2"/>
  <c r="J441" i="2"/>
  <c r="K441" i="2"/>
  <c r="L441" i="2"/>
  <c r="M441" i="2"/>
  <c r="N441" i="2"/>
  <c r="O441" i="2"/>
  <c r="P441" i="2"/>
  <c r="Q441" i="2"/>
  <c r="D442" i="2"/>
  <c r="F442" i="2"/>
  <c r="G442" i="2"/>
  <c r="H442" i="2"/>
  <c r="I442" i="2"/>
  <c r="J442" i="2"/>
  <c r="K442" i="2"/>
  <c r="L442" i="2"/>
  <c r="M442" i="2"/>
  <c r="N442" i="2"/>
  <c r="O442" i="2"/>
  <c r="P442" i="2"/>
  <c r="Q442" i="2"/>
  <c r="D443" i="2"/>
  <c r="F443" i="2"/>
  <c r="G443" i="2"/>
  <c r="H443" i="2"/>
  <c r="I443" i="2"/>
  <c r="J443" i="2"/>
  <c r="K443" i="2"/>
  <c r="L443" i="2"/>
  <c r="M443" i="2"/>
  <c r="N443" i="2"/>
  <c r="O443" i="2"/>
  <c r="P443" i="2"/>
  <c r="Q443" i="2"/>
  <c r="D444" i="2"/>
  <c r="F444" i="2"/>
  <c r="G444" i="2"/>
  <c r="H444" i="2"/>
  <c r="I444" i="2"/>
  <c r="J444" i="2"/>
  <c r="K444" i="2"/>
  <c r="L444" i="2"/>
  <c r="M444" i="2"/>
  <c r="N444" i="2"/>
  <c r="O444" i="2"/>
  <c r="P444" i="2"/>
  <c r="Q444" i="2"/>
  <c r="D445" i="2"/>
  <c r="F445" i="2"/>
  <c r="G445" i="2"/>
  <c r="H445" i="2"/>
  <c r="I445" i="2"/>
  <c r="J445" i="2"/>
  <c r="K445" i="2"/>
  <c r="L445" i="2"/>
  <c r="M445" i="2"/>
  <c r="N445" i="2"/>
  <c r="O445" i="2"/>
  <c r="P445" i="2"/>
  <c r="Q445" i="2"/>
  <c r="D446" i="2"/>
  <c r="F446" i="2"/>
  <c r="G446" i="2"/>
  <c r="H446" i="2"/>
  <c r="I446" i="2"/>
  <c r="J446" i="2"/>
  <c r="K446" i="2"/>
  <c r="L446" i="2"/>
  <c r="M446" i="2"/>
  <c r="N446" i="2"/>
  <c r="O446" i="2"/>
  <c r="P446" i="2"/>
  <c r="Q446" i="2"/>
  <c r="D447" i="2"/>
  <c r="F447" i="2"/>
  <c r="G447" i="2"/>
  <c r="H447" i="2"/>
  <c r="I447" i="2"/>
  <c r="J447" i="2"/>
  <c r="K447" i="2"/>
  <c r="L447" i="2"/>
  <c r="M447" i="2"/>
  <c r="N447" i="2"/>
  <c r="O447" i="2"/>
  <c r="P447" i="2"/>
  <c r="Q447" i="2"/>
  <c r="D448" i="2"/>
  <c r="F448" i="2"/>
  <c r="G448" i="2"/>
  <c r="H448" i="2"/>
  <c r="I448" i="2"/>
  <c r="J448" i="2"/>
  <c r="K448" i="2"/>
  <c r="L448" i="2"/>
  <c r="M448" i="2"/>
  <c r="N448" i="2"/>
  <c r="O448" i="2"/>
  <c r="P448" i="2"/>
  <c r="Q448" i="2"/>
  <c r="D449" i="2"/>
  <c r="F449" i="2"/>
  <c r="G449" i="2"/>
  <c r="H449" i="2"/>
  <c r="I449" i="2"/>
  <c r="J449" i="2"/>
  <c r="K449" i="2"/>
  <c r="L449" i="2"/>
  <c r="M449" i="2"/>
  <c r="N449" i="2"/>
  <c r="O449" i="2"/>
  <c r="P449" i="2"/>
  <c r="Q449" i="2"/>
  <c r="D450" i="2"/>
  <c r="F450" i="2"/>
  <c r="G450" i="2"/>
  <c r="H450" i="2"/>
  <c r="I450" i="2"/>
  <c r="J450" i="2"/>
  <c r="K450" i="2"/>
  <c r="L450" i="2"/>
  <c r="M450" i="2"/>
  <c r="N450" i="2"/>
  <c r="O450" i="2"/>
  <c r="P450" i="2"/>
  <c r="Q450" i="2"/>
  <c r="D451" i="2"/>
  <c r="F451" i="2"/>
  <c r="G451" i="2"/>
  <c r="H451" i="2"/>
  <c r="I451" i="2"/>
  <c r="J451" i="2"/>
  <c r="K451" i="2"/>
  <c r="L451" i="2"/>
  <c r="M451" i="2"/>
  <c r="N451" i="2"/>
  <c r="O451" i="2"/>
  <c r="P451" i="2"/>
  <c r="Q451" i="2"/>
  <c r="D452" i="2"/>
  <c r="F452" i="2"/>
  <c r="G452" i="2"/>
  <c r="H452" i="2"/>
  <c r="I452" i="2"/>
  <c r="J452" i="2"/>
  <c r="K452" i="2"/>
  <c r="L452" i="2"/>
  <c r="M452" i="2"/>
  <c r="N452" i="2"/>
  <c r="O452" i="2"/>
  <c r="P452" i="2"/>
  <c r="Q452" i="2"/>
  <c r="D453" i="2"/>
  <c r="F453" i="2"/>
  <c r="G453" i="2"/>
  <c r="H453" i="2"/>
  <c r="I453" i="2"/>
  <c r="J453" i="2"/>
  <c r="K453" i="2"/>
  <c r="L453" i="2"/>
  <c r="M453" i="2"/>
  <c r="N453" i="2"/>
  <c r="O453" i="2"/>
  <c r="P453" i="2"/>
  <c r="Q453" i="2"/>
  <c r="D454" i="2"/>
  <c r="F454" i="2"/>
  <c r="G454" i="2"/>
  <c r="H454" i="2"/>
  <c r="I454" i="2"/>
  <c r="J454" i="2"/>
  <c r="K454" i="2"/>
  <c r="L454" i="2"/>
  <c r="M454" i="2"/>
  <c r="N454" i="2"/>
  <c r="O454" i="2"/>
  <c r="P454" i="2"/>
  <c r="Q454" i="2"/>
  <c r="D455" i="2"/>
  <c r="F455" i="2"/>
  <c r="G455" i="2"/>
  <c r="H455" i="2"/>
  <c r="I455" i="2"/>
  <c r="J455" i="2"/>
  <c r="K455" i="2"/>
  <c r="L455" i="2"/>
  <c r="M455" i="2"/>
  <c r="N455" i="2"/>
  <c r="O455" i="2"/>
  <c r="P455" i="2"/>
  <c r="Q455" i="2"/>
  <c r="D456" i="2"/>
  <c r="F456" i="2"/>
  <c r="G456" i="2"/>
  <c r="H456" i="2"/>
  <c r="I456" i="2"/>
  <c r="J456" i="2"/>
  <c r="K456" i="2"/>
  <c r="L456" i="2"/>
  <c r="M456" i="2"/>
  <c r="N456" i="2"/>
  <c r="O456" i="2"/>
  <c r="P456" i="2"/>
  <c r="Q456" i="2"/>
  <c r="D457" i="2"/>
  <c r="F457" i="2"/>
  <c r="G457" i="2"/>
  <c r="H457" i="2"/>
  <c r="I457" i="2"/>
  <c r="J457" i="2"/>
  <c r="K457" i="2"/>
  <c r="L457" i="2"/>
  <c r="M457" i="2"/>
  <c r="N457" i="2"/>
  <c r="O457" i="2"/>
  <c r="P457" i="2"/>
  <c r="Q457" i="2"/>
  <c r="D458" i="2"/>
  <c r="F458" i="2"/>
  <c r="G458" i="2"/>
  <c r="H458" i="2"/>
  <c r="I458" i="2"/>
  <c r="J458" i="2"/>
  <c r="K458" i="2"/>
  <c r="L458" i="2"/>
  <c r="M458" i="2"/>
  <c r="N458" i="2"/>
  <c r="O458" i="2"/>
  <c r="P458" i="2"/>
  <c r="Q458" i="2"/>
  <c r="D459" i="2"/>
  <c r="F459" i="2"/>
  <c r="G459" i="2"/>
  <c r="H459" i="2"/>
  <c r="I459" i="2"/>
  <c r="J459" i="2"/>
  <c r="K459" i="2"/>
  <c r="L459" i="2"/>
  <c r="M459" i="2"/>
  <c r="N459" i="2"/>
  <c r="O459" i="2"/>
  <c r="P459" i="2"/>
  <c r="Q459" i="2"/>
  <c r="D460" i="2"/>
  <c r="F460" i="2"/>
  <c r="G460" i="2"/>
  <c r="H460" i="2"/>
  <c r="I460" i="2"/>
  <c r="J460" i="2"/>
  <c r="K460" i="2"/>
  <c r="L460" i="2"/>
  <c r="M460" i="2"/>
  <c r="N460" i="2"/>
  <c r="O460" i="2"/>
  <c r="P460" i="2"/>
  <c r="Q460" i="2"/>
  <c r="D461" i="2"/>
  <c r="F461" i="2"/>
  <c r="G461" i="2"/>
  <c r="H461" i="2"/>
  <c r="I461" i="2"/>
  <c r="J461" i="2"/>
  <c r="K461" i="2"/>
  <c r="L461" i="2"/>
  <c r="M461" i="2"/>
  <c r="N461" i="2"/>
  <c r="O461" i="2"/>
  <c r="P461" i="2"/>
  <c r="Q461" i="2"/>
  <c r="D462" i="2"/>
  <c r="F462" i="2"/>
  <c r="G462" i="2"/>
  <c r="H462" i="2"/>
  <c r="I462" i="2"/>
  <c r="J462" i="2"/>
  <c r="K462" i="2"/>
  <c r="L462" i="2"/>
  <c r="M462" i="2"/>
  <c r="N462" i="2"/>
  <c r="O462" i="2"/>
  <c r="P462" i="2"/>
  <c r="Q462" i="2"/>
  <c r="D463" i="2"/>
  <c r="F463" i="2"/>
  <c r="G463" i="2"/>
  <c r="H463" i="2"/>
  <c r="I463" i="2"/>
  <c r="J463" i="2"/>
  <c r="K463" i="2"/>
  <c r="L463" i="2"/>
  <c r="M463" i="2"/>
  <c r="N463" i="2"/>
  <c r="O463" i="2"/>
  <c r="P463" i="2"/>
  <c r="Q463" i="2"/>
  <c r="D464" i="2"/>
  <c r="F464" i="2"/>
  <c r="G464" i="2"/>
  <c r="H464" i="2"/>
  <c r="I464" i="2"/>
  <c r="J464" i="2"/>
  <c r="K464" i="2"/>
  <c r="L464" i="2"/>
  <c r="M464" i="2"/>
  <c r="N464" i="2"/>
  <c r="O464" i="2"/>
  <c r="P464" i="2"/>
  <c r="Q464" i="2"/>
  <c r="D465" i="2"/>
  <c r="F465" i="2"/>
  <c r="G465" i="2"/>
  <c r="H465" i="2"/>
  <c r="I465" i="2"/>
  <c r="J465" i="2"/>
  <c r="K465" i="2"/>
  <c r="L465" i="2"/>
  <c r="M465" i="2"/>
  <c r="N465" i="2"/>
  <c r="O465" i="2"/>
  <c r="P465" i="2"/>
  <c r="Q465" i="2"/>
  <c r="D466" i="2"/>
  <c r="F466" i="2"/>
  <c r="G466" i="2"/>
  <c r="H466" i="2"/>
  <c r="I466" i="2"/>
  <c r="J466" i="2"/>
  <c r="K466" i="2"/>
  <c r="L466" i="2"/>
  <c r="M466" i="2"/>
  <c r="N466" i="2"/>
  <c r="O466" i="2"/>
  <c r="P466" i="2"/>
  <c r="Q466" i="2"/>
  <c r="D467" i="2"/>
  <c r="F467" i="2"/>
  <c r="G467" i="2"/>
  <c r="H467" i="2"/>
  <c r="I467" i="2"/>
  <c r="J467" i="2"/>
  <c r="K467" i="2"/>
  <c r="L467" i="2"/>
  <c r="M467" i="2"/>
  <c r="N467" i="2"/>
  <c r="O467" i="2"/>
  <c r="P467" i="2"/>
  <c r="Q467" i="2"/>
  <c r="D468" i="2"/>
  <c r="F468" i="2"/>
  <c r="G468" i="2"/>
  <c r="H468" i="2"/>
  <c r="I468" i="2"/>
  <c r="J468" i="2"/>
  <c r="K468" i="2"/>
  <c r="L468" i="2"/>
  <c r="M468" i="2"/>
  <c r="N468" i="2"/>
  <c r="O468" i="2"/>
  <c r="P468" i="2"/>
  <c r="Q468" i="2"/>
  <c r="D469" i="2"/>
  <c r="F469" i="2"/>
  <c r="G469" i="2"/>
  <c r="H469" i="2"/>
  <c r="I469" i="2"/>
  <c r="J469" i="2"/>
  <c r="K469" i="2"/>
  <c r="L469" i="2"/>
  <c r="M469" i="2"/>
  <c r="N469" i="2"/>
  <c r="O469" i="2"/>
  <c r="P469" i="2"/>
  <c r="Q469" i="2"/>
  <c r="D470" i="2"/>
  <c r="F470" i="2"/>
  <c r="G470" i="2"/>
  <c r="H470" i="2"/>
  <c r="I470" i="2"/>
  <c r="J470" i="2"/>
  <c r="K470" i="2"/>
  <c r="L470" i="2"/>
  <c r="M470" i="2"/>
  <c r="N470" i="2"/>
  <c r="O470" i="2"/>
  <c r="P470" i="2"/>
  <c r="Q470" i="2"/>
  <c r="D471" i="2"/>
  <c r="F471" i="2"/>
  <c r="G471" i="2"/>
  <c r="H471" i="2"/>
  <c r="I471" i="2"/>
  <c r="J471" i="2"/>
  <c r="K471" i="2"/>
  <c r="L471" i="2"/>
  <c r="M471" i="2"/>
  <c r="N471" i="2"/>
  <c r="O471" i="2"/>
  <c r="P471" i="2"/>
  <c r="Q471" i="2"/>
  <c r="D472" i="2"/>
  <c r="F472" i="2"/>
  <c r="G472" i="2"/>
  <c r="H472" i="2"/>
  <c r="I472" i="2"/>
  <c r="J472" i="2"/>
  <c r="K472" i="2"/>
  <c r="L472" i="2"/>
  <c r="M472" i="2"/>
  <c r="N472" i="2"/>
  <c r="O472" i="2"/>
  <c r="P472" i="2"/>
  <c r="Q472" i="2"/>
  <c r="D473" i="2"/>
  <c r="F473" i="2"/>
  <c r="G473" i="2"/>
  <c r="H473" i="2"/>
  <c r="I473" i="2"/>
  <c r="J473" i="2"/>
  <c r="K473" i="2"/>
  <c r="L473" i="2"/>
  <c r="M473" i="2"/>
  <c r="N473" i="2"/>
  <c r="O473" i="2"/>
  <c r="P473" i="2"/>
  <c r="Q473" i="2"/>
  <c r="D474" i="2"/>
  <c r="F474" i="2"/>
  <c r="G474" i="2"/>
  <c r="H474" i="2"/>
  <c r="I474" i="2"/>
  <c r="J474" i="2"/>
  <c r="K474" i="2"/>
  <c r="L474" i="2"/>
  <c r="M474" i="2"/>
  <c r="N474" i="2"/>
  <c r="O474" i="2"/>
  <c r="P474" i="2"/>
  <c r="Q474" i="2"/>
  <c r="D475" i="2"/>
  <c r="F475" i="2"/>
  <c r="G475" i="2"/>
  <c r="H475" i="2"/>
  <c r="I475" i="2"/>
  <c r="J475" i="2"/>
  <c r="K475" i="2"/>
  <c r="L475" i="2"/>
  <c r="M475" i="2"/>
  <c r="N475" i="2"/>
  <c r="O475" i="2"/>
  <c r="P475" i="2"/>
  <c r="Q475" i="2"/>
  <c r="D476" i="2"/>
  <c r="F476" i="2"/>
  <c r="G476" i="2"/>
  <c r="H476" i="2"/>
  <c r="I476" i="2"/>
  <c r="J476" i="2"/>
  <c r="K476" i="2"/>
  <c r="L476" i="2"/>
  <c r="M476" i="2"/>
  <c r="N476" i="2"/>
  <c r="O476" i="2"/>
  <c r="P476" i="2"/>
  <c r="Q476" i="2"/>
  <c r="D477" i="2"/>
  <c r="F477" i="2"/>
  <c r="G477" i="2"/>
  <c r="H477" i="2"/>
  <c r="I477" i="2"/>
  <c r="J477" i="2"/>
  <c r="K477" i="2"/>
  <c r="L477" i="2"/>
  <c r="M477" i="2"/>
  <c r="N477" i="2"/>
  <c r="O477" i="2"/>
  <c r="P477" i="2"/>
  <c r="Q477" i="2"/>
  <c r="D478" i="2"/>
  <c r="F478" i="2"/>
  <c r="G478" i="2"/>
  <c r="H478" i="2"/>
  <c r="I478" i="2"/>
  <c r="J478" i="2"/>
  <c r="K478" i="2"/>
  <c r="L478" i="2"/>
  <c r="M478" i="2"/>
  <c r="N478" i="2"/>
  <c r="O478" i="2"/>
  <c r="P478" i="2"/>
  <c r="Q478" i="2"/>
  <c r="D479" i="2"/>
  <c r="F479" i="2"/>
  <c r="G479" i="2"/>
  <c r="H479" i="2"/>
  <c r="I479" i="2"/>
  <c r="J479" i="2"/>
  <c r="K479" i="2"/>
  <c r="L479" i="2"/>
  <c r="M479" i="2"/>
  <c r="N479" i="2"/>
  <c r="O479" i="2"/>
  <c r="P479" i="2"/>
  <c r="Q479" i="2"/>
  <c r="D480" i="2"/>
  <c r="F480" i="2"/>
  <c r="G480" i="2"/>
  <c r="H480" i="2"/>
  <c r="I480" i="2"/>
  <c r="J480" i="2"/>
  <c r="K480" i="2"/>
  <c r="L480" i="2"/>
  <c r="M480" i="2"/>
  <c r="N480" i="2"/>
  <c r="O480" i="2"/>
  <c r="P480" i="2"/>
  <c r="Q480" i="2"/>
  <c r="D481" i="2"/>
  <c r="F481" i="2"/>
  <c r="G481" i="2"/>
  <c r="H481" i="2"/>
  <c r="I481" i="2"/>
  <c r="J481" i="2"/>
  <c r="K481" i="2"/>
  <c r="L481" i="2"/>
  <c r="M481" i="2"/>
  <c r="N481" i="2"/>
  <c r="O481" i="2"/>
  <c r="P481" i="2"/>
  <c r="Q481" i="2"/>
  <c r="D482" i="2"/>
  <c r="F482" i="2"/>
  <c r="G482" i="2"/>
  <c r="H482" i="2"/>
  <c r="I482" i="2"/>
  <c r="J482" i="2"/>
  <c r="K482" i="2"/>
  <c r="L482" i="2"/>
  <c r="M482" i="2"/>
  <c r="N482" i="2"/>
  <c r="O482" i="2"/>
  <c r="P482" i="2"/>
  <c r="Q482" i="2"/>
  <c r="D483" i="2"/>
  <c r="F483" i="2"/>
  <c r="G483" i="2"/>
  <c r="H483" i="2"/>
  <c r="I483" i="2"/>
  <c r="J483" i="2"/>
  <c r="K483" i="2"/>
  <c r="L483" i="2"/>
  <c r="M483" i="2"/>
  <c r="N483" i="2"/>
  <c r="O483" i="2"/>
  <c r="P483" i="2"/>
  <c r="Q483" i="2"/>
  <c r="D484" i="2"/>
  <c r="F484" i="2"/>
  <c r="G484" i="2"/>
  <c r="H484" i="2"/>
  <c r="I484" i="2"/>
  <c r="J484" i="2"/>
  <c r="K484" i="2"/>
  <c r="L484" i="2"/>
  <c r="M484" i="2"/>
  <c r="N484" i="2"/>
  <c r="O484" i="2"/>
  <c r="P484" i="2"/>
  <c r="Q484" i="2"/>
  <c r="D485" i="2"/>
  <c r="F485" i="2"/>
  <c r="G485" i="2"/>
  <c r="H485" i="2"/>
  <c r="I485" i="2"/>
  <c r="J485" i="2"/>
  <c r="K485" i="2"/>
  <c r="L485" i="2"/>
  <c r="M485" i="2"/>
  <c r="N485" i="2"/>
  <c r="O485" i="2"/>
  <c r="P485" i="2"/>
  <c r="Q485" i="2"/>
  <c r="D486" i="2"/>
  <c r="F486" i="2"/>
  <c r="G486" i="2"/>
  <c r="H486" i="2"/>
  <c r="I486" i="2"/>
  <c r="J486" i="2"/>
  <c r="K486" i="2"/>
  <c r="L486" i="2"/>
  <c r="M486" i="2"/>
  <c r="N486" i="2"/>
  <c r="O486" i="2"/>
  <c r="P486" i="2"/>
  <c r="Q486" i="2"/>
  <c r="D487" i="2"/>
  <c r="F487" i="2"/>
  <c r="G487" i="2"/>
  <c r="H487" i="2"/>
  <c r="I487" i="2"/>
  <c r="J487" i="2"/>
  <c r="K487" i="2"/>
  <c r="L487" i="2"/>
  <c r="M487" i="2"/>
  <c r="N487" i="2"/>
  <c r="O487" i="2"/>
  <c r="P487" i="2"/>
  <c r="Q487" i="2"/>
  <c r="D488" i="2"/>
  <c r="F488" i="2"/>
  <c r="G488" i="2"/>
  <c r="H488" i="2"/>
  <c r="I488" i="2"/>
  <c r="J488" i="2"/>
  <c r="K488" i="2"/>
  <c r="L488" i="2"/>
  <c r="M488" i="2"/>
  <c r="N488" i="2"/>
  <c r="O488" i="2"/>
  <c r="P488" i="2"/>
  <c r="Q488" i="2"/>
  <c r="D489" i="2"/>
  <c r="F489" i="2"/>
  <c r="G489" i="2"/>
  <c r="H489" i="2"/>
  <c r="I489" i="2"/>
  <c r="J489" i="2"/>
  <c r="K489" i="2"/>
  <c r="L489" i="2"/>
  <c r="M489" i="2"/>
  <c r="N489" i="2"/>
  <c r="O489" i="2"/>
  <c r="P489" i="2"/>
  <c r="Q489" i="2"/>
  <c r="D490" i="2"/>
  <c r="F490" i="2"/>
  <c r="G490" i="2"/>
  <c r="H490" i="2"/>
  <c r="I490" i="2"/>
  <c r="J490" i="2"/>
  <c r="K490" i="2"/>
  <c r="L490" i="2"/>
  <c r="M490" i="2"/>
  <c r="N490" i="2"/>
  <c r="O490" i="2"/>
  <c r="P490" i="2"/>
  <c r="Q490" i="2"/>
  <c r="D491" i="2"/>
  <c r="F491" i="2"/>
  <c r="G491" i="2"/>
  <c r="H491" i="2"/>
  <c r="I491" i="2"/>
  <c r="J491" i="2"/>
  <c r="K491" i="2"/>
  <c r="L491" i="2"/>
  <c r="M491" i="2"/>
  <c r="N491" i="2"/>
  <c r="O491" i="2"/>
  <c r="P491" i="2"/>
  <c r="Q491" i="2"/>
  <c r="D492" i="2"/>
  <c r="F492" i="2"/>
  <c r="G492" i="2"/>
  <c r="H492" i="2"/>
  <c r="I492" i="2"/>
  <c r="J492" i="2"/>
  <c r="K492" i="2"/>
  <c r="L492" i="2"/>
  <c r="M492" i="2"/>
  <c r="N492" i="2"/>
  <c r="O492" i="2"/>
  <c r="P492" i="2"/>
  <c r="Q492" i="2"/>
  <c r="D493" i="2"/>
  <c r="F493" i="2"/>
  <c r="G493" i="2"/>
  <c r="H493" i="2"/>
  <c r="I493" i="2"/>
  <c r="J493" i="2"/>
  <c r="K493" i="2"/>
  <c r="L493" i="2"/>
  <c r="M493" i="2"/>
  <c r="N493" i="2"/>
  <c r="O493" i="2"/>
  <c r="P493" i="2"/>
  <c r="Q493" i="2"/>
  <c r="D494" i="2"/>
  <c r="F494" i="2"/>
  <c r="G494" i="2"/>
  <c r="H494" i="2"/>
  <c r="I494" i="2"/>
  <c r="J494" i="2"/>
  <c r="K494" i="2"/>
  <c r="L494" i="2"/>
  <c r="M494" i="2"/>
  <c r="N494" i="2"/>
  <c r="O494" i="2"/>
  <c r="P494" i="2"/>
  <c r="Q494" i="2"/>
  <c r="D495" i="2"/>
  <c r="F495" i="2"/>
  <c r="G495" i="2"/>
  <c r="H495" i="2"/>
  <c r="I495" i="2"/>
  <c r="J495" i="2"/>
  <c r="K495" i="2"/>
  <c r="L495" i="2"/>
  <c r="M495" i="2"/>
  <c r="N495" i="2"/>
  <c r="O495" i="2"/>
  <c r="P495" i="2"/>
  <c r="Q495" i="2"/>
  <c r="D496" i="2"/>
  <c r="F496" i="2"/>
  <c r="G496" i="2"/>
  <c r="H496" i="2"/>
  <c r="I496" i="2"/>
  <c r="J496" i="2"/>
  <c r="K496" i="2"/>
  <c r="L496" i="2"/>
  <c r="M496" i="2"/>
  <c r="N496" i="2"/>
  <c r="O496" i="2"/>
  <c r="P496" i="2"/>
  <c r="Q496" i="2"/>
  <c r="D497" i="2"/>
  <c r="F497" i="2"/>
  <c r="G497" i="2"/>
  <c r="H497" i="2"/>
  <c r="I497" i="2"/>
  <c r="J497" i="2"/>
  <c r="K497" i="2"/>
  <c r="L497" i="2"/>
  <c r="M497" i="2"/>
  <c r="N497" i="2"/>
  <c r="O497" i="2"/>
  <c r="P497" i="2"/>
  <c r="Q497" i="2"/>
  <c r="D498" i="2"/>
  <c r="F498" i="2"/>
  <c r="G498" i="2"/>
  <c r="H498" i="2"/>
  <c r="I498" i="2"/>
  <c r="J498" i="2"/>
  <c r="K498" i="2"/>
  <c r="L498" i="2"/>
  <c r="M498" i="2"/>
  <c r="N498" i="2"/>
  <c r="O498" i="2"/>
  <c r="P498" i="2"/>
  <c r="Q498" i="2"/>
  <c r="D499" i="2"/>
  <c r="F499" i="2"/>
  <c r="G499" i="2"/>
  <c r="H499" i="2"/>
  <c r="I499" i="2"/>
  <c r="J499" i="2"/>
  <c r="K499" i="2"/>
  <c r="L499" i="2"/>
  <c r="M499" i="2"/>
  <c r="N499" i="2"/>
  <c r="O499" i="2"/>
  <c r="P499" i="2"/>
  <c r="Q499" i="2"/>
  <c r="D500" i="2"/>
  <c r="F500" i="2"/>
  <c r="G500" i="2"/>
  <c r="H500" i="2"/>
  <c r="I500" i="2"/>
  <c r="J500" i="2"/>
  <c r="K500" i="2"/>
  <c r="L500" i="2"/>
  <c r="M500" i="2"/>
  <c r="N500" i="2"/>
  <c r="O500" i="2"/>
  <c r="P500" i="2"/>
  <c r="Q500" i="2"/>
  <c r="D501" i="2"/>
  <c r="F501" i="2"/>
  <c r="G501" i="2"/>
  <c r="H501" i="2"/>
  <c r="I501" i="2"/>
  <c r="J501" i="2"/>
  <c r="K501" i="2"/>
  <c r="L501" i="2"/>
  <c r="M501" i="2"/>
  <c r="N501" i="2"/>
  <c r="O501" i="2"/>
  <c r="P501" i="2"/>
  <c r="Q501" i="2"/>
  <c r="D502" i="2"/>
  <c r="F502" i="2"/>
  <c r="G502" i="2"/>
  <c r="H502" i="2"/>
  <c r="I502" i="2"/>
  <c r="J502" i="2"/>
  <c r="K502" i="2"/>
  <c r="L502" i="2"/>
  <c r="M502" i="2"/>
  <c r="N502" i="2"/>
  <c r="O502" i="2"/>
  <c r="P502" i="2"/>
  <c r="Q502" i="2"/>
  <c r="D503" i="2"/>
  <c r="F503" i="2"/>
  <c r="G503" i="2"/>
  <c r="H503" i="2"/>
  <c r="I503" i="2"/>
  <c r="J503" i="2"/>
  <c r="K503" i="2"/>
  <c r="L503" i="2"/>
  <c r="M503" i="2"/>
  <c r="N503" i="2"/>
  <c r="O503" i="2"/>
  <c r="P503" i="2"/>
  <c r="Q503" i="2"/>
  <c r="D504" i="2"/>
  <c r="F504" i="2"/>
  <c r="G504" i="2"/>
  <c r="H504" i="2"/>
  <c r="I504" i="2"/>
  <c r="J504" i="2"/>
  <c r="K504" i="2"/>
  <c r="L504" i="2"/>
  <c r="M504" i="2"/>
  <c r="N504" i="2"/>
  <c r="O504" i="2"/>
  <c r="P504" i="2"/>
  <c r="Q504" i="2"/>
  <c r="D505" i="2"/>
  <c r="F505" i="2"/>
  <c r="G505" i="2"/>
  <c r="H505" i="2"/>
  <c r="I505" i="2"/>
  <c r="J505" i="2"/>
  <c r="K505" i="2"/>
  <c r="L505" i="2"/>
  <c r="M505" i="2"/>
  <c r="N505" i="2"/>
  <c r="O505" i="2"/>
  <c r="P505" i="2"/>
  <c r="Q505" i="2"/>
  <c r="D506" i="2"/>
  <c r="F506" i="2"/>
  <c r="G506" i="2"/>
  <c r="H506" i="2"/>
  <c r="I506" i="2"/>
  <c r="J506" i="2"/>
  <c r="K506" i="2"/>
  <c r="L506" i="2"/>
  <c r="M506" i="2"/>
  <c r="N506" i="2"/>
  <c r="O506" i="2"/>
  <c r="P506" i="2"/>
  <c r="Q506" i="2"/>
  <c r="D507" i="2"/>
  <c r="F507" i="2"/>
  <c r="G507" i="2"/>
  <c r="H507" i="2"/>
  <c r="I507" i="2"/>
  <c r="J507" i="2"/>
  <c r="K507" i="2"/>
  <c r="L507" i="2"/>
  <c r="M507" i="2"/>
  <c r="N507" i="2"/>
  <c r="O507" i="2"/>
  <c r="P507" i="2"/>
  <c r="Q507" i="2"/>
  <c r="D508" i="2"/>
  <c r="F508" i="2"/>
  <c r="G508" i="2"/>
  <c r="H508" i="2"/>
  <c r="I508" i="2"/>
  <c r="J508" i="2"/>
  <c r="K508" i="2"/>
  <c r="L508" i="2"/>
  <c r="M508" i="2"/>
  <c r="N508" i="2"/>
  <c r="O508" i="2"/>
  <c r="P508" i="2"/>
  <c r="Q508" i="2"/>
  <c r="D509" i="2"/>
  <c r="F509" i="2"/>
  <c r="G509" i="2"/>
  <c r="H509" i="2"/>
  <c r="I509" i="2"/>
  <c r="J509" i="2"/>
  <c r="K509" i="2"/>
  <c r="L509" i="2"/>
  <c r="M509" i="2"/>
  <c r="N509" i="2"/>
  <c r="O509" i="2"/>
  <c r="P509" i="2"/>
  <c r="Q509" i="2"/>
  <c r="D510" i="2"/>
  <c r="F510" i="2"/>
  <c r="G510" i="2"/>
  <c r="H510" i="2"/>
  <c r="I510" i="2"/>
  <c r="J510" i="2"/>
  <c r="K510" i="2"/>
  <c r="L510" i="2"/>
  <c r="M510" i="2"/>
  <c r="N510" i="2"/>
  <c r="O510" i="2"/>
  <c r="P510" i="2"/>
  <c r="Q510" i="2"/>
  <c r="D511" i="2"/>
  <c r="F511" i="2"/>
  <c r="G511" i="2"/>
  <c r="H511" i="2"/>
  <c r="I511" i="2"/>
  <c r="J511" i="2"/>
  <c r="K511" i="2"/>
  <c r="L511" i="2"/>
  <c r="M511" i="2"/>
  <c r="N511" i="2"/>
  <c r="O511" i="2"/>
  <c r="P511" i="2"/>
  <c r="Q511" i="2"/>
  <c r="D512" i="2"/>
  <c r="F512" i="2"/>
  <c r="G512" i="2"/>
  <c r="H512" i="2"/>
  <c r="I512" i="2"/>
  <c r="J512" i="2"/>
  <c r="K512" i="2"/>
  <c r="L512" i="2"/>
  <c r="M512" i="2"/>
  <c r="N512" i="2"/>
  <c r="O512" i="2"/>
  <c r="P512" i="2"/>
  <c r="Q512" i="2"/>
  <c r="D513" i="2"/>
  <c r="F513" i="2"/>
  <c r="G513" i="2"/>
  <c r="H513" i="2"/>
  <c r="I513" i="2"/>
  <c r="J513" i="2"/>
  <c r="K513" i="2"/>
  <c r="L513" i="2"/>
  <c r="M513" i="2"/>
  <c r="N513" i="2"/>
  <c r="O513" i="2"/>
  <c r="P513" i="2"/>
  <c r="Q513" i="2"/>
  <c r="D514" i="2"/>
  <c r="F514" i="2"/>
  <c r="G514" i="2"/>
  <c r="H514" i="2"/>
  <c r="I514" i="2"/>
  <c r="J514" i="2"/>
  <c r="K514" i="2"/>
  <c r="L514" i="2"/>
  <c r="M514" i="2"/>
  <c r="N514" i="2"/>
  <c r="O514" i="2"/>
  <c r="P514" i="2"/>
  <c r="Q514" i="2"/>
  <c r="D515" i="2"/>
  <c r="F515" i="2"/>
  <c r="G515" i="2"/>
  <c r="H515" i="2"/>
  <c r="I515" i="2"/>
  <c r="J515" i="2"/>
  <c r="K515" i="2"/>
  <c r="L515" i="2"/>
  <c r="M515" i="2"/>
  <c r="N515" i="2"/>
  <c r="O515" i="2"/>
  <c r="P515" i="2"/>
  <c r="Q515" i="2"/>
  <c r="D516" i="2"/>
  <c r="F516" i="2"/>
  <c r="G516" i="2"/>
  <c r="H516" i="2"/>
  <c r="I516" i="2"/>
  <c r="J516" i="2"/>
  <c r="K516" i="2"/>
  <c r="L516" i="2"/>
  <c r="M516" i="2"/>
  <c r="N516" i="2"/>
  <c r="O516" i="2"/>
  <c r="P516" i="2"/>
  <c r="Q516" i="2"/>
  <c r="D517" i="2"/>
  <c r="F517" i="2"/>
  <c r="G517" i="2"/>
  <c r="H517" i="2"/>
  <c r="I517" i="2"/>
  <c r="J517" i="2"/>
  <c r="K517" i="2"/>
  <c r="L517" i="2"/>
  <c r="M517" i="2"/>
  <c r="N517" i="2"/>
  <c r="O517" i="2"/>
  <c r="P517" i="2"/>
  <c r="Q517" i="2"/>
  <c r="D518" i="2"/>
  <c r="F518" i="2"/>
  <c r="G518" i="2"/>
  <c r="H518" i="2"/>
  <c r="I518" i="2"/>
  <c r="J518" i="2"/>
  <c r="K518" i="2"/>
  <c r="L518" i="2"/>
  <c r="M518" i="2"/>
  <c r="N518" i="2"/>
  <c r="O518" i="2"/>
  <c r="P518" i="2"/>
  <c r="Q518" i="2"/>
  <c r="D519" i="2"/>
  <c r="F519" i="2"/>
  <c r="G519" i="2"/>
  <c r="H519" i="2"/>
  <c r="I519" i="2"/>
  <c r="J519" i="2"/>
  <c r="K519" i="2"/>
  <c r="L519" i="2"/>
  <c r="M519" i="2"/>
  <c r="N519" i="2"/>
  <c r="O519" i="2"/>
  <c r="P519" i="2"/>
  <c r="Q519" i="2"/>
  <c r="D520" i="2"/>
  <c r="F520" i="2"/>
  <c r="G520" i="2"/>
  <c r="H520" i="2"/>
  <c r="I520" i="2"/>
  <c r="J520" i="2"/>
  <c r="K520" i="2"/>
  <c r="L520" i="2"/>
  <c r="M520" i="2"/>
  <c r="N520" i="2"/>
  <c r="O520" i="2"/>
  <c r="P520" i="2"/>
  <c r="Q520" i="2"/>
  <c r="D521" i="2"/>
  <c r="F521" i="2"/>
  <c r="G521" i="2"/>
  <c r="H521" i="2"/>
  <c r="I521" i="2"/>
  <c r="J521" i="2"/>
  <c r="K521" i="2"/>
  <c r="L521" i="2"/>
  <c r="M521" i="2"/>
  <c r="N521" i="2"/>
  <c r="O521" i="2"/>
  <c r="P521" i="2"/>
  <c r="Q521" i="2"/>
  <c r="D522" i="2"/>
  <c r="F522" i="2"/>
  <c r="G522" i="2"/>
  <c r="H522" i="2"/>
  <c r="I522" i="2"/>
  <c r="J522" i="2"/>
  <c r="K522" i="2"/>
  <c r="L522" i="2"/>
  <c r="M522" i="2"/>
  <c r="N522" i="2"/>
  <c r="O522" i="2"/>
  <c r="P522" i="2"/>
  <c r="Q522" i="2"/>
  <c r="D523" i="2"/>
  <c r="F523" i="2"/>
  <c r="G523" i="2"/>
  <c r="H523" i="2"/>
  <c r="I523" i="2"/>
  <c r="J523" i="2"/>
  <c r="K523" i="2"/>
  <c r="L523" i="2"/>
  <c r="M523" i="2"/>
  <c r="N523" i="2"/>
  <c r="O523" i="2"/>
  <c r="P523" i="2"/>
  <c r="Q523" i="2"/>
  <c r="D524" i="2"/>
  <c r="F524" i="2"/>
  <c r="G524" i="2"/>
  <c r="H524" i="2"/>
  <c r="I524" i="2"/>
  <c r="J524" i="2"/>
  <c r="K524" i="2"/>
  <c r="L524" i="2"/>
  <c r="M524" i="2"/>
  <c r="N524" i="2"/>
  <c r="O524" i="2"/>
  <c r="P524" i="2"/>
  <c r="Q524" i="2"/>
  <c r="D525" i="2"/>
  <c r="F525" i="2"/>
  <c r="G525" i="2"/>
  <c r="H525" i="2"/>
  <c r="I525" i="2"/>
  <c r="J525" i="2"/>
  <c r="K525" i="2"/>
  <c r="L525" i="2"/>
  <c r="M525" i="2"/>
  <c r="N525" i="2"/>
  <c r="O525" i="2"/>
  <c r="P525" i="2"/>
  <c r="Q525" i="2"/>
  <c r="D526" i="2"/>
  <c r="F526" i="2"/>
  <c r="G526" i="2"/>
  <c r="H526" i="2"/>
  <c r="I526" i="2"/>
  <c r="J526" i="2"/>
  <c r="K526" i="2"/>
  <c r="L526" i="2"/>
  <c r="M526" i="2"/>
  <c r="N526" i="2"/>
  <c r="O526" i="2"/>
  <c r="P526" i="2"/>
  <c r="Q526" i="2"/>
  <c r="D527" i="2"/>
  <c r="F527" i="2"/>
  <c r="G527" i="2"/>
  <c r="H527" i="2"/>
  <c r="I527" i="2"/>
  <c r="J527" i="2"/>
  <c r="K527" i="2"/>
  <c r="L527" i="2"/>
  <c r="M527" i="2"/>
  <c r="N527" i="2"/>
  <c r="O527" i="2"/>
  <c r="P527" i="2"/>
  <c r="Q527" i="2"/>
  <c r="D528" i="2"/>
  <c r="F528" i="2"/>
  <c r="G528" i="2"/>
  <c r="H528" i="2"/>
  <c r="I528" i="2"/>
  <c r="J528" i="2"/>
  <c r="K528" i="2"/>
  <c r="L528" i="2"/>
  <c r="M528" i="2"/>
  <c r="N528" i="2"/>
  <c r="O528" i="2"/>
  <c r="P528" i="2"/>
  <c r="Q528" i="2"/>
  <c r="D529" i="2"/>
  <c r="F529" i="2"/>
  <c r="G529" i="2"/>
  <c r="H529" i="2"/>
  <c r="I529" i="2"/>
  <c r="J529" i="2"/>
  <c r="K529" i="2"/>
  <c r="L529" i="2"/>
  <c r="M529" i="2"/>
  <c r="N529" i="2"/>
  <c r="O529" i="2"/>
  <c r="P529" i="2"/>
  <c r="Q529" i="2"/>
  <c r="D530" i="2"/>
  <c r="F530" i="2"/>
  <c r="G530" i="2"/>
  <c r="H530" i="2"/>
  <c r="I530" i="2"/>
  <c r="J530" i="2"/>
  <c r="K530" i="2"/>
  <c r="L530" i="2"/>
  <c r="M530" i="2"/>
  <c r="N530" i="2"/>
  <c r="O530" i="2"/>
  <c r="P530" i="2"/>
  <c r="Q530" i="2"/>
  <c r="D531" i="2"/>
  <c r="F531" i="2"/>
  <c r="G531" i="2"/>
  <c r="H531" i="2"/>
  <c r="I531" i="2"/>
  <c r="J531" i="2"/>
  <c r="K531" i="2"/>
  <c r="L531" i="2"/>
  <c r="M531" i="2"/>
  <c r="N531" i="2"/>
  <c r="O531" i="2"/>
  <c r="P531" i="2"/>
  <c r="Q531" i="2"/>
  <c r="D532" i="2"/>
  <c r="F532" i="2"/>
  <c r="G532" i="2"/>
  <c r="H532" i="2"/>
  <c r="I532" i="2"/>
  <c r="J532" i="2"/>
  <c r="K532" i="2"/>
  <c r="L532" i="2"/>
  <c r="M532" i="2"/>
  <c r="N532" i="2"/>
  <c r="O532" i="2"/>
  <c r="P532" i="2"/>
  <c r="Q532" i="2"/>
  <c r="D533" i="2"/>
  <c r="F533" i="2"/>
  <c r="G533" i="2"/>
  <c r="H533" i="2"/>
  <c r="I533" i="2"/>
  <c r="J533" i="2"/>
  <c r="K533" i="2"/>
  <c r="L533" i="2"/>
  <c r="M533" i="2"/>
  <c r="N533" i="2"/>
  <c r="O533" i="2"/>
  <c r="P533" i="2"/>
  <c r="Q533" i="2"/>
  <c r="D534" i="2"/>
  <c r="F534" i="2"/>
  <c r="G534" i="2"/>
  <c r="H534" i="2"/>
  <c r="I534" i="2"/>
  <c r="J534" i="2"/>
  <c r="K534" i="2"/>
  <c r="L534" i="2"/>
  <c r="M534" i="2"/>
  <c r="N534" i="2"/>
  <c r="O534" i="2"/>
  <c r="P534" i="2"/>
  <c r="Q534" i="2"/>
  <c r="D535" i="2"/>
  <c r="F535" i="2"/>
  <c r="G535" i="2"/>
  <c r="H535" i="2"/>
  <c r="I535" i="2"/>
  <c r="J535" i="2"/>
  <c r="K535" i="2"/>
  <c r="L535" i="2"/>
  <c r="M535" i="2"/>
  <c r="N535" i="2"/>
  <c r="O535" i="2"/>
  <c r="P535" i="2"/>
  <c r="Q535" i="2"/>
  <c r="D536" i="2"/>
  <c r="F536" i="2"/>
  <c r="G536" i="2"/>
  <c r="H536" i="2"/>
  <c r="I536" i="2"/>
  <c r="J536" i="2"/>
  <c r="K536" i="2"/>
  <c r="L536" i="2"/>
  <c r="M536" i="2"/>
  <c r="N536" i="2"/>
  <c r="O536" i="2"/>
  <c r="P536" i="2"/>
  <c r="Q536" i="2"/>
  <c r="D537" i="2"/>
  <c r="F537" i="2"/>
  <c r="G537" i="2"/>
  <c r="H537" i="2"/>
  <c r="I537" i="2"/>
  <c r="J537" i="2"/>
  <c r="K537" i="2"/>
  <c r="L537" i="2"/>
  <c r="M537" i="2"/>
  <c r="N537" i="2"/>
  <c r="O537" i="2"/>
  <c r="P537" i="2"/>
  <c r="Q537" i="2"/>
  <c r="D538" i="2"/>
  <c r="F538" i="2"/>
  <c r="G538" i="2"/>
  <c r="H538" i="2"/>
  <c r="I538" i="2"/>
  <c r="J538" i="2"/>
  <c r="K538" i="2"/>
  <c r="L538" i="2"/>
  <c r="M538" i="2"/>
  <c r="N538" i="2"/>
  <c r="O538" i="2"/>
  <c r="P538" i="2"/>
  <c r="Q538" i="2"/>
  <c r="D539" i="2"/>
  <c r="F539" i="2"/>
  <c r="G539" i="2"/>
  <c r="H539" i="2"/>
  <c r="I539" i="2"/>
  <c r="J539" i="2"/>
  <c r="K539" i="2"/>
  <c r="L539" i="2"/>
  <c r="M539" i="2"/>
  <c r="N539" i="2"/>
  <c r="O539" i="2"/>
  <c r="P539" i="2"/>
  <c r="Q539" i="2"/>
  <c r="D540" i="2"/>
  <c r="F540" i="2"/>
  <c r="G540" i="2"/>
  <c r="H540" i="2"/>
  <c r="I540" i="2"/>
  <c r="J540" i="2"/>
  <c r="K540" i="2"/>
  <c r="L540" i="2"/>
  <c r="M540" i="2"/>
  <c r="N540" i="2"/>
  <c r="O540" i="2"/>
  <c r="P540" i="2"/>
  <c r="Q540" i="2"/>
  <c r="D541" i="2"/>
  <c r="F541" i="2"/>
  <c r="G541" i="2"/>
  <c r="H541" i="2"/>
  <c r="I541" i="2"/>
  <c r="J541" i="2"/>
  <c r="K541" i="2"/>
  <c r="L541" i="2"/>
  <c r="M541" i="2"/>
  <c r="N541" i="2"/>
  <c r="O541" i="2"/>
  <c r="P541" i="2"/>
  <c r="Q541" i="2"/>
  <c r="D542" i="2"/>
  <c r="F542" i="2"/>
  <c r="G542" i="2"/>
  <c r="H542" i="2"/>
  <c r="I542" i="2"/>
  <c r="J542" i="2"/>
  <c r="K542" i="2"/>
  <c r="L542" i="2"/>
  <c r="M542" i="2"/>
  <c r="N542" i="2"/>
  <c r="O542" i="2"/>
  <c r="P542" i="2"/>
  <c r="Q542" i="2"/>
  <c r="D543" i="2"/>
  <c r="F543" i="2"/>
  <c r="G543" i="2"/>
  <c r="H543" i="2"/>
  <c r="I543" i="2"/>
  <c r="J543" i="2"/>
  <c r="K543" i="2"/>
  <c r="L543" i="2"/>
  <c r="M543" i="2"/>
  <c r="N543" i="2"/>
  <c r="O543" i="2"/>
  <c r="P543" i="2"/>
  <c r="Q543" i="2"/>
  <c r="D544" i="2"/>
  <c r="F544" i="2"/>
  <c r="G544" i="2"/>
  <c r="H544" i="2"/>
  <c r="I544" i="2"/>
  <c r="J544" i="2"/>
  <c r="K544" i="2"/>
  <c r="L544" i="2"/>
  <c r="M544" i="2"/>
  <c r="N544" i="2"/>
  <c r="O544" i="2"/>
  <c r="P544" i="2"/>
  <c r="Q544" i="2"/>
  <c r="D545" i="2"/>
  <c r="F545" i="2"/>
  <c r="G545" i="2"/>
  <c r="H545" i="2"/>
  <c r="I545" i="2"/>
  <c r="J545" i="2"/>
  <c r="K545" i="2"/>
  <c r="L545" i="2"/>
  <c r="M545" i="2"/>
  <c r="N545" i="2"/>
  <c r="O545" i="2"/>
  <c r="P545" i="2"/>
  <c r="Q545" i="2"/>
  <c r="D546" i="2"/>
  <c r="F546" i="2"/>
  <c r="G546" i="2"/>
  <c r="H546" i="2"/>
  <c r="I546" i="2"/>
  <c r="J546" i="2"/>
  <c r="K546" i="2"/>
  <c r="L546" i="2"/>
  <c r="M546" i="2"/>
  <c r="N546" i="2"/>
  <c r="O546" i="2"/>
  <c r="P546" i="2"/>
  <c r="Q546" i="2"/>
  <c r="D547" i="2"/>
  <c r="F547" i="2"/>
  <c r="G547" i="2"/>
  <c r="H547" i="2"/>
  <c r="I547" i="2"/>
  <c r="J547" i="2"/>
  <c r="K547" i="2"/>
  <c r="L547" i="2"/>
  <c r="M547" i="2"/>
  <c r="N547" i="2"/>
  <c r="O547" i="2"/>
  <c r="P547" i="2"/>
  <c r="Q547" i="2"/>
  <c r="D548" i="2"/>
  <c r="F548" i="2"/>
  <c r="G548" i="2"/>
  <c r="H548" i="2"/>
  <c r="I548" i="2"/>
  <c r="J548" i="2"/>
  <c r="K548" i="2"/>
  <c r="L548" i="2"/>
  <c r="M548" i="2"/>
  <c r="N548" i="2"/>
  <c r="O548" i="2"/>
  <c r="P548" i="2"/>
  <c r="Q548" i="2"/>
  <c r="D549" i="2"/>
  <c r="F549" i="2"/>
  <c r="G549" i="2"/>
  <c r="H549" i="2"/>
  <c r="I549" i="2"/>
  <c r="J549" i="2"/>
  <c r="K549" i="2"/>
  <c r="L549" i="2"/>
  <c r="M549" i="2"/>
  <c r="N549" i="2"/>
  <c r="O549" i="2"/>
  <c r="P549" i="2"/>
  <c r="Q549" i="2"/>
  <c r="D550" i="2"/>
  <c r="F550" i="2"/>
  <c r="G550" i="2"/>
  <c r="H550" i="2"/>
  <c r="I550" i="2"/>
  <c r="J550" i="2"/>
  <c r="K550" i="2"/>
  <c r="L550" i="2"/>
  <c r="M550" i="2"/>
  <c r="N550" i="2"/>
  <c r="O550" i="2"/>
  <c r="P550" i="2"/>
  <c r="Q550" i="2"/>
  <c r="D551" i="2"/>
  <c r="F551" i="2"/>
  <c r="G551" i="2"/>
  <c r="H551" i="2"/>
  <c r="I551" i="2"/>
  <c r="J551" i="2"/>
  <c r="K551" i="2"/>
  <c r="L551" i="2"/>
  <c r="M551" i="2"/>
  <c r="N551" i="2"/>
  <c r="O551" i="2"/>
  <c r="P551" i="2"/>
  <c r="Q551" i="2"/>
  <c r="D552" i="2"/>
  <c r="F552" i="2"/>
  <c r="G552" i="2"/>
  <c r="H552" i="2"/>
  <c r="I552" i="2"/>
  <c r="J552" i="2"/>
  <c r="K552" i="2"/>
  <c r="L552" i="2"/>
  <c r="M552" i="2"/>
  <c r="N552" i="2"/>
  <c r="O552" i="2"/>
  <c r="P552" i="2"/>
  <c r="Q552" i="2"/>
  <c r="D553" i="2"/>
  <c r="F553" i="2"/>
  <c r="G553" i="2"/>
  <c r="H553" i="2"/>
  <c r="I553" i="2"/>
  <c r="J553" i="2"/>
  <c r="K553" i="2"/>
  <c r="L553" i="2"/>
  <c r="M553" i="2"/>
  <c r="N553" i="2"/>
  <c r="O553" i="2"/>
  <c r="P553" i="2"/>
  <c r="Q553" i="2"/>
  <c r="D554" i="2"/>
  <c r="F554" i="2"/>
  <c r="G554" i="2"/>
  <c r="H554" i="2"/>
  <c r="I554" i="2"/>
  <c r="J554" i="2"/>
  <c r="K554" i="2"/>
  <c r="L554" i="2"/>
  <c r="M554" i="2"/>
  <c r="N554" i="2"/>
  <c r="O554" i="2"/>
  <c r="P554" i="2"/>
  <c r="Q554" i="2"/>
  <c r="D555" i="2"/>
  <c r="F555" i="2"/>
  <c r="G555" i="2"/>
  <c r="H555" i="2"/>
  <c r="I555" i="2"/>
  <c r="J555" i="2"/>
  <c r="K555" i="2"/>
  <c r="L555" i="2"/>
  <c r="M555" i="2"/>
  <c r="N555" i="2"/>
  <c r="O555" i="2"/>
  <c r="P555" i="2"/>
  <c r="Q555" i="2"/>
  <c r="D556" i="2"/>
  <c r="F556" i="2"/>
  <c r="G556" i="2"/>
  <c r="H556" i="2"/>
  <c r="I556" i="2"/>
  <c r="J556" i="2"/>
  <c r="K556" i="2"/>
  <c r="L556" i="2"/>
  <c r="M556" i="2"/>
  <c r="N556" i="2"/>
  <c r="O556" i="2"/>
  <c r="P556" i="2"/>
  <c r="Q556" i="2"/>
  <c r="D557" i="2"/>
  <c r="F557" i="2"/>
  <c r="G557" i="2"/>
  <c r="H557" i="2"/>
  <c r="I557" i="2"/>
  <c r="J557" i="2"/>
  <c r="K557" i="2"/>
  <c r="L557" i="2"/>
  <c r="M557" i="2"/>
  <c r="N557" i="2"/>
  <c r="O557" i="2"/>
  <c r="P557" i="2"/>
  <c r="Q557" i="2"/>
  <c r="D558" i="2"/>
  <c r="F558" i="2"/>
  <c r="G558" i="2"/>
  <c r="H558" i="2"/>
  <c r="I558" i="2"/>
  <c r="J558" i="2"/>
  <c r="K558" i="2"/>
  <c r="L558" i="2"/>
  <c r="M558" i="2"/>
  <c r="N558" i="2"/>
  <c r="O558" i="2"/>
  <c r="P558" i="2"/>
  <c r="Q558" i="2"/>
  <c r="D559" i="2"/>
  <c r="F559" i="2"/>
  <c r="G559" i="2"/>
  <c r="H559" i="2"/>
  <c r="I559" i="2"/>
  <c r="J559" i="2"/>
  <c r="K559" i="2"/>
  <c r="L559" i="2"/>
  <c r="M559" i="2"/>
  <c r="N559" i="2"/>
  <c r="O559" i="2"/>
  <c r="P559" i="2"/>
  <c r="Q559" i="2"/>
  <c r="D560" i="2"/>
  <c r="F560" i="2"/>
  <c r="G560" i="2"/>
  <c r="H560" i="2"/>
  <c r="I560" i="2"/>
  <c r="J560" i="2"/>
  <c r="K560" i="2"/>
  <c r="L560" i="2"/>
  <c r="M560" i="2"/>
  <c r="N560" i="2"/>
  <c r="O560" i="2"/>
  <c r="P560" i="2"/>
  <c r="Q560" i="2"/>
  <c r="D561" i="2"/>
  <c r="F561" i="2"/>
  <c r="G561" i="2"/>
  <c r="H561" i="2"/>
  <c r="I561" i="2"/>
  <c r="J561" i="2"/>
  <c r="K561" i="2"/>
  <c r="L561" i="2"/>
  <c r="M561" i="2"/>
  <c r="N561" i="2"/>
  <c r="O561" i="2"/>
  <c r="P561" i="2"/>
  <c r="Q561" i="2"/>
  <c r="D562" i="2"/>
  <c r="F562" i="2"/>
  <c r="G562" i="2"/>
  <c r="H562" i="2"/>
  <c r="I562" i="2"/>
  <c r="J562" i="2"/>
  <c r="K562" i="2"/>
  <c r="L562" i="2"/>
  <c r="M562" i="2"/>
  <c r="N562" i="2"/>
  <c r="O562" i="2"/>
  <c r="P562" i="2"/>
  <c r="Q562" i="2"/>
  <c r="D563" i="2"/>
  <c r="F563" i="2"/>
  <c r="G563" i="2"/>
  <c r="H563" i="2"/>
  <c r="I563" i="2"/>
  <c r="J563" i="2"/>
  <c r="K563" i="2"/>
  <c r="L563" i="2"/>
  <c r="M563" i="2"/>
  <c r="N563" i="2"/>
  <c r="O563" i="2"/>
  <c r="P563" i="2"/>
  <c r="Q563" i="2"/>
  <c r="D564" i="2"/>
  <c r="F564" i="2"/>
  <c r="G564" i="2"/>
  <c r="H564" i="2"/>
  <c r="I564" i="2"/>
  <c r="J564" i="2"/>
  <c r="K564" i="2"/>
  <c r="L564" i="2"/>
  <c r="M564" i="2"/>
  <c r="N564" i="2"/>
  <c r="O564" i="2"/>
  <c r="P564" i="2"/>
  <c r="Q564" i="2"/>
  <c r="D565" i="2"/>
  <c r="F565" i="2"/>
  <c r="G565" i="2"/>
  <c r="H565" i="2"/>
  <c r="I565" i="2"/>
  <c r="J565" i="2"/>
  <c r="K565" i="2"/>
  <c r="L565" i="2"/>
  <c r="M565" i="2"/>
  <c r="N565" i="2"/>
  <c r="O565" i="2"/>
  <c r="P565" i="2"/>
  <c r="Q565" i="2"/>
  <c r="D566" i="2"/>
  <c r="F566" i="2"/>
  <c r="G566" i="2"/>
  <c r="H566" i="2"/>
  <c r="I566" i="2"/>
  <c r="J566" i="2"/>
  <c r="K566" i="2"/>
  <c r="L566" i="2"/>
  <c r="M566" i="2"/>
  <c r="N566" i="2"/>
  <c r="O566" i="2"/>
  <c r="P566" i="2"/>
  <c r="Q566" i="2"/>
  <c r="D567" i="2"/>
  <c r="F567" i="2"/>
  <c r="G567" i="2"/>
  <c r="H567" i="2"/>
  <c r="I567" i="2"/>
  <c r="J567" i="2"/>
  <c r="K567" i="2"/>
  <c r="L567" i="2"/>
  <c r="M567" i="2"/>
  <c r="N567" i="2"/>
  <c r="O567" i="2"/>
  <c r="P567" i="2"/>
  <c r="Q567" i="2"/>
  <c r="D568" i="2"/>
  <c r="F568" i="2"/>
  <c r="G568" i="2"/>
  <c r="H568" i="2"/>
  <c r="I568" i="2"/>
  <c r="J568" i="2"/>
  <c r="K568" i="2"/>
  <c r="L568" i="2"/>
  <c r="M568" i="2"/>
  <c r="N568" i="2"/>
  <c r="O568" i="2"/>
  <c r="P568" i="2"/>
  <c r="Q568" i="2"/>
  <c r="D569" i="2"/>
  <c r="F569" i="2"/>
  <c r="G569" i="2"/>
  <c r="H569" i="2"/>
  <c r="I569" i="2"/>
  <c r="J569" i="2"/>
  <c r="K569" i="2"/>
  <c r="L569" i="2"/>
  <c r="M569" i="2"/>
  <c r="N569" i="2"/>
  <c r="O569" i="2"/>
  <c r="P569" i="2"/>
  <c r="Q569" i="2"/>
  <c r="D570" i="2"/>
  <c r="F570" i="2"/>
  <c r="G570" i="2"/>
  <c r="H570" i="2"/>
  <c r="I570" i="2"/>
  <c r="J570" i="2"/>
  <c r="K570" i="2"/>
  <c r="L570" i="2"/>
  <c r="M570" i="2"/>
  <c r="N570" i="2"/>
  <c r="O570" i="2"/>
  <c r="P570" i="2"/>
  <c r="Q570" i="2"/>
  <c r="D571" i="2"/>
  <c r="F571" i="2"/>
  <c r="G571" i="2"/>
  <c r="H571" i="2"/>
  <c r="I571" i="2"/>
  <c r="J571" i="2"/>
  <c r="K571" i="2"/>
  <c r="L571" i="2"/>
  <c r="M571" i="2"/>
  <c r="N571" i="2"/>
  <c r="O571" i="2"/>
  <c r="P571" i="2"/>
  <c r="Q571" i="2"/>
  <c r="D572" i="2"/>
  <c r="F572" i="2"/>
  <c r="G572" i="2"/>
  <c r="H572" i="2"/>
  <c r="I572" i="2"/>
  <c r="J572" i="2"/>
  <c r="K572" i="2"/>
  <c r="L572" i="2"/>
  <c r="M572" i="2"/>
  <c r="N572" i="2"/>
  <c r="O572" i="2"/>
  <c r="P572" i="2"/>
  <c r="Q572" i="2"/>
  <c r="D573" i="2"/>
  <c r="F573" i="2"/>
  <c r="G573" i="2"/>
  <c r="H573" i="2"/>
  <c r="I573" i="2"/>
  <c r="J573" i="2"/>
  <c r="K573" i="2"/>
  <c r="L573" i="2"/>
  <c r="M573" i="2"/>
  <c r="N573" i="2"/>
  <c r="O573" i="2"/>
  <c r="P573" i="2"/>
  <c r="Q573" i="2"/>
  <c r="D574" i="2"/>
  <c r="F574" i="2"/>
  <c r="G574" i="2"/>
  <c r="H574" i="2"/>
  <c r="I574" i="2"/>
  <c r="J574" i="2"/>
  <c r="K574" i="2"/>
  <c r="L574" i="2"/>
  <c r="M574" i="2"/>
  <c r="N574" i="2"/>
  <c r="O574" i="2"/>
  <c r="P574" i="2"/>
  <c r="Q574" i="2"/>
  <c r="D575" i="2"/>
  <c r="F575" i="2"/>
  <c r="G575" i="2"/>
  <c r="H575" i="2"/>
  <c r="I575" i="2"/>
  <c r="J575" i="2"/>
  <c r="K575" i="2"/>
  <c r="L575" i="2"/>
  <c r="M575" i="2"/>
  <c r="N575" i="2"/>
  <c r="O575" i="2"/>
  <c r="P575" i="2"/>
  <c r="Q575" i="2"/>
  <c r="D576" i="2"/>
  <c r="F576" i="2"/>
  <c r="G576" i="2"/>
  <c r="H576" i="2"/>
  <c r="I576" i="2"/>
  <c r="J576" i="2"/>
  <c r="K576" i="2"/>
  <c r="L576" i="2"/>
  <c r="M576" i="2"/>
  <c r="N576" i="2"/>
  <c r="O576" i="2"/>
  <c r="P576" i="2"/>
  <c r="Q576" i="2"/>
  <c r="D577" i="2"/>
  <c r="F577" i="2"/>
  <c r="G577" i="2"/>
  <c r="H577" i="2"/>
  <c r="I577" i="2"/>
  <c r="J577" i="2"/>
  <c r="K577" i="2"/>
  <c r="L577" i="2"/>
  <c r="M577" i="2"/>
  <c r="N577" i="2"/>
  <c r="O577" i="2"/>
  <c r="P577" i="2"/>
  <c r="Q577" i="2"/>
  <c r="D578" i="2"/>
  <c r="F578" i="2"/>
  <c r="G578" i="2"/>
  <c r="H578" i="2"/>
  <c r="I578" i="2"/>
  <c r="J578" i="2"/>
  <c r="K578" i="2"/>
  <c r="L578" i="2"/>
  <c r="M578" i="2"/>
  <c r="N578" i="2"/>
  <c r="O578" i="2"/>
  <c r="P578" i="2"/>
  <c r="Q578" i="2"/>
  <c r="D579" i="2"/>
  <c r="F579" i="2"/>
  <c r="G579" i="2"/>
  <c r="H579" i="2"/>
  <c r="I579" i="2"/>
  <c r="J579" i="2"/>
  <c r="K579" i="2"/>
  <c r="L579" i="2"/>
  <c r="M579" i="2"/>
  <c r="N579" i="2"/>
  <c r="O579" i="2"/>
  <c r="P579" i="2"/>
  <c r="Q579" i="2"/>
  <c r="D580" i="2"/>
  <c r="F580" i="2"/>
  <c r="G580" i="2"/>
  <c r="H580" i="2"/>
  <c r="I580" i="2"/>
  <c r="J580" i="2"/>
  <c r="K580" i="2"/>
  <c r="L580" i="2"/>
  <c r="M580" i="2"/>
  <c r="N580" i="2"/>
  <c r="O580" i="2"/>
  <c r="P580" i="2"/>
  <c r="Q580" i="2"/>
  <c r="D581" i="2"/>
  <c r="F581" i="2"/>
  <c r="G581" i="2"/>
  <c r="H581" i="2"/>
  <c r="I581" i="2"/>
  <c r="J581" i="2"/>
  <c r="K581" i="2"/>
  <c r="L581" i="2"/>
  <c r="M581" i="2"/>
  <c r="N581" i="2"/>
  <c r="O581" i="2"/>
  <c r="P581" i="2"/>
  <c r="Q581" i="2"/>
  <c r="D582" i="2"/>
  <c r="F582" i="2"/>
  <c r="G582" i="2"/>
  <c r="H582" i="2"/>
  <c r="I582" i="2"/>
  <c r="J582" i="2"/>
  <c r="K582" i="2"/>
  <c r="L582" i="2"/>
  <c r="M582" i="2"/>
  <c r="N582" i="2"/>
  <c r="O582" i="2"/>
  <c r="P582" i="2"/>
  <c r="Q582" i="2"/>
  <c r="D583" i="2"/>
  <c r="F583" i="2"/>
  <c r="G583" i="2"/>
  <c r="H583" i="2"/>
  <c r="I583" i="2"/>
  <c r="J583" i="2"/>
  <c r="K583" i="2"/>
  <c r="L583" i="2"/>
  <c r="M583" i="2"/>
  <c r="N583" i="2"/>
  <c r="O583" i="2"/>
  <c r="P583" i="2"/>
  <c r="Q583" i="2"/>
  <c r="D584" i="2"/>
  <c r="F584" i="2"/>
  <c r="G584" i="2"/>
  <c r="H584" i="2"/>
  <c r="I584" i="2"/>
  <c r="J584" i="2"/>
  <c r="K584" i="2"/>
  <c r="L584" i="2"/>
  <c r="M584" i="2"/>
  <c r="N584" i="2"/>
  <c r="O584" i="2"/>
  <c r="P584" i="2"/>
  <c r="Q584" i="2"/>
  <c r="D585" i="2"/>
  <c r="F585" i="2"/>
  <c r="G585" i="2"/>
  <c r="H585" i="2"/>
  <c r="I585" i="2"/>
  <c r="J585" i="2"/>
  <c r="K585" i="2"/>
  <c r="L585" i="2"/>
  <c r="M585" i="2"/>
  <c r="N585" i="2"/>
  <c r="O585" i="2"/>
  <c r="P585" i="2"/>
  <c r="Q585" i="2"/>
  <c r="D586" i="2"/>
  <c r="F586" i="2"/>
  <c r="G586" i="2"/>
  <c r="H586" i="2"/>
  <c r="I586" i="2"/>
  <c r="J586" i="2"/>
  <c r="K586" i="2"/>
  <c r="L586" i="2"/>
  <c r="M586" i="2"/>
  <c r="N586" i="2"/>
  <c r="O586" i="2"/>
  <c r="P586" i="2"/>
  <c r="Q586" i="2"/>
  <c r="D587" i="2"/>
  <c r="F587" i="2"/>
  <c r="G587" i="2"/>
  <c r="H587" i="2"/>
  <c r="I587" i="2"/>
  <c r="J587" i="2"/>
  <c r="K587" i="2"/>
  <c r="L587" i="2"/>
  <c r="M587" i="2"/>
  <c r="N587" i="2"/>
  <c r="O587" i="2"/>
  <c r="P587" i="2"/>
  <c r="Q587" i="2"/>
  <c r="D588" i="2"/>
  <c r="F588" i="2"/>
  <c r="G588" i="2"/>
  <c r="H588" i="2"/>
  <c r="I588" i="2"/>
  <c r="J588" i="2"/>
  <c r="K588" i="2"/>
  <c r="L588" i="2"/>
  <c r="M588" i="2"/>
  <c r="N588" i="2"/>
  <c r="O588" i="2"/>
  <c r="P588" i="2"/>
  <c r="Q588" i="2"/>
  <c r="D589" i="2"/>
  <c r="F589" i="2"/>
  <c r="G589" i="2"/>
  <c r="H589" i="2"/>
  <c r="I589" i="2"/>
  <c r="J589" i="2"/>
  <c r="K589" i="2"/>
  <c r="L589" i="2"/>
  <c r="M589" i="2"/>
  <c r="N589" i="2"/>
  <c r="O589" i="2"/>
  <c r="P589" i="2"/>
  <c r="Q589" i="2"/>
  <c r="D590" i="2"/>
  <c r="F590" i="2"/>
  <c r="G590" i="2"/>
  <c r="H590" i="2"/>
  <c r="I590" i="2"/>
  <c r="J590" i="2"/>
  <c r="K590" i="2"/>
  <c r="L590" i="2"/>
  <c r="M590" i="2"/>
  <c r="N590" i="2"/>
  <c r="O590" i="2"/>
  <c r="P590" i="2"/>
  <c r="Q590" i="2"/>
  <c r="D591" i="2"/>
  <c r="F591" i="2"/>
  <c r="G591" i="2"/>
  <c r="H591" i="2"/>
  <c r="I591" i="2"/>
  <c r="J591" i="2"/>
  <c r="K591" i="2"/>
  <c r="L591" i="2"/>
  <c r="M591" i="2"/>
  <c r="N591" i="2"/>
  <c r="O591" i="2"/>
  <c r="P591" i="2"/>
  <c r="Q591" i="2"/>
  <c r="D592" i="2"/>
  <c r="F592" i="2"/>
  <c r="G592" i="2"/>
  <c r="H592" i="2"/>
  <c r="I592" i="2"/>
  <c r="J592" i="2"/>
  <c r="K592" i="2"/>
  <c r="L592" i="2"/>
  <c r="M592" i="2"/>
  <c r="N592" i="2"/>
  <c r="O592" i="2"/>
  <c r="P592" i="2"/>
  <c r="Q592" i="2"/>
  <c r="D593" i="2"/>
  <c r="F593" i="2"/>
  <c r="G593" i="2"/>
  <c r="H593" i="2"/>
  <c r="I593" i="2"/>
  <c r="J593" i="2"/>
  <c r="K593" i="2"/>
  <c r="L593" i="2"/>
  <c r="M593" i="2"/>
  <c r="N593" i="2"/>
  <c r="O593" i="2"/>
  <c r="P593" i="2"/>
  <c r="Q593" i="2"/>
  <c r="D594" i="2"/>
  <c r="F594" i="2"/>
  <c r="G594" i="2"/>
  <c r="H594" i="2"/>
  <c r="I594" i="2"/>
  <c r="J594" i="2"/>
  <c r="K594" i="2"/>
  <c r="L594" i="2"/>
  <c r="M594" i="2"/>
  <c r="N594" i="2"/>
  <c r="O594" i="2"/>
  <c r="P594" i="2"/>
  <c r="Q594" i="2"/>
  <c r="D595" i="2"/>
  <c r="F595" i="2"/>
  <c r="G595" i="2"/>
  <c r="H595" i="2"/>
  <c r="I595" i="2"/>
  <c r="J595" i="2"/>
  <c r="K595" i="2"/>
  <c r="L595" i="2"/>
  <c r="M595" i="2"/>
  <c r="N595" i="2"/>
  <c r="O595" i="2"/>
  <c r="P595" i="2"/>
  <c r="Q595" i="2"/>
  <c r="D596" i="2"/>
  <c r="F596" i="2"/>
  <c r="G596" i="2"/>
  <c r="H596" i="2"/>
  <c r="I596" i="2"/>
  <c r="J596" i="2"/>
  <c r="K596" i="2"/>
  <c r="L596" i="2"/>
  <c r="M596" i="2"/>
  <c r="N596" i="2"/>
  <c r="O596" i="2"/>
  <c r="P596" i="2"/>
  <c r="Q596" i="2"/>
  <c r="D597" i="2"/>
  <c r="F597" i="2"/>
  <c r="G597" i="2"/>
  <c r="H597" i="2"/>
  <c r="I597" i="2"/>
  <c r="J597" i="2"/>
  <c r="K597" i="2"/>
  <c r="L597" i="2"/>
  <c r="M597" i="2"/>
  <c r="N597" i="2"/>
  <c r="O597" i="2"/>
  <c r="P597" i="2"/>
  <c r="Q597" i="2"/>
  <c r="D598" i="2"/>
  <c r="F598" i="2"/>
  <c r="G598" i="2"/>
  <c r="H598" i="2"/>
  <c r="I598" i="2"/>
  <c r="J598" i="2"/>
  <c r="K598" i="2"/>
  <c r="L598" i="2"/>
  <c r="M598" i="2"/>
  <c r="N598" i="2"/>
  <c r="O598" i="2"/>
  <c r="P598" i="2"/>
  <c r="Q598" i="2"/>
  <c r="D599" i="2"/>
  <c r="F599" i="2"/>
  <c r="G599" i="2"/>
  <c r="H599" i="2"/>
  <c r="I599" i="2"/>
  <c r="J599" i="2"/>
  <c r="K599" i="2"/>
  <c r="L599" i="2"/>
  <c r="M599" i="2"/>
  <c r="N599" i="2"/>
  <c r="O599" i="2"/>
  <c r="P599" i="2"/>
  <c r="Q599" i="2"/>
  <c r="D600" i="2"/>
  <c r="F600" i="2"/>
  <c r="G600" i="2"/>
  <c r="H600" i="2"/>
  <c r="I600" i="2"/>
  <c r="J600" i="2"/>
  <c r="K600" i="2"/>
  <c r="L600" i="2"/>
  <c r="M600" i="2"/>
  <c r="N600" i="2"/>
  <c r="O600" i="2"/>
  <c r="P600" i="2"/>
  <c r="Q600" i="2"/>
  <c r="D601" i="2"/>
  <c r="F601" i="2"/>
  <c r="G601" i="2"/>
  <c r="H601" i="2"/>
  <c r="I601" i="2"/>
  <c r="J601" i="2"/>
  <c r="K601" i="2"/>
  <c r="L601" i="2"/>
  <c r="M601" i="2"/>
  <c r="N601" i="2"/>
  <c r="O601" i="2"/>
  <c r="P601" i="2"/>
  <c r="Q601" i="2"/>
  <c r="D602" i="2"/>
  <c r="F602" i="2"/>
  <c r="G602" i="2"/>
  <c r="H602" i="2"/>
  <c r="I602" i="2"/>
  <c r="J602" i="2"/>
  <c r="K602" i="2"/>
  <c r="L602" i="2"/>
  <c r="M602" i="2"/>
  <c r="N602" i="2"/>
  <c r="O602" i="2"/>
  <c r="P602" i="2"/>
  <c r="Q602" i="2"/>
  <c r="D603" i="2"/>
  <c r="F603" i="2"/>
  <c r="G603" i="2"/>
  <c r="H603" i="2"/>
  <c r="I603" i="2"/>
  <c r="J603" i="2"/>
  <c r="K603" i="2"/>
  <c r="L603" i="2"/>
  <c r="M603" i="2"/>
  <c r="N603" i="2"/>
  <c r="O603" i="2"/>
  <c r="P603" i="2"/>
  <c r="Q603" i="2"/>
  <c r="D604" i="2"/>
  <c r="F604" i="2"/>
  <c r="G604" i="2"/>
  <c r="H604" i="2"/>
  <c r="I604" i="2"/>
  <c r="J604" i="2"/>
  <c r="K604" i="2"/>
  <c r="L604" i="2"/>
  <c r="M604" i="2"/>
  <c r="N604" i="2"/>
  <c r="O604" i="2"/>
  <c r="P604" i="2"/>
  <c r="Q604" i="2"/>
  <c r="D605" i="2"/>
  <c r="F605" i="2"/>
  <c r="G605" i="2"/>
  <c r="H605" i="2"/>
  <c r="I605" i="2"/>
  <c r="J605" i="2"/>
  <c r="K605" i="2"/>
  <c r="L605" i="2"/>
  <c r="M605" i="2"/>
  <c r="N605" i="2"/>
  <c r="O605" i="2"/>
  <c r="P605" i="2"/>
  <c r="Q605" i="2"/>
  <c r="D606" i="2"/>
  <c r="F606" i="2"/>
  <c r="G606" i="2"/>
  <c r="H606" i="2"/>
  <c r="I606" i="2"/>
  <c r="J606" i="2"/>
  <c r="K606" i="2"/>
  <c r="L606" i="2"/>
  <c r="M606" i="2"/>
  <c r="N606" i="2"/>
  <c r="O606" i="2"/>
  <c r="P606" i="2"/>
  <c r="Q606" i="2"/>
  <c r="D607" i="2"/>
  <c r="F607" i="2"/>
  <c r="G607" i="2"/>
  <c r="H607" i="2"/>
  <c r="I607" i="2"/>
  <c r="J607" i="2"/>
  <c r="K607" i="2"/>
  <c r="L607" i="2"/>
  <c r="M607" i="2"/>
  <c r="N607" i="2"/>
  <c r="O607" i="2"/>
  <c r="P607" i="2"/>
  <c r="Q607" i="2"/>
  <c r="D608" i="2"/>
  <c r="F608" i="2"/>
  <c r="G608" i="2"/>
  <c r="H608" i="2"/>
  <c r="I608" i="2"/>
  <c r="J608" i="2"/>
  <c r="K608" i="2"/>
  <c r="L608" i="2"/>
  <c r="M608" i="2"/>
  <c r="N608" i="2"/>
  <c r="O608" i="2"/>
  <c r="P608" i="2"/>
  <c r="Q608" i="2"/>
  <c r="D609" i="2"/>
  <c r="F609" i="2"/>
  <c r="G609" i="2"/>
  <c r="H609" i="2"/>
  <c r="I609" i="2"/>
  <c r="J609" i="2"/>
  <c r="K609" i="2"/>
  <c r="L609" i="2"/>
  <c r="M609" i="2"/>
  <c r="N609" i="2"/>
  <c r="O609" i="2"/>
  <c r="P609" i="2"/>
  <c r="Q609" i="2"/>
  <c r="D610" i="2"/>
  <c r="F610" i="2"/>
  <c r="G610" i="2"/>
  <c r="H610" i="2"/>
  <c r="I610" i="2"/>
  <c r="J610" i="2"/>
  <c r="K610" i="2"/>
  <c r="L610" i="2"/>
  <c r="M610" i="2"/>
  <c r="N610" i="2"/>
  <c r="O610" i="2"/>
  <c r="P610" i="2"/>
  <c r="Q610" i="2"/>
  <c r="D611" i="2"/>
  <c r="F611" i="2"/>
  <c r="G611" i="2"/>
  <c r="H611" i="2"/>
  <c r="I611" i="2"/>
  <c r="J611" i="2"/>
  <c r="K611" i="2"/>
  <c r="L611" i="2"/>
  <c r="M611" i="2"/>
  <c r="N611" i="2"/>
  <c r="O611" i="2"/>
  <c r="P611" i="2"/>
  <c r="Q611" i="2"/>
  <c r="D612" i="2"/>
  <c r="F612" i="2"/>
  <c r="G612" i="2"/>
  <c r="H612" i="2"/>
  <c r="I612" i="2"/>
  <c r="J612" i="2"/>
  <c r="K612" i="2"/>
  <c r="L612" i="2"/>
  <c r="M612" i="2"/>
  <c r="N612" i="2"/>
  <c r="O612" i="2"/>
  <c r="P612" i="2"/>
  <c r="Q612" i="2"/>
  <c r="D613" i="2"/>
  <c r="F613" i="2"/>
  <c r="G613" i="2"/>
  <c r="H613" i="2"/>
  <c r="I613" i="2"/>
  <c r="J613" i="2"/>
  <c r="K613" i="2"/>
  <c r="L613" i="2"/>
  <c r="M613" i="2"/>
  <c r="N613" i="2"/>
  <c r="O613" i="2"/>
  <c r="P613" i="2"/>
  <c r="Q613" i="2"/>
  <c r="D614" i="2"/>
  <c r="F614" i="2"/>
  <c r="G614" i="2"/>
  <c r="H614" i="2"/>
  <c r="I614" i="2"/>
  <c r="J614" i="2"/>
  <c r="K614" i="2"/>
  <c r="L614" i="2"/>
  <c r="M614" i="2"/>
  <c r="N614" i="2"/>
  <c r="O614" i="2"/>
  <c r="P614" i="2"/>
  <c r="Q614" i="2"/>
  <c r="D615" i="2"/>
  <c r="F615" i="2"/>
  <c r="G615" i="2"/>
  <c r="H615" i="2"/>
  <c r="I615" i="2"/>
  <c r="J615" i="2"/>
  <c r="K615" i="2"/>
  <c r="L615" i="2"/>
  <c r="M615" i="2"/>
  <c r="N615" i="2"/>
  <c r="O615" i="2"/>
  <c r="P615" i="2"/>
  <c r="Q615" i="2"/>
  <c r="D616" i="2"/>
  <c r="F616" i="2"/>
  <c r="G616" i="2"/>
  <c r="H616" i="2"/>
  <c r="I616" i="2"/>
  <c r="J616" i="2"/>
  <c r="K616" i="2"/>
  <c r="L616" i="2"/>
  <c r="M616" i="2"/>
  <c r="N616" i="2"/>
  <c r="O616" i="2"/>
  <c r="P616" i="2"/>
  <c r="Q616" i="2"/>
  <c r="D617" i="2"/>
  <c r="F617" i="2"/>
  <c r="G617" i="2"/>
  <c r="H617" i="2"/>
  <c r="I617" i="2"/>
  <c r="J617" i="2"/>
  <c r="K617" i="2"/>
  <c r="L617" i="2"/>
  <c r="M617" i="2"/>
  <c r="N617" i="2"/>
  <c r="O617" i="2"/>
  <c r="P617" i="2"/>
  <c r="Q617" i="2"/>
  <c r="D618" i="2"/>
  <c r="F618" i="2"/>
  <c r="G618" i="2"/>
  <c r="H618" i="2"/>
  <c r="I618" i="2"/>
  <c r="J618" i="2"/>
  <c r="K618" i="2"/>
  <c r="L618" i="2"/>
  <c r="M618" i="2"/>
  <c r="N618" i="2"/>
  <c r="O618" i="2"/>
  <c r="P618" i="2"/>
  <c r="Q618" i="2"/>
  <c r="D619" i="2"/>
  <c r="F619" i="2"/>
  <c r="G619" i="2"/>
  <c r="H619" i="2"/>
  <c r="I619" i="2"/>
  <c r="J619" i="2"/>
  <c r="K619" i="2"/>
  <c r="L619" i="2"/>
  <c r="M619" i="2"/>
  <c r="N619" i="2"/>
  <c r="O619" i="2"/>
  <c r="P619" i="2"/>
  <c r="Q619" i="2"/>
  <c r="D620" i="2"/>
  <c r="F620" i="2"/>
  <c r="G620" i="2"/>
  <c r="H620" i="2"/>
  <c r="I620" i="2"/>
  <c r="J620" i="2"/>
  <c r="K620" i="2"/>
  <c r="L620" i="2"/>
  <c r="M620" i="2"/>
  <c r="N620" i="2"/>
  <c r="O620" i="2"/>
  <c r="P620" i="2"/>
  <c r="Q620" i="2"/>
  <c r="D621" i="2"/>
  <c r="F621" i="2"/>
  <c r="G621" i="2"/>
  <c r="H621" i="2"/>
  <c r="I621" i="2"/>
  <c r="J621" i="2"/>
  <c r="K621" i="2"/>
  <c r="L621" i="2"/>
  <c r="M621" i="2"/>
  <c r="N621" i="2"/>
  <c r="O621" i="2"/>
  <c r="P621" i="2"/>
  <c r="Q621" i="2"/>
  <c r="D622" i="2"/>
  <c r="F622" i="2"/>
  <c r="G622" i="2"/>
  <c r="H622" i="2"/>
  <c r="I622" i="2"/>
  <c r="J622" i="2"/>
  <c r="K622" i="2"/>
  <c r="L622" i="2"/>
  <c r="M622" i="2"/>
  <c r="N622" i="2"/>
  <c r="O622" i="2"/>
  <c r="P622" i="2"/>
  <c r="Q622" i="2"/>
  <c r="D623" i="2"/>
  <c r="F623" i="2"/>
  <c r="G623" i="2"/>
  <c r="H623" i="2"/>
  <c r="I623" i="2"/>
  <c r="J623" i="2"/>
  <c r="K623" i="2"/>
  <c r="L623" i="2"/>
  <c r="M623" i="2"/>
  <c r="N623" i="2"/>
  <c r="O623" i="2"/>
  <c r="P623" i="2"/>
  <c r="Q623" i="2"/>
  <c r="D624" i="2"/>
  <c r="F624" i="2"/>
  <c r="G624" i="2"/>
  <c r="H624" i="2"/>
  <c r="I624" i="2"/>
  <c r="J624" i="2"/>
  <c r="K624" i="2"/>
  <c r="L624" i="2"/>
  <c r="M624" i="2"/>
  <c r="N624" i="2"/>
  <c r="O624" i="2"/>
  <c r="P624" i="2"/>
  <c r="Q624" i="2"/>
  <c r="D625" i="2"/>
  <c r="F625" i="2"/>
  <c r="G625" i="2"/>
  <c r="H625" i="2"/>
  <c r="I625" i="2"/>
  <c r="J625" i="2"/>
  <c r="K625" i="2"/>
  <c r="L625" i="2"/>
  <c r="M625" i="2"/>
  <c r="N625" i="2"/>
  <c r="O625" i="2"/>
  <c r="P625" i="2"/>
  <c r="Q625" i="2"/>
  <c r="D626" i="2"/>
  <c r="F626" i="2"/>
  <c r="G626" i="2"/>
  <c r="H626" i="2"/>
  <c r="I626" i="2"/>
  <c r="J626" i="2"/>
  <c r="K626" i="2"/>
  <c r="L626" i="2"/>
  <c r="M626" i="2"/>
  <c r="N626" i="2"/>
  <c r="O626" i="2"/>
  <c r="P626" i="2"/>
  <c r="Q626" i="2"/>
  <c r="D627" i="2"/>
  <c r="F627" i="2"/>
  <c r="G627" i="2"/>
  <c r="H627" i="2"/>
  <c r="I627" i="2"/>
  <c r="J627" i="2"/>
  <c r="K627" i="2"/>
  <c r="L627" i="2"/>
  <c r="M627" i="2"/>
  <c r="N627" i="2"/>
  <c r="O627" i="2"/>
  <c r="P627" i="2"/>
  <c r="Q627" i="2"/>
  <c r="D628" i="2"/>
  <c r="F628" i="2"/>
  <c r="G628" i="2"/>
  <c r="H628" i="2"/>
  <c r="I628" i="2"/>
  <c r="J628" i="2"/>
  <c r="K628" i="2"/>
  <c r="L628" i="2"/>
  <c r="M628" i="2"/>
  <c r="N628" i="2"/>
  <c r="O628" i="2"/>
  <c r="P628" i="2"/>
  <c r="Q628" i="2"/>
  <c r="D629" i="2"/>
  <c r="F629" i="2"/>
  <c r="G629" i="2"/>
  <c r="H629" i="2"/>
  <c r="I629" i="2"/>
  <c r="J629" i="2"/>
  <c r="K629" i="2"/>
  <c r="L629" i="2"/>
  <c r="M629" i="2"/>
  <c r="N629" i="2"/>
  <c r="O629" i="2"/>
  <c r="P629" i="2"/>
  <c r="Q629" i="2"/>
  <c r="D630" i="2"/>
  <c r="F630" i="2"/>
  <c r="G630" i="2"/>
  <c r="H630" i="2"/>
  <c r="I630" i="2"/>
  <c r="J630" i="2"/>
  <c r="K630" i="2"/>
  <c r="L630" i="2"/>
  <c r="M630" i="2"/>
  <c r="N630" i="2"/>
  <c r="O630" i="2"/>
  <c r="P630" i="2"/>
  <c r="Q630" i="2"/>
  <c r="D631" i="2"/>
  <c r="F631" i="2"/>
  <c r="G631" i="2"/>
  <c r="H631" i="2"/>
  <c r="I631" i="2"/>
  <c r="J631" i="2"/>
  <c r="K631" i="2"/>
  <c r="L631" i="2"/>
  <c r="M631" i="2"/>
  <c r="N631" i="2"/>
  <c r="O631" i="2"/>
  <c r="P631" i="2"/>
  <c r="Q631" i="2"/>
  <c r="D632" i="2"/>
  <c r="F632" i="2"/>
  <c r="G632" i="2"/>
  <c r="H632" i="2"/>
  <c r="I632" i="2"/>
  <c r="J632" i="2"/>
  <c r="K632" i="2"/>
  <c r="L632" i="2"/>
  <c r="M632" i="2"/>
  <c r="N632" i="2"/>
  <c r="O632" i="2"/>
  <c r="P632" i="2"/>
  <c r="Q632" i="2"/>
  <c r="D633" i="2"/>
  <c r="F633" i="2"/>
  <c r="G633" i="2"/>
  <c r="H633" i="2"/>
  <c r="I633" i="2"/>
  <c r="J633" i="2"/>
  <c r="K633" i="2"/>
  <c r="L633" i="2"/>
  <c r="M633" i="2"/>
  <c r="N633" i="2"/>
  <c r="O633" i="2"/>
  <c r="P633" i="2"/>
  <c r="Q633" i="2"/>
  <c r="D634" i="2"/>
  <c r="F634" i="2"/>
  <c r="G634" i="2"/>
  <c r="H634" i="2"/>
  <c r="I634" i="2"/>
  <c r="J634" i="2"/>
  <c r="K634" i="2"/>
  <c r="L634" i="2"/>
  <c r="M634" i="2"/>
  <c r="N634" i="2"/>
  <c r="O634" i="2"/>
  <c r="P634" i="2"/>
  <c r="Q634" i="2"/>
  <c r="D635" i="2"/>
  <c r="F635" i="2"/>
  <c r="G635" i="2"/>
  <c r="H635" i="2"/>
  <c r="I635" i="2"/>
  <c r="J635" i="2"/>
  <c r="K635" i="2"/>
  <c r="L635" i="2"/>
  <c r="M635" i="2"/>
  <c r="N635" i="2"/>
  <c r="O635" i="2"/>
  <c r="P635" i="2"/>
  <c r="Q635" i="2"/>
  <c r="D636" i="2"/>
  <c r="F636" i="2"/>
  <c r="G636" i="2"/>
  <c r="H636" i="2"/>
  <c r="I636" i="2"/>
  <c r="J636" i="2"/>
  <c r="K636" i="2"/>
  <c r="L636" i="2"/>
  <c r="M636" i="2"/>
  <c r="N636" i="2"/>
  <c r="O636" i="2"/>
  <c r="P636" i="2"/>
  <c r="Q636" i="2"/>
  <c r="D637" i="2"/>
  <c r="F637" i="2"/>
  <c r="G637" i="2"/>
  <c r="H637" i="2"/>
  <c r="I637" i="2"/>
  <c r="J637" i="2"/>
  <c r="K637" i="2"/>
  <c r="L637" i="2"/>
  <c r="M637" i="2"/>
  <c r="N637" i="2"/>
  <c r="O637" i="2"/>
  <c r="P637" i="2"/>
  <c r="Q637" i="2"/>
  <c r="D638" i="2"/>
  <c r="F638" i="2"/>
  <c r="G638" i="2"/>
  <c r="H638" i="2"/>
  <c r="I638" i="2"/>
  <c r="J638" i="2"/>
  <c r="K638" i="2"/>
  <c r="L638" i="2"/>
  <c r="M638" i="2"/>
  <c r="N638" i="2"/>
  <c r="O638" i="2"/>
  <c r="P638" i="2"/>
  <c r="Q638" i="2"/>
  <c r="D639" i="2"/>
  <c r="F639" i="2"/>
  <c r="G639" i="2"/>
  <c r="H639" i="2"/>
  <c r="I639" i="2"/>
  <c r="J639" i="2"/>
  <c r="K639" i="2"/>
  <c r="L639" i="2"/>
  <c r="M639" i="2"/>
  <c r="N639" i="2"/>
  <c r="O639" i="2"/>
  <c r="P639" i="2"/>
  <c r="Q639" i="2"/>
  <c r="D640" i="2"/>
  <c r="F640" i="2"/>
  <c r="G640" i="2"/>
  <c r="H640" i="2"/>
  <c r="I640" i="2"/>
  <c r="J640" i="2"/>
  <c r="K640" i="2"/>
  <c r="L640" i="2"/>
  <c r="M640" i="2"/>
  <c r="N640" i="2"/>
  <c r="O640" i="2"/>
  <c r="P640" i="2"/>
  <c r="Q640" i="2"/>
  <c r="D641" i="2"/>
  <c r="F641" i="2"/>
  <c r="G641" i="2"/>
  <c r="H641" i="2"/>
  <c r="I641" i="2"/>
  <c r="J641" i="2"/>
  <c r="K641" i="2"/>
  <c r="L641" i="2"/>
  <c r="M641" i="2"/>
  <c r="N641" i="2"/>
  <c r="O641" i="2"/>
  <c r="P641" i="2"/>
  <c r="Q641" i="2"/>
  <c r="D642" i="2"/>
  <c r="F642" i="2"/>
  <c r="G642" i="2"/>
  <c r="H642" i="2"/>
  <c r="I642" i="2"/>
  <c r="J642" i="2"/>
  <c r="K642" i="2"/>
  <c r="L642" i="2"/>
  <c r="M642" i="2"/>
  <c r="N642" i="2"/>
  <c r="O642" i="2"/>
  <c r="P642" i="2"/>
  <c r="Q642" i="2"/>
  <c r="D643" i="2"/>
  <c r="F643" i="2"/>
  <c r="G643" i="2"/>
  <c r="H643" i="2"/>
  <c r="I643" i="2"/>
  <c r="J643" i="2"/>
  <c r="K643" i="2"/>
  <c r="L643" i="2"/>
  <c r="M643" i="2"/>
  <c r="N643" i="2"/>
  <c r="O643" i="2"/>
  <c r="P643" i="2"/>
  <c r="Q643" i="2"/>
  <c r="D644" i="2"/>
  <c r="F644" i="2"/>
  <c r="G644" i="2"/>
  <c r="H644" i="2"/>
  <c r="I644" i="2"/>
  <c r="J644" i="2"/>
  <c r="K644" i="2"/>
  <c r="L644" i="2"/>
  <c r="M644" i="2"/>
  <c r="N644" i="2"/>
  <c r="O644" i="2"/>
  <c r="P644" i="2"/>
  <c r="Q644" i="2"/>
  <c r="D645" i="2"/>
  <c r="F645" i="2"/>
  <c r="G645" i="2"/>
  <c r="H645" i="2"/>
  <c r="I645" i="2"/>
  <c r="J645" i="2"/>
  <c r="K645" i="2"/>
  <c r="L645" i="2"/>
  <c r="M645" i="2"/>
  <c r="N645" i="2"/>
  <c r="O645" i="2"/>
  <c r="P645" i="2"/>
  <c r="Q645" i="2"/>
  <c r="D646" i="2"/>
  <c r="F646" i="2"/>
  <c r="G646" i="2"/>
  <c r="H646" i="2"/>
  <c r="I646" i="2"/>
  <c r="J646" i="2"/>
  <c r="K646" i="2"/>
  <c r="L646" i="2"/>
  <c r="M646" i="2"/>
  <c r="N646" i="2"/>
  <c r="O646" i="2"/>
  <c r="P646" i="2"/>
  <c r="Q646" i="2"/>
  <c r="D647" i="2"/>
  <c r="F647" i="2"/>
  <c r="G647" i="2"/>
  <c r="H647" i="2"/>
  <c r="I647" i="2"/>
  <c r="J647" i="2"/>
  <c r="K647" i="2"/>
  <c r="L647" i="2"/>
  <c r="M647" i="2"/>
  <c r="N647" i="2"/>
  <c r="O647" i="2"/>
  <c r="P647" i="2"/>
  <c r="Q647" i="2"/>
  <c r="D648" i="2"/>
  <c r="F648" i="2"/>
  <c r="G648" i="2"/>
  <c r="H648" i="2"/>
  <c r="I648" i="2"/>
  <c r="J648" i="2"/>
  <c r="K648" i="2"/>
  <c r="L648" i="2"/>
  <c r="M648" i="2"/>
  <c r="N648" i="2"/>
  <c r="O648" i="2"/>
  <c r="P648" i="2"/>
  <c r="Q648" i="2"/>
  <c r="D649" i="2"/>
  <c r="F649" i="2"/>
  <c r="G649" i="2"/>
  <c r="H649" i="2"/>
  <c r="I649" i="2"/>
  <c r="J649" i="2"/>
  <c r="K649" i="2"/>
  <c r="L649" i="2"/>
  <c r="M649" i="2"/>
  <c r="N649" i="2"/>
  <c r="O649" i="2"/>
  <c r="P649" i="2"/>
  <c r="Q649" i="2"/>
  <c r="D650" i="2"/>
  <c r="F650" i="2"/>
  <c r="G650" i="2"/>
  <c r="H650" i="2"/>
  <c r="I650" i="2"/>
  <c r="J650" i="2"/>
  <c r="K650" i="2"/>
  <c r="L650" i="2"/>
  <c r="M650" i="2"/>
  <c r="N650" i="2"/>
  <c r="O650" i="2"/>
  <c r="P650" i="2"/>
  <c r="Q650" i="2"/>
  <c r="D651" i="2"/>
  <c r="F651" i="2"/>
  <c r="G651" i="2"/>
  <c r="H651" i="2"/>
  <c r="I651" i="2"/>
  <c r="J651" i="2"/>
  <c r="K651" i="2"/>
  <c r="L651" i="2"/>
  <c r="M651" i="2"/>
  <c r="N651" i="2"/>
  <c r="O651" i="2"/>
  <c r="P651" i="2"/>
  <c r="Q651" i="2"/>
  <c r="D652" i="2"/>
  <c r="F652" i="2"/>
  <c r="G652" i="2"/>
  <c r="H652" i="2"/>
  <c r="I652" i="2"/>
  <c r="J652" i="2"/>
  <c r="K652" i="2"/>
  <c r="L652" i="2"/>
  <c r="M652" i="2"/>
  <c r="N652" i="2"/>
  <c r="O652" i="2"/>
  <c r="P652" i="2"/>
  <c r="Q652" i="2"/>
  <c r="D653" i="2"/>
  <c r="F653" i="2"/>
  <c r="G653" i="2"/>
  <c r="H653" i="2"/>
  <c r="I653" i="2"/>
  <c r="J653" i="2"/>
  <c r="K653" i="2"/>
  <c r="L653" i="2"/>
  <c r="M653" i="2"/>
  <c r="N653" i="2"/>
  <c r="O653" i="2"/>
  <c r="P653" i="2"/>
  <c r="Q653" i="2"/>
  <c r="D654" i="2"/>
  <c r="F654" i="2"/>
  <c r="G654" i="2"/>
  <c r="H654" i="2"/>
  <c r="I654" i="2"/>
  <c r="J654" i="2"/>
  <c r="K654" i="2"/>
  <c r="L654" i="2"/>
  <c r="M654" i="2"/>
  <c r="N654" i="2"/>
  <c r="O654" i="2"/>
  <c r="P654" i="2"/>
  <c r="Q654" i="2"/>
  <c r="D655" i="2"/>
  <c r="F655" i="2"/>
  <c r="G655" i="2"/>
  <c r="H655" i="2"/>
  <c r="I655" i="2"/>
  <c r="J655" i="2"/>
  <c r="K655" i="2"/>
  <c r="L655" i="2"/>
  <c r="M655" i="2"/>
  <c r="N655" i="2"/>
  <c r="O655" i="2"/>
  <c r="P655" i="2"/>
  <c r="Q655" i="2"/>
  <c r="D656" i="2"/>
  <c r="F656" i="2"/>
  <c r="G656" i="2"/>
  <c r="H656" i="2"/>
  <c r="I656" i="2"/>
  <c r="J656" i="2"/>
  <c r="K656" i="2"/>
  <c r="L656" i="2"/>
  <c r="M656" i="2"/>
  <c r="N656" i="2"/>
  <c r="O656" i="2"/>
  <c r="P656" i="2"/>
  <c r="Q656" i="2"/>
  <c r="D657" i="2"/>
  <c r="F657" i="2"/>
  <c r="G657" i="2"/>
  <c r="H657" i="2"/>
  <c r="I657" i="2"/>
  <c r="J657" i="2"/>
  <c r="K657" i="2"/>
  <c r="L657" i="2"/>
  <c r="M657" i="2"/>
  <c r="N657" i="2"/>
  <c r="O657" i="2"/>
  <c r="P657" i="2"/>
  <c r="Q657" i="2"/>
  <c r="D658" i="2"/>
  <c r="F658" i="2"/>
  <c r="G658" i="2"/>
  <c r="H658" i="2"/>
  <c r="I658" i="2"/>
  <c r="J658" i="2"/>
  <c r="K658" i="2"/>
  <c r="L658" i="2"/>
  <c r="M658" i="2"/>
  <c r="N658" i="2"/>
  <c r="O658" i="2"/>
  <c r="P658" i="2"/>
  <c r="Q658" i="2"/>
  <c r="D659" i="2"/>
  <c r="F659" i="2"/>
  <c r="G659" i="2"/>
  <c r="H659" i="2"/>
  <c r="I659" i="2"/>
  <c r="J659" i="2"/>
  <c r="K659" i="2"/>
  <c r="L659" i="2"/>
  <c r="M659" i="2"/>
  <c r="N659" i="2"/>
  <c r="O659" i="2"/>
  <c r="P659" i="2"/>
  <c r="Q659" i="2"/>
  <c r="D660" i="2"/>
  <c r="F660" i="2"/>
  <c r="G660" i="2"/>
  <c r="H660" i="2"/>
  <c r="I660" i="2"/>
  <c r="J660" i="2"/>
  <c r="K660" i="2"/>
  <c r="L660" i="2"/>
  <c r="M660" i="2"/>
  <c r="N660" i="2"/>
  <c r="O660" i="2"/>
  <c r="P660" i="2"/>
  <c r="Q660" i="2"/>
  <c r="D661" i="2"/>
  <c r="F661" i="2"/>
  <c r="G661" i="2"/>
  <c r="H661" i="2"/>
  <c r="I661" i="2"/>
  <c r="J661" i="2"/>
  <c r="K661" i="2"/>
  <c r="L661" i="2"/>
  <c r="M661" i="2"/>
  <c r="N661" i="2"/>
  <c r="O661" i="2"/>
  <c r="P661" i="2"/>
  <c r="Q661" i="2"/>
  <c r="D662" i="2"/>
  <c r="F662" i="2"/>
  <c r="G662" i="2"/>
  <c r="H662" i="2"/>
  <c r="I662" i="2"/>
  <c r="J662" i="2"/>
  <c r="K662" i="2"/>
  <c r="L662" i="2"/>
  <c r="M662" i="2"/>
  <c r="N662" i="2"/>
  <c r="O662" i="2"/>
  <c r="P662" i="2"/>
  <c r="Q662" i="2"/>
  <c r="D663" i="2"/>
  <c r="F663" i="2"/>
  <c r="G663" i="2"/>
  <c r="H663" i="2"/>
  <c r="I663" i="2"/>
  <c r="J663" i="2"/>
  <c r="K663" i="2"/>
  <c r="L663" i="2"/>
  <c r="M663" i="2"/>
  <c r="N663" i="2"/>
  <c r="O663" i="2"/>
  <c r="P663" i="2"/>
  <c r="Q663" i="2"/>
  <c r="D664" i="2"/>
  <c r="F664" i="2"/>
  <c r="G664" i="2"/>
  <c r="H664" i="2"/>
  <c r="I664" i="2"/>
  <c r="J664" i="2"/>
  <c r="K664" i="2"/>
  <c r="L664" i="2"/>
  <c r="M664" i="2"/>
  <c r="N664" i="2"/>
  <c r="O664" i="2"/>
  <c r="P664" i="2"/>
  <c r="Q664" i="2"/>
  <c r="D665" i="2"/>
  <c r="F665" i="2"/>
  <c r="G665" i="2"/>
  <c r="H665" i="2"/>
  <c r="I665" i="2"/>
  <c r="J665" i="2"/>
  <c r="K665" i="2"/>
  <c r="L665" i="2"/>
  <c r="M665" i="2"/>
  <c r="N665" i="2"/>
  <c r="O665" i="2"/>
  <c r="P665" i="2"/>
  <c r="Q665" i="2"/>
  <c r="D666" i="2"/>
  <c r="F666" i="2"/>
  <c r="G666" i="2"/>
  <c r="H666" i="2"/>
  <c r="I666" i="2"/>
  <c r="J666" i="2"/>
  <c r="K666" i="2"/>
  <c r="L666" i="2"/>
  <c r="M666" i="2"/>
  <c r="N666" i="2"/>
  <c r="O666" i="2"/>
  <c r="P666" i="2"/>
  <c r="Q666" i="2"/>
  <c r="D667" i="2"/>
  <c r="F667" i="2"/>
  <c r="G667" i="2"/>
  <c r="H667" i="2"/>
  <c r="I667" i="2"/>
  <c r="J667" i="2"/>
  <c r="K667" i="2"/>
  <c r="L667" i="2"/>
  <c r="M667" i="2"/>
  <c r="N667" i="2"/>
  <c r="O667" i="2"/>
  <c r="P667" i="2"/>
  <c r="Q667" i="2"/>
  <c r="D668" i="2"/>
  <c r="F668" i="2"/>
  <c r="G668" i="2"/>
  <c r="H668" i="2"/>
  <c r="I668" i="2"/>
  <c r="J668" i="2"/>
  <c r="K668" i="2"/>
  <c r="L668" i="2"/>
  <c r="M668" i="2"/>
  <c r="N668" i="2"/>
  <c r="O668" i="2"/>
  <c r="P668" i="2"/>
  <c r="Q668" i="2"/>
  <c r="D669" i="2"/>
  <c r="F669" i="2"/>
  <c r="G669" i="2"/>
  <c r="H669" i="2"/>
  <c r="I669" i="2"/>
  <c r="J669" i="2"/>
  <c r="K669" i="2"/>
  <c r="L669" i="2"/>
  <c r="M669" i="2"/>
  <c r="N669" i="2"/>
  <c r="O669" i="2"/>
  <c r="P669" i="2"/>
  <c r="Q669" i="2"/>
  <c r="D670" i="2"/>
  <c r="F670" i="2"/>
  <c r="G670" i="2"/>
  <c r="H670" i="2"/>
  <c r="I670" i="2"/>
  <c r="J670" i="2"/>
  <c r="K670" i="2"/>
  <c r="L670" i="2"/>
  <c r="M670" i="2"/>
  <c r="N670" i="2"/>
  <c r="O670" i="2"/>
  <c r="P670" i="2"/>
  <c r="Q670" i="2"/>
  <c r="D671" i="2"/>
  <c r="F671" i="2"/>
  <c r="G671" i="2"/>
  <c r="H671" i="2"/>
  <c r="I671" i="2"/>
  <c r="J671" i="2"/>
  <c r="K671" i="2"/>
  <c r="L671" i="2"/>
  <c r="M671" i="2"/>
  <c r="N671" i="2"/>
  <c r="O671" i="2"/>
  <c r="P671" i="2"/>
  <c r="Q671" i="2"/>
  <c r="D672" i="2"/>
  <c r="F672" i="2"/>
  <c r="G672" i="2"/>
  <c r="H672" i="2"/>
  <c r="I672" i="2"/>
  <c r="J672" i="2"/>
  <c r="K672" i="2"/>
  <c r="L672" i="2"/>
  <c r="M672" i="2"/>
  <c r="N672" i="2"/>
  <c r="O672" i="2"/>
  <c r="P672" i="2"/>
  <c r="Q672" i="2"/>
  <c r="D673" i="2"/>
  <c r="F673" i="2"/>
  <c r="G673" i="2"/>
  <c r="H673" i="2"/>
  <c r="I673" i="2"/>
  <c r="J673" i="2"/>
  <c r="K673" i="2"/>
  <c r="L673" i="2"/>
  <c r="M673" i="2"/>
  <c r="N673" i="2"/>
  <c r="O673" i="2"/>
  <c r="P673" i="2"/>
  <c r="Q673" i="2"/>
  <c r="D674" i="2"/>
  <c r="F674" i="2"/>
  <c r="G674" i="2"/>
  <c r="H674" i="2"/>
  <c r="I674" i="2"/>
  <c r="J674" i="2"/>
  <c r="K674" i="2"/>
  <c r="L674" i="2"/>
  <c r="M674" i="2"/>
  <c r="N674" i="2"/>
  <c r="O674" i="2"/>
  <c r="P674" i="2"/>
  <c r="Q674" i="2"/>
  <c r="D675" i="2"/>
  <c r="F675" i="2"/>
  <c r="G675" i="2"/>
  <c r="H675" i="2"/>
  <c r="I675" i="2"/>
  <c r="J675" i="2"/>
  <c r="K675" i="2"/>
  <c r="L675" i="2"/>
  <c r="M675" i="2"/>
  <c r="N675" i="2"/>
  <c r="O675" i="2"/>
  <c r="P675" i="2"/>
  <c r="Q675" i="2"/>
  <c r="D676" i="2"/>
  <c r="F676" i="2"/>
  <c r="G676" i="2"/>
  <c r="H676" i="2"/>
  <c r="I676" i="2"/>
  <c r="J676" i="2"/>
  <c r="K676" i="2"/>
  <c r="L676" i="2"/>
  <c r="M676" i="2"/>
  <c r="N676" i="2"/>
  <c r="O676" i="2"/>
  <c r="P676" i="2"/>
  <c r="Q676" i="2"/>
  <c r="D677" i="2"/>
  <c r="F677" i="2"/>
  <c r="G677" i="2"/>
  <c r="H677" i="2"/>
  <c r="I677" i="2"/>
  <c r="J677" i="2"/>
  <c r="K677" i="2"/>
  <c r="L677" i="2"/>
  <c r="M677" i="2"/>
  <c r="N677" i="2"/>
  <c r="O677" i="2"/>
  <c r="P677" i="2"/>
  <c r="Q677" i="2"/>
  <c r="D678" i="2"/>
  <c r="F678" i="2"/>
  <c r="G678" i="2"/>
  <c r="H678" i="2"/>
  <c r="I678" i="2"/>
  <c r="J678" i="2"/>
  <c r="K678" i="2"/>
  <c r="L678" i="2"/>
  <c r="M678" i="2"/>
  <c r="N678" i="2"/>
  <c r="O678" i="2"/>
  <c r="P678" i="2"/>
  <c r="Q678" i="2"/>
  <c r="D679" i="2"/>
  <c r="F679" i="2"/>
  <c r="G679" i="2"/>
  <c r="H679" i="2"/>
  <c r="I679" i="2"/>
  <c r="J679" i="2"/>
  <c r="K679" i="2"/>
  <c r="L679" i="2"/>
  <c r="M679" i="2"/>
  <c r="N679" i="2"/>
  <c r="O679" i="2"/>
  <c r="P679" i="2"/>
  <c r="Q679" i="2"/>
  <c r="D680" i="2"/>
  <c r="F680" i="2"/>
  <c r="G680" i="2"/>
  <c r="H680" i="2"/>
  <c r="I680" i="2"/>
  <c r="J680" i="2"/>
  <c r="K680" i="2"/>
  <c r="L680" i="2"/>
  <c r="M680" i="2"/>
  <c r="N680" i="2"/>
  <c r="O680" i="2"/>
  <c r="P680" i="2"/>
  <c r="Q680" i="2"/>
  <c r="D681" i="2"/>
  <c r="F681" i="2"/>
  <c r="G681" i="2"/>
  <c r="H681" i="2"/>
  <c r="I681" i="2"/>
  <c r="J681" i="2"/>
  <c r="K681" i="2"/>
  <c r="L681" i="2"/>
  <c r="M681" i="2"/>
  <c r="N681" i="2"/>
  <c r="O681" i="2"/>
  <c r="P681" i="2"/>
  <c r="Q681" i="2"/>
  <c r="D682" i="2"/>
  <c r="F682" i="2"/>
  <c r="G682" i="2"/>
  <c r="H682" i="2"/>
  <c r="I682" i="2"/>
  <c r="J682" i="2"/>
  <c r="K682" i="2"/>
  <c r="L682" i="2"/>
  <c r="M682" i="2"/>
  <c r="N682" i="2"/>
  <c r="O682" i="2"/>
  <c r="P682" i="2"/>
  <c r="Q682" i="2"/>
  <c r="D683" i="2"/>
  <c r="F683" i="2"/>
  <c r="G683" i="2"/>
  <c r="H683" i="2"/>
  <c r="I683" i="2"/>
  <c r="J683" i="2"/>
  <c r="K683" i="2"/>
  <c r="L683" i="2"/>
  <c r="M683" i="2"/>
  <c r="N683" i="2"/>
  <c r="O683" i="2"/>
  <c r="P683" i="2"/>
  <c r="Q683" i="2"/>
  <c r="D684" i="2"/>
  <c r="F684" i="2"/>
  <c r="G684" i="2"/>
  <c r="H684" i="2"/>
  <c r="I684" i="2"/>
  <c r="J684" i="2"/>
  <c r="K684" i="2"/>
  <c r="L684" i="2"/>
  <c r="M684" i="2"/>
  <c r="N684" i="2"/>
  <c r="O684" i="2"/>
  <c r="P684" i="2"/>
  <c r="Q684" i="2"/>
  <c r="D685" i="2"/>
  <c r="F685" i="2"/>
  <c r="G685" i="2"/>
  <c r="H685" i="2"/>
  <c r="I685" i="2"/>
  <c r="J685" i="2"/>
  <c r="K685" i="2"/>
  <c r="L685" i="2"/>
  <c r="M685" i="2"/>
  <c r="N685" i="2"/>
  <c r="O685" i="2"/>
  <c r="P685" i="2"/>
  <c r="Q685" i="2"/>
  <c r="D686" i="2"/>
  <c r="F686" i="2"/>
  <c r="G686" i="2"/>
  <c r="H686" i="2"/>
  <c r="I686" i="2"/>
  <c r="J686" i="2"/>
  <c r="K686" i="2"/>
  <c r="L686" i="2"/>
  <c r="M686" i="2"/>
  <c r="N686" i="2"/>
  <c r="O686" i="2"/>
  <c r="P686" i="2"/>
  <c r="Q686" i="2"/>
  <c r="D687" i="2"/>
  <c r="F687" i="2"/>
  <c r="G687" i="2"/>
  <c r="H687" i="2"/>
  <c r="I687" i="2"/>
  <c r="J687" i="2"/>
  <c r="K687" i="2"/>
  <c r="L687" i="2"/>
  <c r="M687" i="2"/>
  <c r="N687" i="2"/>
  <c r="O687" i="2"/>
  <c r="P687" i="2"/>
  <c r="Q687" i="2"/>
  <c r="D688" i="2"/>
  <c r="F688" i="2"/>
  <c r="G688" i="2"/>
  <c r="H688" i="2"/>
  <c r="I688" i="2"/>
  <c r="J688" i="2"/>
  <c r="K688" i="2"/>
  <c r="L688" i="2"/>
  <c r="M688" i="2"/>
  <c r="N688" i="2"/>
  <c r="O688" i="2"/>
  <c r="P688" i="2"/>
  <c r="Q688" i="2"/>
  <c r="D689" i="2"/>
  <c r="F689" i="2"/>
  <c r="G689" i="2"/>
  <c r="H689" i="2"/>
  <c r="I689" i="2"/>
  <c r="J689" i="2"/>
  <c r="K689" i="2"/>
  <c r="L689" i="2"/>
  <c r="M689" i="2"/>
  <c r="N689" i="2"/>
  <c r="O689" i="2"/>
  <c r="P689" i="2"/>
  <c r="Q689" i="2"/>
  <c r="D690" i="2"/>
  <c r="F690" i="2"/>
  <c r="G690" i="2"/>
  <c r="H690" i="2"/>
  <c r="I690" i="2"/>
  <c r="J690" i="2"/>
  <c r="K690" i="2"/>
  <c r="L690" i="2"/>
  <c r="M690" i="2"/>
  <c r="N690" i="2"/>
  <c r="O690" i="2"/>
  <c r="P690" i="2"/>
  <c r="Q690" i="2"/>
  <c r="D691" i="2"/>
  <c r="F691" i="2"/>
  <c r="G691" i="2"/>
  <c r="H691" i="2"/>
  <c r="I691" i="2"/>
  <c r="J691" i="2"/>
  <c r="K691" i="2"/>
  <c r="L691" i="2"/>
  <c r="M691" i="2"/>
  <c r="N691" i="2"/>
  <c r="O691" i="2"/>
  <c r="P691" i="2"/>
  <c r="Q691" i="2"/>
  <c r="D692" i="2"/>
  <c r="F692" i="2"/>
  <c r="G692" i="2"/>
  <c r="H692" i="2"/>
  <c r="I692" i="2"/>
  <c r="J692" i="2"/>
  <c r="K692" i="2"/>
  <c r="L692" i="2"/>
  <c r="M692" i="2"/>
  <c r="N692" i="2"/>
  <c r="O692" i="2"/>
  <c r="P692" i="2"/>
  <c r="Q692" i="2"/>
  <c r="D693" i="2"/>
  <c r="F693" i="2"/>
  <c r="G693" i="2"/>
  <c r="H693" i="2"/>
  <c r="I693" i="2"/>
  <c r="J693" i="2"/>
  <c r="K693" i="2"/>
  <c r="L693" i="2"/>
  <c r="M693" i="2"/>
  <c r="N693" i="2"/>
  <c r="O693" i="2"/>
  <c r="P693" i="2"/>
  <c r="Q693" i="2"/>
  <c r="D694" i="2"/>
  <c r="F694" i="2"/>
  <c r="G694" i="2"/>
  <c r="H694" i="2"/>
  <c r="I694" i="2"/>
  <c r="J694" i="2"/>
  <c r="K694" i="2"/>
  <c r="L694" i="2"/>
  <c r="M694" i="2"/>
  <c r="N694" i="2"/>
  <c r="O694" i="2"/>
  <c r="P694" i="2"/>
  <c r="Q694" i="2"/>
  <c r="D695" i="2"/>
  <c r="F695" i="2"/>
  <c r="G695" i="2"/>
  <c r="H695" i="2"/>
  <c r="I695" i="2"/>
  <c r="J695" i="2"/>
  <c r="K695" i="2"/>
  <c r="L695" i="2"/>
  <c r="M695" i="2"/>
  <c r="N695" i="2"/>
  <c r="O695" i="2"/>
  <c r="P695" i="2"/>
  <c r="Q695" i="2"/>
  <c r="D696" i="2"/>
  <c r="F696" i="2"/>
  <c r="G696" i="2"/>
  <c r="H696" i="2"/>
  <c r="I696" i="2"/>
  <c r="J696" i="2"/>
  <c r="K696" i="2"/>
  <c r="L696" i="2"/>
  <c r="M696" i="2"/>
  <c r="N696" i="2"/>
  <c r="O696" i="2"/>
  <c r="P696" i="2"/>
  <c r="Q696" i="2"/>
  <c r="D697" i="2"/>
  <c r="F697" i="2"/>
  <c r="G697" i="2"/>
  <c r="H697" i="2"/>
  <c r="I697" i="2"/>
  <c r="J697" i="2"/>
  <c r="K697" i="2"/>
  <c r="L697" i="2"/>
  <c r="M697" i="2"/>
  <c r="N697" i="2"/>
  <c r="O697" i="2"/>
  <c r="P697" i="2"/>
  <c r="Q697" i="2"/>
  <c r="D698" i="2"/>
  <c r="F698" i="2"/>
  <c r="G698" i="2"/>
  <c r="H698" i="2"/>
  <c r="I698" i="2"/>
  <c r="J698" i="2"/>
  <c r="K698" i="2"/>
  <c r="L698" i="2"/>
  <c r="M698" i="2"/>
  <c r="N698" i="2"/>
  <c r="O698" i="2"/>
  <c r="P698" i="2"/>
  <c r="Q698" i="2"/>
  <c r="D699" i="2"/>
  <c r="F699" i="2"/>
  <c r="G699" i="2"/>
  <c r="H699" i="2"/>
  <c r="I699" i="2"/>
  <c r="J699" i="2"/>
  <c r="K699" i="2"/>
  <c r="L699" i="2"/>
  <c r="M699" i="2"/>
  <c r="N699" i="2"/>
  <c r="O699" i="2"/>
  <c r="P699" i="2"/>
  <c r="Q699" i="2"/>
  <c r="D700" i="2"/>
  <c r="F700" i="2"/>
  <c r="G700" i="2"/>
  <c r="H700" i="2"/>
  <c r="I700" i="2"/>
  <c r="J700" i="2"/>
  <c r="K700" i="2"/>
  <c r="L700" i="2"/>
  <c r="M700" i="2"/>
  <c r="N700" i="2"/>
  <c r="O700" i="2"/>
  <c r="P700" i="2"/>
  <c r="Q700" i="2"/>
  <c r="D701" i="2"/>
  <c r="F701" i="2"/>
  <c r="G701" i="2"/>
  <c r="H701" i="2"/>
  <c r="I701" i="2"/>
  <c r="J701" i="2"/>
  <c r="K701" i="2"/>
  <c r="L701" i="2"/>
  <c r="M701" i="2"/>
  <c r="N701" i="2"/>
  <c r="O701" i="2"/>
  <c r="P701" i="2"/>
  <c r="Q701" i="2"/>
  <c r="D702" i="2"/>
  <c r="F702" i="2"/>
  <c r="G702" i="2"/>
  <c r="H702" i="2"/>
  <c r="I702" i="2"/>
  <c r="J702" i="2"/>
  <c r="K702" i="2"/>
  <c r="L702" i="2"/>
  <c r="M702" i="2"/>
  <c r="N702" i="2"/>
  <c r="O702" i="2"/>
  <c r="P702" i="2"/>
  <c r="Q702" i="2"/>
  <c r="D703" i="2"/>
  <c r="F703" i="2"/>
  <c r="G703" i="2"/>
  <c r="H703" i="2"/>
  <c r="I703" i="2"/>
  <c r="J703" i="2"/>
  <c r="K703" i="2"/>
  <c r="L703" i="2"/>
  <c r="M703" i="2"/>
  <c r="N703" i="2"/>
  <c r="O703" i="2"/>
  <c r="P703" i="2"/>
  <c r="Q703" i="2"/>
  <c r="D704" i="2"/>
  <c r="F704" i="2"/>
  <c r="G704" i="2"/>
  <c r="H704" i="2"/>
  <c r="I704" i="2"/>
  <c r="J704" i="2"/>
  <c r="K704" i="2"/>
  <c r="L704" i="2"/>
  <c r="M704" i="2"/>
  <c r="N704" i="2"/>
  <c r="O704" i="2"/>
  <c r="P704" i="2"/>
  <c r="Q704" i="2"/>
  <c r="D705" i="2"/>
  <c r="F705" i="2"/>
  <c r="G705" i="2"/>
  <c r="H705" i="2"/>
  <c r="I705" i="2"/>
  <c r="J705" i="2"/>
  <c r="K705" i="2"/>
  <c r="L705" i="2"/>
  <c r="M705" i="2"/>
  <c r="N705" i="2"/>
  <c r="O705" i="2"/>
  <c r="P705" i="2"/>
  <c r="Q705" i="2"/>
  <c r="D706" i="2"/>
  <c r="F706" i="2"/>
  <c r="G706" i="2"/>
  <c r="H706" i="2"/>
  <c r="I706" i="2"/>
  <c r="J706" i="2"/>
  <c r="K706" i="2"/>
  <c r="L706" i="2"/>
  <c r="M706" i="2"/>
  <c r="N706" i="2"/>
  <c r="O706" i="2"/>
  <c r="P706" i="2"/>
  <c r="Q706" i="2"/>
  <c r="D707" i="2"/>
  <c r="F707" i="2"/>
  <c r="G707" i="2"/>
  <c r="H707" i="2"/>
  <c r="I707" i="2"/>
  <c r="J707" i="2"/>
  <c r="K707" i="2"/>
  <c r="L707" i="2"/>
  <c r="M707" i="2"/>
  <c r="N707" i="2"/>
  <c r="O707" i="2"/>
  <c r="P707" i="2"/>
  <c r="Q707" i="2"/>
  <c r="D708" i="2"/>
  <c r="F708" i="2"/>
  <c r="G708" i="2"/>
  <c r="H708" i="2"/>
  <c r="I708" i="2"/>
  <c r="J708" i="2"/>
  <c r="K708" i="2"/>
  <c r="L708" i="2"/>
  <c r="M708" i="2"/>
  <c r="N708" i="2"/>
  <c r="O708" i="2"/>
  <c r="P708" i="2"/>
  <c r="Q708" i="2"/>
  <c r="D709" i="2"/>
  <c r="F709" i="2"/>
  <c r="G709" i="2"/>
  <c r="H709" i="2"/>
  <c r="I709" i="2"/>
  <c r="J709" i="2"/>
  <c r="K709" i="2"/>
  <c r="L709" i="2"/>
  <c r="M709" i="2"/>
  <c r="N709" i="2"/>
  <c r="O709" i="2"/>
  <c r="P709" i="2"/>
  <c r="Q709" i="2"/>
  <c r="D710" i="2"/>
  <c r="F710" i="2"/>
  <c r="G710" i="2"/>
  <c r="H710" i="2"/>
  <c r="I710" i="2"/>
  <c r="J710" i="2"/>
  <c r="K710" i="2"/>
  <c r="L710" i="2"/>
  <c r="M710" i="2"/>
  <c r="N710" i="2"/>
  <c r="O710" i="2"/>
  <c r="P710" i="2"/>
  <c r="Q710" i="2"/>
  <c r="D711" i="2"/>
  <c r="F711" i="2"/>
  <c r="G711" i="2"/>
  <c r="H711" i="2"/>
  <c r="I711" i="2"/>
  <c r="J711" i="2"/>
  <c r="K711" i="2"/>
  <c r="L711" i="2"/>
  <c r="M711" i="2"/>
  <c r="N711" i="2"/>
  <c r="O711" i="2"/>
  <c r="P711" i="2"/>
  <c r="Q711" i="2"/>
  <c r="D712" i="2"/>
  <c r="F712" i="2"/>
  <c r="G712" i="2"/>
  <c r="H712" i="2"/>
  <c r="I712" i="2"/>
  <c r="J712" i="2"/>
  <c r="K712" i="2"/>
  <c r="L712" i="2"/>
  <c r="M712" i="2"/>
  <c r="N712" i="2"/>
  <c r="O712" i="2"/>
  <c r="P712" i="2"/>
  <c r="Q712" i="2"/>
  <c r="D713" i="2"/>
  <c r="F713" i="2"/>
  <c r="G713" i="2"/>
  <c r="H713" i="2"/>
  <c r="I713" i="2"/>
  <c r="J713" i="2"/>
  <c r="K713" i="2"/>
  <c r="L713" i="2"/>
  <c r="M713" i="2"/>
  <c r="N713" i="2"/>
  <c r="O713" i="2"/>
  <c r="P713" i="2"/>
  <c r="Q713" i="2"/>
  <c r="D714" i="2"/>
  <c r="F714" i="2"/>
  <c r="G714" i="2"/>
  <c r="H714" i="2"/>
  <c r="I714" i="2"/>
  <c r="J714" i="2"/>
  <c r="K714" i="2"/>
  <c r="L714" i="2"/>
  <c r="M714" i="2"/>
  <c r="N714" i="2"/>
  <c r="O714" i="2"/>
  <c r="P714" i="2"/>
  <c r="Q714" i="2"/>
  <c r="D715" i="2"/>
  <c r="F715" i="2"/>
  <c r="G715" i="2"/>
  <c r="H715" i="2"/>
  <c r="I715" i="2"/>
  <c r="J715" i="2"/>
  <c r="K715" i="2"/>
  <c r="L715" i="2"/>
  <c r="M715" i="2"/>
  <c r="N715" i="2"/>
  <c r="O715" i="2"/>
  <c r="P715" i="2"/>
  <c r="Q715" i="2"/>
  <c r="D716" i="2"/>
  <c r="F716" i="2"/>
  <c r="G716" i="2"/>
  <c r="H716" i="2"/>
  <c r="I716" i="2"/>
  <c r="J716" i="2"/>
  <c r="K716" i="2"/>
  <c r="L716" i="2"/>
  <c r="M716" i="2"/>
  <c r="N716" i="2"/>
  <c r="O716" i="2"/>
  <c r="P716" i="2"/>
  <c r="Q716" i="2"/>
  <c r="D717" i="2"/>
  <c r="F717" i="2"/>
  <c r="G717" i="2"/>
  <c r="H717" i="2"/>
  <c r="I717" i="2"/>
  <c r="J717" i="2"/>
  <c r="K717" i="2"/>
  <c r="L717" i="2"/>
  <c r="M717" i="2"/>
  <c r="N717" i="2"/>
  <c r="O717" i="2"/>
  <c r="P717" i="2"/>
  <c r="Q717" i="2"/>
  <c r="D718" i="2"/>
  <c r="F718" i="2"/>
  <c r="G718" i="2"/>
  <c r="H718" i="2"/>
  <c r="I718" i="2"/>
  <c r="J718" i="2"/>
  <c r="K718" i="2"/>
  <c r="L718" i="2"/>
  <c r="M718" i="2"/>
  <c r="N718" i="2"/>
  <c r="O718" i="2"/>
  <c r="P718" i="2"/>
  <c r="Q718" i="2"/>
  <c r="D719" i="2"/>
  <c r="F719" i="2"/>
  <c r="G719" i="2"/>
  <c r="H719" i="2"/>
  <c r="I719" i="2"/>
  <c r="J719" i="2"/>
  <c r="K719" i="2"/>
  <c r="L719" i="2"/>
  <c r="M719" i="2"/>
  <c r="N719" i="2"/>
  <c r="O719" i="2"/>
  <c r="P719" i="2"/>
  <c r="Q719" i="2"/>
  <c r="D720" i="2"/>
  <c r="F720" i="2"/>
  <c r="G720" i="2"/>
  <c r="H720" i="2"/>
  <c r="I720" i="2"/>
  <c r="J720" i="2"/>
  <c r="K720" i="2"/>
  <c r="L720" i="2"/>
  <c r="M720" i="2"/>
  <c r="N720" i="2"/>
  <c r="O720" i="2"/>
  <c r="P720" i="2"/>
  <c r="Q720" i="2"/>
  <c r="D721" i="2"/>
  <c r="F721" i="2"/>
  <c r="G721" i="2"/>
  <c r="H721" i="2"/>
  <c r="I721" i="2"/>
  <c r="J721" i="2"/>
  <c r="K721" i="2"/>
  <c r="L721" i="2"/>
  <c r="M721" i="2"/>
  <c r="N721" i="2"/>
  <c r="O721" i="2"/>
  <c r="P721" i="2"/>
  <c r="Q721" i="2"/>
  <c r="D722" i="2"/>
  <c r="F722" i="2"/>
  <c r="G722" i="2"/>
  <c r="H722" i="2"/>
  <c r="I722" i="2"/>
  <c r="J722" i="2"/>
  <c r="K722" i="2"/>
  <c r="L722" i="2"/>
  <c r="M722" i="2"/>
  <c r="N722" i="2"/>
  <c r="O722" i="2"/>
  <c r="P722" i="2"/>
  <c r="Q722" i="2"/>
  <c r="D723" i="2"/>
  <c r="F723" i="2"/>
  <c r="G723" i="2"/>
  <c r="H723" i="2"/>
  <c r="I723" i="2"/>
  <c r="J723" i="2"/>
  <c r="K723" i="2"/>
  <c r="L723" i="2"/>
  <c r="M723" i="2"/>
  <c r="N723" i="2"/>
  <c r="O723" i="2"/>
  <c r="P723" i="2"/>
  <c r="Q723" i="2"/>
  <c r="D724" i="2"/>
  <c r="F724" i="2"/>
  <c r="G724" i="2"/>
  <c r="H724" i="2"/>
  <c r="I724" i="2"/>
  <c r="J724" i="2"/>
  <c r="K724" i="2"/>
  <c r="L724" i="2"/>
  <c r="M724" i="2"/>
  <c r="N724" i="2"/>
  <c r="O724" i="2"/>
  <c r="P724" i="2"/>
  <c r="Q724" i="2"/>
  <c r="D725" i="2"/>
  <c r="F725" i="2"/>
  <c r="G725" i="2"/>
  <c r="H725" i="2"/>
  <c r="I725" i="2"/>
  <c r="J725" i="2"/>
  <c r="K725" i="2"/>
  <c r="L725" i="2"/>
  <c r="M725" i="2"/>
  <c r="N725" i="2"/>
  <c r="O725" i="2"/>
  <c r="P725" i="2"/>
  <c r="Q725" i="2"/>
  <c r="D726" i="2"/>
  <c r="F726" i="2"/>
  <c r="G726" i="2"/>
  <c r="H726" i="2"/>
  <c r="I726" i="2"/>
  <c r="J726" i="2"/>
  <c r="K726" i="2"/>
  <c r="L726" i="2"/>
  <c r="M726" i="2"/>
  <c r="N726" i="2"/>
  <c r="O726" i="2"/>
  <c r="P726" i="2"/>
  <c r="Q726" i="2"/>
  <c r="D727" i="2"/>
  <c r="F727" i="2"/>
  <c r="G727" i="2"/>
  <c r="H727" i="2"/>
  <c r="I727" i="2"/>
  <c r="J727" i="2"/>
  <c r="K727" i="2"/>
  <c r="L727" i="2"/>
  <c r="M727" i="2"/>
  <c r="N727" i="2"/>
  <c r="O727" i="2"/>
  <c r="P727" i="2"/>
  <c r="Q727" i="2"/>
  <c r="D728" i="2"/>
  <c r="F728" i="2"/>
  <c r="G728" i="2"/>
  <c r="H728" i="2"/>
  <c r="I728" i="2"/>
  <c r="J728" i="2"/>
  <c r="K728" i="2"/>
  <c r="L728" i="2"/>
  <c r="M728" i="2"/>
  <c r="N728" i="2"/>
  <c r="O728" i="2"/>
  <c r="P728" i="2"/>
  <c r="Q728" i="2"/>
  <c r="D729" i="2"/>
  <c r="F729" i="2"/>
  <c r="G729" i="2"/>
  <c r="H729" i="2"/>
  <c r="I729" i="2"/>
  <c r="J729" i="2"/>
  <c r="K729" i="2"/>
  <c r="L729" i="2"/>
  <c r="M729" i="2"/>
  <c r="N729" i="2"/>
  <c r="O729" i="2"/>
  <c r="P729" i="2"/>
  <c r="Q729" i="2"/>
  <c r="D730" i="2"/>
  <c r="F730" i="2"/>
  <c r="G730" i="2"/>
  <c r="H730" i="2"/>
  <c r="I730" i="2"/>
  <c r="J730" i="2"/>
  <c r="K730" i="2"/>
  <c r="L730" i="2"/>
  <c r="M730" i="2"/>
  <c r="N730" i="2"/>
  <c r="O730" i="2"/>
  <c r="P730" i="2"/>
  <c r="Q730" i="2"/>
  <c r="D731" i="2"/>
  <c r="F731" i="2"/>
  <c r="G731" i="2"/>
  <c r="H731" i="2"/>
  <c r="I731" i="2"/>
  <c r="J731" i="2"/>
  <c r="K731" i="2"/>
  <c r="L731" i="2"/>
  <c r="M731" i="2"/>
  <c r="N731" i="2"/>
  <c r="O731" i="2"/>
  <c r="P731" i="2"/>
  <c r="Q731" i="2"/>
  <c r="D732" i="2"/>
  <c r="F732" i="2"/>
  <c r="G732" i="2"/>
  <c r="H732" i="2"/>
  <c r="I732" i="2"/>
  <c r="J732" i="2"/>
  <c r="K732" i="2"/>
  <c r="L732" i="2"/>
  <c r="M732" i="2"/>
  <c r="N732" i="2"/>
  <c r="O732" i="2"/>
  <c r="P732" i="2"/>
  <c r="Q732" i="2"/>
  <c r="D733" i="2"/>
  <c r="F733" i="2"/>
  <c r="G733" i="2"/>
  <c r="H733" i="2"/>
  <c r="I733" i="2"/>
  <c r="J733" i="2"/>
  <c r="K733" i="2"/>
  <c r="L733" i="2"/>
  <c r="M733" i="2"/>
  <c r="N733" i="2"/>
  <c r="O733" i="2"/>
  <c r="P733" i="2"/>
  <c r="Q733" i="2"/>
  <c r="D734" i="2"/>
  <c r="F734" i="2"/>
  <c r="G734" i="2"/>
  <c r="H734" i="2"/>
  <c r="I734" i="2"/>
  <c r="J734" i="2"/>
  <c r="K734" i="2"/>
  <c r="L734" i="2"/>
  <c r="M734" i="2"/>
  <c r="N734" i="2"/>
  <c r="O734" i="2"/>
  <c r="P734" i="2"/>
  <c r="Q734" i="2"/>
  <c r="D735" i="2"/>
  <c r="F735" i="2"/>
  <c r="G735" i="2"/>
  <c r="H735" i="2"/>
  <c r="I735" i="2"/>
  <c r="J735" i="2"/>
  <c r="K735" i="2"/>
  <c r="L735" i="2"/>
  <c r="M735" i="2"/>
  <c r="N735" i="2"/>
  <c r="O735" i="2"/>
  <c r="P735" i="2"/>
  <c r="Q735" i="2"/>
  <c r="D736" i="2"/>
  <c r="F736" i="2"/>
  <c r="G736" i="2"/>
  <c r="H736" i="2"/>
  <c r="I736" i="2"/>
  <c r="J736" i="2"/>
  <c r="K736" i="2"/>
  <c r="L736" i="2"/>
  <c r="M736" i="2"/>
  <c r="N736" i="2"/>
  <c r="O736" i="2"/>
  <c r="P736" i="2"/>
  <c r="Q736" i="2"/>
  <c r="D737" i="2"/>
  <c r="F737" i="2"/>
  <c r="G737" i="2"/>
  <c r="H737" i="2"/>
  <c r="I737" i="2"/>
  <c r="J737" i="2"/>
  <c r="K737" i="2"/>
  <c r="L737" i="2"/>
  <c r="M737" i="2"/>
  <c r="N737" i="2"/>
  <c r="O737" i="2"/>
  <c r="P737" i="2"/>
  <c r="Q737" i="2"/>
  <c r="D738" i="2"/>
  <c r="F738" i="2"/>
  <c r="G738" i="2"/>
  <c r="H738" i="2"/>
  <c r="I738" i="2"/>
  <c r="J738" i="2"/>
  <c r="K738" i="2"/>
  <c r="L738" i="2"/>
  <c r="M738" i="2"/>
  <c r="N738" i="2"/>
  <c r="O738" i="2"/>
  <c r="P738" i="2"/>
  <c r="Q738" i="2"/>
  <c r="D739" i="2"/>
  <c r="F739" i="2"/>
  <c r="G739" i="2"/>
  <c r="H739" i="2"/>
  <c r="I739" i="2"/>
  <c r="J739" i="2"/>
  <c r="K739" i="2"/>
  <c r="L739" i="2"/>
  <c r="M739" i="2"/>
  <c r="N739" i="2"/>
  <c r="O739" i="2"/>
  <c r="P739" i="2"/>
  <c r="Q739" i="2"/>
  <c r="D740" i="2"/>
  <c r="F740" i="2"/>
  <c r="G740" i="2"/>
  <c r="H740" i="2"/>
  <c r="I740" i="2"/>
  <c r="J740" i="2"/>
  <c r="K740" i="2"/>
  <c r="L740" i="2"/>
  <c r="M740" i="2"/>
  <c r="N740" i="2"/>
  <c r="O740" i="2"/>
  <c r="P740" i="2"/>
  <c r="Q740" i="2"/>
  <c r="D741" i="2"/>
  <c r="F741" i="2"/>
  <c r="G741" i="2"/>
  <c r="H741" i="2"/>
  <c r="I741" i="2"/>
  <c r="J741" i="2"/>
  <c r="K741" i="2"/>
  <c r="L741" i="2"/>
  <c r="M741" i="2"/>
  <c r="N741" i="2"/>
  <c r="O741" i="2"/>
  <c r="P741" i="2"/>
  <c r="Q741" i="2"/>
  <c r="D742" i="2"/>
  <c r="F742" i="2"/>
  <c r="G742" i="2"/>
  <c r="H742" i="2"/>
  <c r="I742" i="2"/>
  <c r="J742" i="2"/>
  <c r="K742" i="2"/>
  <c r="L742" i="2"/>
  <c r="M742" i="2"/>
  <c r="N742" i="2"/>
  <c r="O742" i="2"/>
  <c r="P742" i="2"/>
  <c r="Q742" i="2"/>
  <c r="D743" i="2"/>
  <c r="F743" i="2"/>
  <c r="G743" i="2"/>
  <c r="H743" i="2"/>
  <c r="I743" i="2"/>
  <c r="J743" i="2"/>
  <c r="K743" i="2"/>
  <c r="L743" i="2"/>
  <c r="M743" i="2"/>
  <c r="N743" i="2"/>
  <c r="O743" i="2"/>
  <c r="P743" i="2"/>
  <c r="Q743" i="2"/>
  <c r="D744" i="2"/>
  <c r="F744" i="2"/>
  <c r="G744" i="2"/>
  <c r="H744" i="2"/>
  <c r="I744" i="2"/>
  <c r="J744" i="2"/>
  <c r="K744" i="2"/>
  <c r="L744" i="2"/>
  <c r="M744" i="2"/>
  <c r="N744" i="2"/>
  <c r="O744" i="2"/>
  <c r="P744" i="2"/>
  <c r="Q744" i="2"/>
  <c r="D745" i="2"/>
  <c r="F745" i="2"/>
  <c r="G745" i="2"/>
  <c r="H745" i="2"/>
  <c r="I745" i="2"/>
  <c r="J745" i="2"/>
  <c r="K745" i="2"/>
  <c r="L745" i="2"/>
  <c r="M745" i="2"/>
  <c r="N745" i="2"/>
  <c r="O745" i="2"/>
  <c r="P745" i="2"/>
  <c r="Q745" i="2"/>
  <c r="D746" i="2"/>
  <c r="F746" i="2"/>
  <c r="G746" i="2"/>
  <c r="H746" i="2"/>
  <c r="I746" i="2"/>
  <c r="J746" i="2"/>
  <c r="K746" i="2"/>
  <c r="L746" i="2"/>
  <c r="M746" i="2"/>
  <c r="N746" i="2"/>
  <c r="O746" i="2"/>
  <c r="P746" i="2"/>
  <c r="Q746" i="2"/>
  <c r="D747" i="2"/>
  <c r="F747" i="2"/>
  <c r="G747" i="2"/>
  <c r="H747" i="2"/>
  <c r="I747" i="2"/>
  <c r="J747" i="2"/>
  <c r="K747" i="2"/>
  <c r="L747" i="2"/>
  <c r="M747" i="2"/>
  <c r="N747" i="2"/>
  <c r="O747" i="2"/>
  <c r="P747" i="2"/>
  <c r="Q747" i="2"/>
  <c r="D748" i="2"/>
  <c r="F748" i="2"/>
  <c r="G748" i="2"/>
  <c r="H748" i="2"/>
  <c r="I748" i="2"/>
  <c r="J748" i="2"/>
  <c r="K748" i="2"/>
  <c r="L748" i="2"/>
  <c r="M748" i="2"/>
  <c r="N748" i="2"/>
  <c r="O748" i="2"/>
  <c r="P748" i="2"/>
  <c r="Q748" i="2"/>
  <c r="D749" i="2"/>
  <c r="F749" i="2"/>
  <c r="G749" i="2"/>
  <c r="H749" i="2"/>
  <c r="I749" i="2"/>
  <c r="J749" i="2"/>
  <c r="K749" i="2"/>
  <c r="L749" i="2"/>
  <c r="M749" i="2"/>
  <c r="N749" i="2"/>
  <c r="O749" i="2"/>
  <c r="P749" i="2"/>
  <c r="Q749" i="2"/>
  <c r="D750" i="2"/>
  <c r="F750" i="2"/>
  <c r="G750" i="2"/>
  <c r="H750" i="2"/>
  <c r="I750" i="2"/>
  <c r="J750" i="2"/>
  <c r="K750" i="2"/>
  <c r="L750" i="2"/>
  <c r="M750" i="2"/>
  <c r="N750" i="2"/>
  <c r="O750" i="2"/>
  <c r="P750" i="2"/>
  <c r="Q750" i="2"/>
  <c r="D751" i="2"/>
  <c r="F751" i="2"/>
  <c r="G751" i="2"/>
  <c r="H751" i="2"/>
  <c r="I751" i="2"/>
  <c r="J751" i="2"/>
  <c r="K751" i="2"/>
  <c r="L751" i="2"/>
  <c r="M751" i="2"/>
  <c r="N751" i="2"/>
  <c r="O751" i="2"/>
  <c r="P751" i="2"/>
  <c r="Q751" i="2"/>
  <c r="D752" i="2"/>
  <c r="F752" i="2"/>
  <c r="G752" i="2"/>
  <c r="H752" i="2"/>
  <c r="I752" i="2"/>
  <c r="J752" i="2"/>
  <c r="K752" i="2"/>
  <c r="L752" i="2"/>
  <c r="M752" i="2"/>
  <c r="N752" i="2"/>
  <c r="O752" i="2"/>
  <c r="P752" i="2"/>
  <c r="Q752" i="2"/>
  <c r="D753" i="2"/>
  <c r="F753" i="2"/>
  <c r="G753" i="2"/>
  <c r="H753" i="2"/>
  <c r="I753" i="2"/>
  <c r="J753" i="2"/>
  <c r="K753" i="2"/>
  <c r="L753" i="2"/>
  <c r="M753" i="2"/>
  <c r="N753" i="2"/>
  <c r="O753" i="2"/>
  <c r="P753" i="2"/>
  <c r="Q753" i="2"/>
  <c r="D754" i="2"/>
  <c r="F754" i="2"/>
  <c r="G754" i="2"/>
  <c r="H754" i="2"/>
  <c r="I754" i="2"/>
  <c r="J754" i="2"/>
  <c r="K754" i="2"/>
  <c r="L754" i="2"/>
  <c r="M754" i="2"/>
  <c r="N754" i="2"/>
  <c r="O754" i="2"/>
  <c r="P754" i="2"/>
  <c r="Q754" i="2"/>
  <c r="D755" i="2"/>
  <c r="F755" i="2"/>
  <c r="G755" i="2"/>
  <c r="H755" i="2"/>
  <c r="I755" i="2"/>
  <c r="J755" i="2"/>
  <c r="K755" i="2"/>
  <c r="L755" i="2"/>
  <c r="M755" i="2"/>
  <c r="N755" i="2"/>
  <c r="O755" i="2"/>
  <c r="P755" i="2"/>
  <c r="Q755" i="2"/>
  <c r="D756" i="2"/>
  <c r="F756" i="2"/>
  <c r="G756" i="2"/>
  <c r="H756" i="2"/>
  <c r="I756" i="2"/>
  <c r="J756" i="2"/>
  <c r="K756" i="2"/>
  <c r="L756" i="2"/>
  <c r="M756" i="2"/>
  <c r="N756" i="2"/>
  <c r="O756" i="2"/>
  <c r="P756" i="2"/>
  <c r="Q756" i="2"/>
  <c r="D757" i="2"/>
  <c r="F757" i="2"/>
  <c r="G757" i="2"/>
  <c r="H757" i="2"/>
  <c r="I757" i="2"/>
  <c r="J757" i="2"/>
  <c r="K757" i="2"/>
  <c r="L757" i="2"/>
  <c r="M757" i="2"/>
  <c r="N757" i="2"/>
  <c r="O757" i="2"/>
  <c r="P757" i="2"/>
  <c r="Q757" i="2"/>
  <c r="D758" i="2"/>
  <c r="F758" i="2"/>
  <c r="G758" i="2"/>
  <c r="H758" i="2"/>
  <c r="I758" i="2"/>
  <c r="J758" i="2"/>
  <c r="K758" i="2"/>
  <c r="L758" i="2"/>
  <c r="M758" i="2"/>
  <c r="N758" i="2"/>
  <c r="O758" i="2"/>
  <c r="P758" i="2"/>
  <c r="Q758" i="2"/>
  <c r="D759" i="2"/>
  <c r="F759" i="2"/>
  <c r="G759" i="2"/>
  <c r="H759" i="2"/>
  <c r="I759" i="2"/>
  <c r="J759" i="2"/>
  <c r="K759" i="2"/>
  <c r="L759" i="2"/>
  <c r="M759" i="2"/>
  <c r="N759" i="2"/>
  <c r="O759" i="2"/>
  <c r="P759" i="2"/>
  <c r="Q759" i="2"/>
  <c r="D760" i="2"/>
  <c r="F760" i="2"/>
  <c r="G760" i="2"/>
  <c r="H760" i="2"/>
  <c r="I760" i="2"/>
  <c r="J760" i="2"/>
  <c r="K760" i="2"/>
  <c r="L760" i="2"/>
  <c r="M760" i="2"/>
  <c r="N760" i="2"/>
  <c r="O760" i="2"/>
  <c r="P760" i="2"/>
  <c r="Q760" i="2"/>
  <c r="D761" i="2"/>
  <c r="F761" i="2"/>
  <c r="G761" i="2"/>
  <c r="H761" i="2"/>
  <c r="I761" i="2"/>
  <c r="J761" i="2"/>
  <c r="K761" i="2"/>
  <c r="L761" i="2"/>
  <c r="M761" i="2"/>
  <c r="N761" i="2"/>
  <c r="O761" i="2"/>
  <c r="P761" i="2"/>
  <c r="Q761" i="2"/>
  <c r="D762" i="2"/>
  <c r="F762" i="2"/>
  <c r="G762" i="2"/>
  <c r="H762" i="2"/>
  <c r="I762" i="2"/>
  <c r="J762" i="2"/>
  <c r="K762" i="2"/>
  <c r="L762" i="2"/>
  <c r="M762" i="2"/>
  <c r="N762" i="2"/>
  <c r="O762" i="2"/>
  <c r="P762" i="2"/>
  <c r="Q762" i="2"/>
  <c r="D763" i="2"/>
  <c r="F763" i="2"/>
  <c r="G763" i="2"/>
  <c r="H763" i="2"/>
  <c r="I763" i="2"/>
  <c r="J763" i="2"/>
  <c r="K763" i="2"/>
  <c r="L763" i="2"/>
  <c r="M763" i="2"/>
  <c r="N763" i="2"/>
  <c r="O763" i="2"/>
  <c r="P763" i="2"/>
  <c r="Q763" i="2"/>
  <c r="D764" i="2"/>
  <c r="F764" i="2"/>
  <c r="G764" i="2"/>
  <c r="H764" i="2"/>
  <c r="I764" i="2"/>
  <c r="J764" i="2"/>
  <c r="K764" i="2"/>
  <c r="L764" i="2"/>
  <c r="M764" i="2"/>
  <c r="N764" i="2"/>
  <c r="O764" i="2"/>
  <c r="P764" i="2"/>
  <c r="Q764" i="2"/>
  <c r="D765" i="2"/>
  <c r="F765" i="2"/>
  <c r="G765" i="2"/>
  <c r="H765" i="2"/>
  <c r="I765" i="2"/>
  <c r="J765" i="2"/>
  <c r="K765" i="2"/>
  <c r="L765" i="2"/>
  <c r="M765" i="2"/>
  <c r="N765" i="2"/>
  <c r="O765" i="2"/>
  <c r="P765" i="2"/>
  <c r="Q765" i="2"/>
  <c r="D766" i="2"/>
  <c r="F766" i="2"/>
  <c r="G766" i="2"/>
  <c r="H766" i="2"/>
  <c r="I766" i="2"/>
  <c r="J766" i="2"/>
  <c r="K766" i="2"/>
  <c r="L766" i="2"/>
  <c r="M766" i="2"/>
  <c r="N766" i="2"/>
  <c r="O766" i="2"/>
  <c r="P766" i="2"/>
  <c r="Q766" i="2"/>
  <c r="D767" i="2"/>
  <c r="F767" i="2"/>
  <c r="G767" i="2"/>
  <c r="H767" i="2"/>
  <c r="I767" i="2"/>
  <c r="J767" i="2"/>
  <c r="K767" i="2"/>
  <c r="L767" i="2"/>
  <c r="M767" i="2"/>
  <c r="N767" i="2"/>
  <c r="O767" i="2"/>
  <c r="P767" i="2"/>
  <c r="Q767" i="2"/>
  <c r="D768" i="2"/>
  <c r="F768" i="2"/>
  <c r="G768" i="2"/>
  <c r="H768" i="2"/>
  <c r="I768" i="2"/>
  <c r="J768" i="2"/>
  <c r="K768" i="2"/>
  <c r="L768" i="2"/>
  <c r="M768" i="2"/>
  <c r="N768" i="2"/>
  <c r="O768" i="2"/>
  <c r="P768" i="2"/>
  <c r="Q768" i="2"/>
  <c r="D769" i="2"/>
  <c r="F769" i="2"/>
  <c r="G769" i="2"/>
  <c r="H769" i="2"/>
  <c r="I769" i="2"/>
  <c r="J769" i="2"/>
  <c r="K769" i="2"/>
  <c r="L769" i="2"/>
  <c r="M769" i="2"/>
  <c r="N769" i="2"/>
  <c r="O769" i="2"/>
  <c r="P769" i="2"/>
  <c r="Q769" i="2"/>
  <c r="D770" i="2"/>
  <c r="F770" i="2"/>
  <c r="G770" i="2"/>
  <c r="H770" i="2"/>
  <c r="I770" i="2"/>
  <c r="J770" i="2"/>
  <c r="K770" i="2"/>
  <c r="L770" i="2"/>
  <c r="M770" i="2"/>
  <c r="N770" i="2"/>
  <c r="O770" i="2"/>
  <c r="P770" i="2"/>
  <c r="Q770" i="2"/>
  <c r="D771" i="2"/>
  <c r="F771" i="2"/>
  <c r="G771" i="2"/>
  <c r="H771" i="2"/>
  <c r="I771" i="2"/>
  <c r="J771" i="2"/>
  <c r="K771" i="2"/>
  <c r="L771" i="2"/>
  <c r="M771" i="2"/>
  <c r="N771" i="2"/>
  <c r="O771" i="2"/>
  <c r="P771" i="2"/>
  <c r="Q771" i="2"/>
  <c r="D772" i="2"/>
  <c r="F772" i="2"/>
  <c r="G772" i="2"/>
  <c r="H772" i="2"/>
  <c r="I772" i="2"/>
  <c r="J772" i="2"/>
  <c r="K772" i="2"/>
  <c r="L772" i="2"/>
  <c r="M772" i="2"/>
  <c r="N772" i="2"/>
  <c r="O772" i="2"/>
  <c r="P772" i="2"/>
  <c r="Q772" i="2"/>
  <c r="D773" i="2"/>
  <c r="F773" i="2"/>
  <c r="G773" i="2"/>
  <c r="H773" i="2"/>
  <c r="I773" i="2"/>
  <c r="J773" i="2"/>
  <c r="K773" i="2"/>
  <c r="L773" i="2"/>
  <c r="M773" i="2"/>
  <c r="N773" i="2"/>
  <c r="O773" i="2"/>
  <c r="P773" i="2"/>
  <c r="Q773" i="2"/>
  <c r="D774" i="2"/>
  <c r="F774" i="2"/>
  <c r="G774" i="2"/>
  <c r="H774" i="2"/>
  <c r="I774" i="2"/>
  <c r="J774" i="2"/>
  <c r="K774" i="2"/>
  <c r="L774" i="2"/>
  <c r="M774" i="2"/>
  <c r="N774" i="2"/>
  <c r="O774" i="2"/>
  <c r="P774" i="2"/>
  <c r="Q774" i="2"/>
  <c r="D775" i="2"/>
  <c r="F775" i="2"/>
  <c r="G775" i="2"/>
  <c r="H775" i="2"/>
  <c r="I775" i="2"/>
  <c r="J775" i="2"/>
  <c r="K775" i="2"/>
  <c r="L775" i="2"/>
  <c r="M775" i="2"/>
  <c r="N775" i="2"/>
  <c r="O775" i="2"/>
  <c r="P775" i="2"/>
  <c r="Q775" i="2"/>
  <c r="D776" i="2"/>
  <c r="F776" i="2"/>
  <c r="G776" i="2"/>
  <c r="H776" i="2"/>
  <c r="I776" i="2"/>
  <c r="J776" i="2"/>
  <c r="K776" i="2"/>
  <c r="L776" i="2"/>
  <c r="M776" i="2"/>
  <c r="N776" i="2"/>
  <c r="O776" i="2"/>
  <c r="P776" i="2"/>
  <c r="Q776" i="2"/>
  <c r="D777" i="2"/>
  <c r="F777" i="2"/>
  <c r="G777" i="2"/>
  <c r="H777" i="2"/>
  <c r="I777" i="2"/>
  <c r="J777" i="2"/>
  <c r="K777" i="2"/>
  <c r="L777" i="2"/>
  <c r="M777" i="2"/>
  <c r="N777" i="2"/>
  <c r="O777" i="2"/>
  <c r="P777" i="2"/>
  <c r="Q777" i="2"/>
  <c r="D778" i="2"/>
  <c r="F778" i="2"/>
  <c r="G778" i="2"/>
  <c r="H778" i="2"/>
  <c r="I778" i="2"/>
  <c r="J778" i="2"/>
  <c r="K778" i="2"/>
  <c r="L778" i="2"/>
  <c r="M778" i="2"/>
  <c r="N778" i="2"/>
  <c r="O778" i="2"/>
  <c r="P778" i="2"/>
  <c r="Q778" i="2"/>
  <c r="D779" i="2"/>
  <c r="F779" i="2"/>
  <c r="G779" i="2"/>
  <c r="H779" i="2"/>
  <c r="I779" i="2"/>
  <c r="J779" i="2"/>
  <c r="K779" i="2"/>
  <c r="L779" i="2"/>
  <c r="M779" i="2"/>
  <c r="N779" i="2"/>
  <c r="O779" i="2"/>
  <c r="P779" i="2"/>
  <c r="Q779" i="2"/>
  <c r="D780" i="2"/>
  <c r="F780" i="2"/>
  <c r="G780" i="2"/>
  <c r="H780" i="2"/>
  <c r="I780" i="2"/>
  <c r="J780" i="2"/>
  <c r="K780" i="2"/>
  <c r="L780" i="2"/>
  <c r="M780" i="2"/>
  <c r="N780" i="2"/>
  <c r="O780" i="2"/>
  <c r="P780" i="2"/>
  <c r="Q780" i="2"/>
  <c r="D781" i="2"/>
  <c r="F781" i="2"/>
  <c r="G781" i="2"/>
  <c r="H781" i="2"/>
  <c r="I781" i="2"/>
  <c r="J781" i="2"/>
  <c r="K781" i="2"/>
  <c r="L781" i="2"/>
  <c r="M781" i="2"/>
  <c r="N781" i="2"/>
  <c r="O781" i="2"/>
  <c r="P781" i="2"/>
  <c r="Q781" i="2"/>
  <c r="D782" i="2"/>
  <c r="F782" i="2"/>
  <c r="G782" i="2"/>
  <c r="H782" i="2"/>
  <c r="I782" i="2"/>
  <c r="J782" i="2"/>
  <c r="K782" i="2"/>
  <c r="L782" i="2"/>
  <c r="M782" i="2"/>
  <c r="N782" i="2"/>
  <c r="O782" i="2"/>
  <c r="P782" i="2"/>
  <c r="Q782" i="2"/>
  <c r="D783" i="2"/>
  <c r="F783" i="2"/>
  <c r="G783" i="2"/>
  <c r="H783" i="2"/>
  <c r="I783" i="2"/>
  <c r="J783" i="2"/>
  <c r="K783" i="2"/>
  <c r="L783" i="2"/>
  <c r="M783" i="2"/>
  <c r="N783" i="2"/>
  <c r="O783" i="2"/>
  <c r="P783" i="2"/>
  <c r="Q783" i="2"/>
  <c r="D784" i="2"/>
  <c r="F784" i="2"/>
  <c r="G784" i="2"/>
  <c r="H784" i="2"/>
  <c r="I784" i="2"/>
  <c r="J784" i="2"/>
  <c r="K784" i="2"/>
  <c r="L784" i="2"/>
  <c r="M784" i="2"/>
  <c r="N784" i="2"/>
  <c r="O784" i="2"/>
  <c r="P784" i="2"/>
  <c r="Q784" i="2"/>
  <c r="D785" i="2"/>
  <c r="F785" i="2"/>
  <c r="G785" i="2"/>
  <c r="H785" i="2"/>
  <c r="I785" i="2"/>
  <c r="J785" i="2"/>
  <c r="K785" i="2"/>
  <c r="L785" i="2"/>
  <c r="M785" i="2"/>
  <c r="N785" i="2"/>
  <c r="O785" i="2"/>
  <c r="P785" i="2"/>
  <c r="Q785" i="2"/>
  <c r="D786" i="2"/>
  <c r="F786" i="2"/>
  <c r="G786" i="2"/>
  <c r="H786" i="2"/>
  <c r="I786" i="2"/>
  <c r="J786" i="2"/>
  <c r="K786" i="2"/>
  <c r="L786" i="2"/>
  <c r="M786" i="2"/>
  <c r="N786" i="2"/>
  <c r="O786" i="2"/>
  <c r="P786" i="2"/>
  <c r="Q786" i="2"/>
  <c r="D787" i="2"/>
  <c r="F787" i="2"/>
  <c r="G787" i="2"/>
  <c r="H787" i="2"/>
  <c r="I787" i="2"/>
  <c r="J787" i="2"/>
  <c r="K787" i="2"/>
  <c r="L787" i="2"/>
  <c r="M787" i="2"/>
  <c r="N787" i="2"/>
  <c r="O787" i="2"/>
  <c r="P787" i="2"/>
  <c r="Q787" i="2"/>
  <c r="D788" i="2"/>
  <c r="F788" i="2"/>
  <c r="G788" i="2"/>
  <c r="H788" i="2"/>
  <c r="I788" i="2"/>
  <c r="J788" i="2"/>
  <c r="K788" i="2"/>
  <c r="L788" i="2"/>
  <c r="M788" i="2"/>
  <c r="N788" i="2"/>
  <c r="O788" i="2"/>
  <c r="P788" i="2"/>
  <c r="Q788" i="2"/>
  <c r="D789" i="2"/>
  <c r="F789" i="2"/>
  <c r="G789" i="2"/>
  <c r="H789" i="2"/>
  <c r="I789" i="2"/>
  <c r="J789" i="2"/>
  <c r="K789" i="2"/>
  <c r="L789" i="2"/>
  <c r="M789" i="2"/>
  <c r="N789" i="2"/>
  <c r="O789" i="2"/>
  <c r="P789" i="2"/>
  <c r="Q789" i="2"/>
  <c r="D790" i="2"/>
  <c r="F790" i="2"/>
  <c r="G790" i="2"/>
  <c r="H790" i="2"/>
  <c r="I790" i="2"/>
  <c r="J790" i="2"/>
  <c r="K790" i="2"/>
  <c r="L790" i="2"/>
  <c r="M790" i="2"/>
  <c r="N790" i="2"/>
  <c r="O790" i="2"/>
  <c r="P790" i="2"/>
  <c r="Q790" i="2"/>
  <c r="D791" i="2"/>
  <c r="F791" i="2"/>
  <c r="G791" i="2"/>
  <c r="H791" i="2"/>
  <c r="I791" i="2"/>
  <c r="J791" i="2"/>
  <c r="K791" i="2"/>
  <c r="L791" i="2"/>
  <c r="M791" i="2"/>
  <c r="N791" i="2"/>
  <c r="O791" i="2"/>
  <c r="P791" i="2"/>
  <c r="Q791" i="2"/>
  <c r="D792" i="2"/>
  <c r="F792" i="2"/>
  <c r="G792" i="2"/>
  <c r="H792" i="2"/>
  <c r="I792" i="2"/>
  <c r="J792" i="2"/>
  <c r="K792" i="2"/>
  <c r="L792" i="2"/>
  <c r="M792" i="2"/>
  <c r="N792" i="2"/>
  <c r="O792" i="2"/>
  <c r="P792" i="2"/>
  <c r="Q792" i="2"/>
  <c r="D793" i="2"/>
  <c r="F793" i="2"/>
  <c r="G793" i="2"/>
  <c r="H793" i="2"/>
  <c r="I793" i="2"/>
  <c r="J793" i="2"/>
  <c r="K793" i="2"/>
  <c r="L793" i="2"/>
  <c r="M793" i="2"/>
  <c r="N793" i="2"/>
  <c r="O793" i="2"/>
  <c r="P793" i="2"/>
  <c r="Q793" i="2"/>
  <c r="D794" i="2"/>
  <c r="F794" i="2"/>
  <c r="G794" i="2"/>
  <c r="H794" i="2"/>
  <c r="I794" i="2"/>
  <c r="J794" i="2"/>
  <c r="K794" i="2"/>
  <c r="L794" i="2"/>
  <c r="M794" i="2"/>
  <c r="N794" i="2"/>
  <c r="O794" i="2"/>
  <c r="P794" i="2"/>
  <c r="Q794" i="2"/>
  <c r="D795" i="2"/>
  <c r="F795" i="2"/>
  <c r="G795" i="2"/>
  <c r="H795" i="2"/>
  <c r="I795" i="2"/>
  <c r="J795" i="2"/>
  <c r="K795" i="2"/>
  <c r="L795" i="2"/>
  <c r="M795" i="2"/>
  <c r="N795" i="2"/>
  <c r="O795" i="2"/>
  <c r="P795" i="2"/>
  <c r="Q795" i="2"/>
  <c r="D796" i="2"/>
  <c r="F796" i="2"/>
  <c r="G796" i="2"/>
  <c r="H796" i="2"/>
  <c r="I796" i="2"/>
  <c r="J796" i="2"/>
  <c r="K796" i="2"/>
  <c r="L796" i="2"/>
  <c r="M796" i="2"/>
  <c r="N796" i="2"/>
  <c r="O796" i="2"/>
  <c r="P796" i="2"/>
  <c r="Q796" i="2"/>
  <c r="D797" i="2"/>
  <c r="F797" i="2"/>
  <c r="G797" i="2"/>
  <c r="H797" i="2"/>
  <c r="I797" i="2"/>
  <c r="J797" i="2"/>
  <c r="K797" i="2"/>
  <c r="L797" i="2"/>
  <c r="M797" i="2"/>
  <c r="N797" i="2"/>
  <c r="O797" i="2"/>
  <c r="P797" i="2"/>
  <c r="Q797" i="2"/>
  <c r="D798" i="2"/>
  <c r="F798" i="2"/>
  <c r="G798" i="2"/>
  <c r="H798" i="2"/>
  <c r="I798" i="2"/>
  <c r="J798" i="2"/>
  <c r="K798" i="2"/>
  <c r="L798" i="2"/>
  <c r="M798" i="2"/>
  <c r="N798" i="2"/>
  <c r="O798" i="2"/>
  <c r="P798" i="2"/>
  <c r="Q798" i="2"/>
  <c r="D799" i="2"/>
  <c r="F799" i="2"/>
  <c r="G799" i="2"/>
  <c r="H799" i="2"/>
  <c r="I799" i="2"/>
  <c r="J799" i="2"/>
  <c r="K799" i="2"/>
  <c r="L799" i="2"/>
  <c r="M799" i="2"/>
  <c r="N799" i="2"/>
  <c r="O799" i="2"/>
  <c r="P799" i="2"/>
  <c r="Q799" i="2"/>
  <c r="D800" i="2"/>
  <c r="F800" i="2"/>
  <c r="G800" i="2"/>
  <c r="H800" i="2"/>
  <c r="I800" i="2"/>
  <c r="J800" i="2"/>
  <c r="K800" i="2"/>
  <c r="L800" i="2"/>
  <c r="M800" i="2"/>
  <c r="N800" i="2"/>
  <c r="O800" i="2"/>
  <c r="P800" i="2"/>
  <c r="Q800" i="2"/>
  <c r="D801" i="2"/>
  <c r="F801" i="2"/>
  <c r="G801" i="2"/>
  <c r="H801" i="2"/>
  <c r="I801" i="2"/>
  <c r="J801" i="2"/>
  <c r="K801" i="2"/>
  <c r="L801" i="2"/>
  <c r="M801" i="2"/>
  <c r="N801" i="2"/>
  <c r="O801" i="2"/>
  <c r="P801" i="2"/>
  <c r="Q801" i="2"/>
  <c r="D802" i="2"/>
  <c r="F802" i="2"/>
  <c r="G802" i="2"/>
  <c r="H802" i="2"/>
  <c r="I802" i="2"/>
  <c r="J802" i="2"/>
  <c r="K802" i="2"/>
  <c r="L802" i="2"/>
  <c r="M802" i="2"/>
  <c r="N802" i="2"/>
  <c r="O802" i="2"/>
  <c r="P802" i="2"/>
  <c r="Q802" i="2"/>
  <c r="D803" i="2"/>
  <c r="F803" i="2"/>
  <c r="G803" i="2"/>
  <c r="H803" i="2"/>
  <c r="I803" i="2"/>
  <c r="J803" i="2"/>
  <c r="K803" i="2"/>
  <c r="L803" i="2"/>
  <c r="M803" i="2"/>
  <c r="N803" i="2"/>
  <c r="O803" i="2"/>
  <c r="P803" i="2"/>
  <c r="Q803" i="2"/>
  <c r="D804" i="2"/>
  <c r="F804" i="2"/>
  <c r="G804" i="2"/>
  <c r="H804" i="2"/>
  <c r="I804" i="2"/>
  <c r="J804" i="2"/>
  <c r="K804" i="2"/>
  <c r="L804" i="2"/>
  <c r="M804" i="2"/>
  <c r="N804" i="2"/>
  <c r="O804" i="2"/>
  <c r="P804" i="2"/>
  <c r="Q804" i="2"/>
  <c r="D805" i="2"/>
  <c r="F805" i="2"/>
  <c r="G805" i="2"/>
  <c r="H805" i="2"/>
  <c r="I805" i="2"/>
  <c r="J805" i="2"/>
  <c r="K805" i="2"/>
  <c r="L805" i="2"/>
  <c r="M805" i="2"/>
  <c r="N805" i="2"/>
  <c r="O805" i="2"/>
  <c r="P805" i="2"/>
  <c r="Q805" i="2"/>
  <c r="D806" i="2"/>
  <c r="F806" i="2"/>
  <c r="G806" i="2"/>
  <c r="H806" i="2"/>
  <c r="I806" i="2"/>
  <c r="J806" i="2"/>
  <c r="K806" i="2"/>
  <c r="L806" i="2"/>
  <c r="M806" i="2"/>
  <c r="N806" i="2"/>
  <c r="O806" i="2"/>
  <c r="P806" i="2"/>
  <c r="Q806" i="2"/>
  <c r="D807" i="2"/>
  <c r="F807" i="2"/>
  <c r="G807" i="2"/>
  <c r="H807" i="2"/>
  <c r="I807" i="2"/>
  <c r="J807" i="2"/>
  <c r="K807" i="2"/>
  <c r="L807" i="2"/>
  <c r="M807" i="2"/>
  <c r="N807" i="2"/>
  <c r="O807" i="2"/>
  <c r="P807" i="2"/>
  <c r="Q807" i="2"/>
  <c r="D808" i="2"/>
  <c r="F808" i="2"/>
  <c r="G808" i="2"/>
  <c r="H808" i="2"/>
  <c r="I808" i="2"/>
  <c r="J808" i="2"/>
  <c r="K808" i="2"/>
  <c r="L808" i="2"/>
  <c r="M808" i="2"/>
  <c r="N808" i="2"/>
  <c r="O808" i="2"/>
  <c r="P808" i="2"/>
  <c r="Q808" i="2"/>
  <c r="D809" i="2"/>
  <c r="F809" i="2"/>
  <c r="G809" i="2"/>
  <c r="H809" i="2"/>
  <c r="I809" i="2"/>
  <c r="J809" i="2"/>
  <c r="K809" i="2"/>
  <c r="L809" i="2"/>
  <c r="M809" i="2"/>
  <c r="N809" i="2"/>
  <c r="O809" i="2"/>
  <c r="P809" i="2"/>
  <c r="Q809" i="2"/>
  <c r="D810" i="2"/>
  <c r="F810" i="2"/>
  <c r="G810" i="2"/>
  <c r="H810" i="2"/>
  <c r="I810" i="2"/>
  <c r="J810" i="2"/>
  <c r="K810" i="2"/>
  <c r="L810" i="2"/>
  <c r="M810" i="2"/>
  <c r="N810" i="2"/>
  <c r="O810" i="2"/>
  <c r="P810" i="2"/>
  <c r="Q810" i="2"/>
  <c r="D811" i="2"/>
  <c r="F811" i="2"/>
  <c r="G811" i="2"/>
  <c r="H811" i="2"/>
  <c r="I811" i="2"/>
  <c r="J811" i="2"/>
  <c r="K811" i="2"/>
  <c r="L811" i="2"/>
  <c r="M811" i="2"/>
  <c r="N811" i="2"/>
  <c r="O811" i="2"/>
  <c r="P811" i="2"/>
  <c r="Q811" i="2"/>
  <c r="D812" i="2"/>
  <c r="F812" i="2"/>
  <c r="G812" i="2"/>
  <c r="H812" i="2"/>
  <c r="I812" i="2"/>
  <c r="J812" i="2"/>
  <c r="K812" i="2"/>
  <c r="L812" i="2"/>
  <c r="M812" i="2"/>
  <c r="N812" i="2"/>
  <c r="O812" i="2"/>
  <c r="P812" i="2"/>
  <c r="Q812" i="2"/>
  <c r="D813" i="2"/>
  <c r="F813" i="2"/>
  <c r="G813" i="2"/>
  <c r="H813" i="2"/>
  <c r="I813" i="2"/>
  <c r="J813" i="2"/>
  <c r="K813" i="2"/>
  <c r="L813" i="2"/>
  <c r="M813" i="2"/>
  <c r="N813" i="2"/>
  <c r="O813" i="2"/>
  <c r="P813" i="2"/>
  <c r="Q813" i="2"/>
  <c r="D814" i="2"/>
  <c r="F814" i="2"/>
  <c r="G814" i="2"/>
  <c r="H814" i="2"/>
  <c r="I814" i="2"/>
  <c r="J814" i="2"/>
  <c r="K814" i="2"/>
  <c r="L814" i="2"/>
  <c r="M814" i="2"/>
  <c r="N814" i="2"/>
  <c r="O814" i="2"/>
  <c r="P814" i="2"/>
  <c r="Q814" i="2"/>
  <c r="D815" i="2"/>
  <c r="F815" i="2"/>
  <c r="G815" i="2"/>
  <c r="H815" i="2"/>
  <c r="I815" i="2"/>
  <c r="J815" i="2"/>
  <c r="K815" i="2"/>
  <c r="L815" i="2"/>
  <c r="M815" i="2"/>
  <c r="N815" i="2"/>
  <c r="O815" i="2"/>
  <c r="P815" i="2"/>
  <c r="Q815" i="2"/>
  <c r="D816" i="2"/>
  <c r="F816" i="2"/>
  <c r="G816" i="2"/>
  <c r="H816" i="2"/>
  <c r="I816" i="2"/>
  <c r="J816" i="2"/>
  <c r="K816" i="2"/>
  <c r="L816" i="2"/>
  <c r="M816" i="2"/>
  <c r="N816" i="2"/>
  <c r="O816" i="2"/>
  <c r="P816" i="2"/>
  <c r="Q816" i="2"/>
  <c r="D817" i="2"/>
  <c r="F817" i="2"/>
  <c r="G817" i="2"/>
  <c r="H817" i="2"/>
  <c r="I817" i="2"/>
  <c r="J817" i="2"/>
  <c r="K817" i="2"/>
  <c r="L817" i="2"/>
  <c r="M817" i="2"/>
  <c r="N817" i="2"/>
  <c r="O817" i="2"/>
  <c r="P817" i="2"/>
  <c r="Q817" i="2"/>
  <c r="D818" i="2"/>
  <c r="F818" i="2"/>
  <c r="G818" i="2"/>
  <c r="H818" i="2"/>
  <c r="I818" i="2"/>
  <c r="J818" i="2"/>
  <c r="K818" i="2"/>
  <c r="L818" i="2"/>
  <c r="M818" i="2"/>
  <c r="N818" i="2"/>
  <c r="O818" i="2"/>
  <c r="P818" i="2"/>
  <c r="Q818" i="2"/>
  <c r="D819" i="2"/>
  <c r="F819" i="2"/>
  <c r="G819" i="2"/>
  <c r="H819" i="2"/>
  <c r="I819" i="2"/>
  <c r="J819" i="2"/>
  <c r="K819" i="2"/>
  <c r="L819" i="2"/>
  <c r="M819" i="2"/>
  <c r="N819" i="2"/>
  <c r="O819" i="2"/>
  <c r="P819" i="2"/>
  <c r="Q819" i="2"/>
  <c r="D820" i="2"/>
  <c r="F820" i="2"/>
  <c r="G820" i="2"/>
  <c r="H820" i="2"/>
  <c r="I820" i="2"/>
  <c r="J820" i="2"/>
  <c r="K820" i="2"/>
  <c r="L820" i="2"/>
  <c r="M820" i="2"/>
  <c r="N820" i="2"/>
  <c r="O820" i="2"/>
  <c r="P820" i="2"/>
  <c r="Q820" i="2"/>
  <c r="D821" i="2"/>
  <c r="F821" i="2"/>
  <c r="G821" i="2"/>
  <c r="H821" i="2"/>
  <c r="I821" i="2"/>
  <c r="J821" i="2"/>
  <c r="K821" i="2"/>
  <c r="L821" i="2"/>
  <c r="M821" i="2"/>
  <c r="N821" i="2"/>
  <c r="O821" i="2"/>
  <c r="P821" i="2"/>
  <c r="Q821" i="2"/>
  <c r="D822" i="2"/>
  <c r="F822" i="2"/>
  <c r="G822" i="2"/>
  <c r="H822" i="2"/>
  <c r="I822" i="2"/>
  <c r="J822" i="2"/>
  <c r="K822" i="2"/>
  <c r="L822" i="2"/>
  <c r="M822" i="2"/>
  <c r="N822" i="2"/>
  <c r="O822" i="2"/>
  <c r="P822" i="2"/>
  <c r="Q822" i="2"/>
  <c r="D823" i="2"/>
  <c r="F823" i="2"/>
  <c r="G823" i="2"/>
  <c r="H823" i="2"/>
  <c r="I823" i="2"/>
  <c r="J823" i="2"/>
  <c r="K823" i="2"/>
  <c r="L823" i="2"/>
  <c r="M823" i="2"/>
  <c r="N823" i="2"/>
  <c r="O823" i="2"/>
  <c r="P823" i="2"/>
  <c r="Q823" i="2"/>
  <c r="D824" i="2"/>
  <c r="F824" i="2"/>
  <c r="G824" i="2"/>
  <c r="H824" i="2"/>
  <c r="I824" i="2"/>
  <c r="J824" i="2"/>
  <c r="K824" i="2"/>
  <c r="L824" i="2"/>
  <c r="M824" i="2"/>
  <c r="N824" i="2"/>
  <c r="O824" i="2"/>
  <c r="P824" i="2"/>
  <c r="Q824" i="2"/>
  <c r="D825" i="2"/>
  <c r="F825" i="2"/>
  <c r="G825" i="2"/>
  <c r="H825" i="2"/>
  <c r="I825" i="2"/>
  <c r="J825" i="2"/>
  <c r="K825" i="2"/>
  <c r="L825" i="2"/>
  <c r="M825" i="2"/>
  <c r="N825" i="2"/>
  <c r="O825" i="2"/>
  <c r="P825" i="2"/>
  <c r="Q825" i="2"/>
  <c r="D826" i="2"/>
  <c r="F826" i="2"/>
  <c r="G826" i="2"/>
  <c r="H826" i="2"/>
  <c r="I826" i="2"/>
  <c r="J826" i="2"/>
  <c r="K826" i="2"/>
  <c r="L826" i="2"/>
  <c r="M826" i="2"/>
  <c r="N826" i="2"/>
  <c r="O826" i="2"/>
  <c r="P826" i="2"/>
  <c r="Q826" i="2"/>
  <c r="D827" i="2"/>
  <c r="F827" i="2"/>
  <c r="G827" i="2"/>
  <c r="H827" i="2"/>
  <c r="I827" i="2"/>
  <c r="J827" i="2"/>
  <c r="K827" i="2"/>
  <c r="L827" i="2"/>
  <c r="M827" i="2"/>
  <c r="N827" i="2"/>
  <c r="O827" i="2"/>
  <c r="P827" i="2"/>
  <c r="Q827" i="2"/>
  <c r="D828" i="2"/>
  <c r="F828" i="2"/>
  <c r="G828" i="2"/>
  <c r="H828" i="2"/>
  <c r="I828" i="2"/>
  <c r="J828" i="2"/>
  <c r="K828" i="2"/>
  <c r="L828" i="2"/>
  <c r="M828" i="2"/>
  <c r="N828" i="2"/>
  <c r="O828" i="2"/>
  <c r="P828" i="2"/>
  <c r="Q828" i="2"/>
  <c r="D829" i="2"/>
  <c r="F829" i="2"/>
  <c r="G829" i="2"/>
  <c r="H829" i="2"/>
  <c r="I829" i="2"/>
  <c r="J829" i="2"/>
  <c r="K829" i="2"/>
  <c r="L829" i="2"/>
  <c r="M829" i="2"/>
  <c r="N829" i="2"/>
  <c r="O829" i="2"/>
  <c r="P829" i="2"/>
  <c r="Q829" i="2"/>
  <c r="D830" i="2"/>
  <c r="F830" i="2"/>
  <c r="G830" i="2"/>
  <c r="H830" i="2"/>
  <c r="I830" i="2"/>
  <c r="J830" i="2"/>
  <c r="K830" i="2"/>
  <c r="L830" i="2"/>
  <c r="M830" i="2"/>
  <c r="N830" i="2"/>
  <c r="O830" i="2"/>
  <c r="P830" i="2"/>
  <c r="Q830" i="2"/>
  <c r="D831" i="2"/>
  <c r="F831" i="2"/>
  <c r="G831" i="2"/>
  <c r="H831" i="2"/>
  <c r="I831" i="2"/>
  <c r="J831" i="2"/>
  <c r="K831" i="2"/>
  <c r="L831" i="2"/>
  <c r="M831" i="2"/>
  <c r="N831" i="2"/>
  <c r="O831" i="2"/>
  <c r="P831" i="2"/>
  <c r="Q831" i="2"/>
  <c r="D832" i="2"/>
  <c r="F832" i="2"/>
  <c r="G832" i="2"/>
  <c r="H832" i="2"/>
  <c r="I832" i="2"/>
  <c r="J832" i="2"/>
  <c r="K832" i="2"/>
  <c r="L832" i="2"/>
  <c r="M832" i="2"/>
  <c r="N832" i="2"/>
  <c r="O832" i="2"/>
  <c r="P832" i="2"/>
  <c r="Q832" i="2"/>
  <c r="D833" i="2"/>
  <c r="F833" i="2"/>
  <c r="G833" i="2"/>
  <c r="H833" i="2"/>
  <c r="I833" i="2"/>
  <c r="J833" i="2"/>
  <c r="K833" i="2"/>
  <c r="L833" i="2"/>
  <c r="M833" i="2"/>
  <c r="N833" i="2"/>
  <c r="O833" i="2"/>
  <c r="P833" i="2"/>
  <c r="Q833" i="2"/>
  <c r="D834" i="2"/>
  <c r="F834" i="2"/>
  <c r="G834" i="2"/>
  <c r="H834" i="2"/>
  <c r="I834" i="2"/>
  <c r="J834" i="2"/>
  <c r="K834" i="2"/>
  <c r="L834" i="2"/>
  <c r="M834" i="2"/>
  <c r="N834" i="2"/>
  <c r="O834" i="2"/>
  <c r="P834" i="2"/>
  <c r="Q834" i="2"/>
  <c r="D835" i="2"/>
  <c r="F835" i="2"/>
  <c r="G835" i="2"/>
  <c r="H835" i="2"/>
  <c r="I835" i="2"/>
  <c r="J835" i="2"/>
  <c r="K835" i="2"/>
  <c r="L835" i="2"/>
  <c r="M835" i="2"/>
  <c r="N835" i="2"/>
  <c r="O835" i="2"/>
  <c r="P835" i="2"/>
  <c r="Q835" i="2"/>
  <c r="D836" i="2"/>
  <c r="F836" i="2"/>
  <c r="G836" i="2"/>
  <c r="H836" i="2"/>
  <c r="I836" i="2"/>
  <c r="J836" i="2"/>
  <c r="K836" i="2"/>
  <c r="L836" i="2"/>
  <c r="M836" i="2"/>
  <c r="N836" i="2"/>
  <c r="O836" i="2"/>
  <c r="P836" i="2"/>
  <c r="Q836" i="2"/>
  <c r="D837" i="2"/>
  <c r="F837" i="2"/>
  <c r="G837" i="2"/>
  <c r="H837" i="2"/>
  <c r="I837" i="2"/>
  <c r="J837" i="2"/>
  <c r="K837" i="2"/>
  <c r="L837" i="2"/>
  <c r="M837" i="2"/>
  <c r="N837" i="2"/>
  <c r="O837" i="2"/>
  <c r="P837" i="2"/>
  <c r="Q837" i="2"/>
  <c r="D838" i="2"/>
  <c r="F838" i="2"/>
  <c r="G838" i="2"/>
  <c r="H838" i="2"/>
  <c r="I838" i="2"/>
  <c r="J838" i="2"/>
  <c r="K838" i="2"/>
  <c r="L838" i="2"/>
  <c r="M838" i="2"/>
  <c r="N838" i="2"/>
  <c r="O838" i="2"/>
  <c r="P838" i="2"/>
  <c r="Q838" i="2"/>
  <c r="D839" i="2"/>
  <c r="F839" i="2"/>
  <c r="G839" i="2"/>
  <c r="H839" i="2"/>
  <c r="I839" i="2"/>
  <c r="J839" i="2"/>
  <c r="K839" i="2"/>
  <c r="L839" i="2"/>
  <c r="M839" i="2"/>
  <c r="N839" i="2"/>
  <c r="O839" i="2"/>
  <c r="P839" i="2"/>
  <c r="Q839" i="2"/>
  <c r="D840" i="2"/>
  <c r="F840" i="2"/>
  <c r="G840" i="2"/>
  <c r="H840" i="2"/>
  <c r="I840" i="2"/>
  <c r="J840" i="2"/>
  <c r="K840" i="2"/>
  <c r="L840" i="2"/>
  <c r="M840" i="2"/>
  <c r="N840" i="2"/>
  <c r="O840" i="2"/>
  <c r="P840" i="2"/>
  <c r="Q840" i="2"/>
  <c r="D841" i="2"/>
  <c r="F841" i="2"/>
  <c r="G841" i="2"/>
  <c r="H841" i="2"/>
  <c r="I841" i="2"/>
  <c r="J841" i="2"/>
  <c r="K841" i="2"/>
  <c r="L841" i="2"/>
  <c r="M841" i="2"/>
  <c r="N841" i="2"/>
  <c r="O841" i="2"/>
  <c r="P841" i="2"/>
  <c r="Q841" i="2"/>
  <c r="D842" i="2"/>
  <c r="F842" i="2"/>
  <c r="G842" i="2"/>
  <c r="H842" i="2"/>
  <c r="I842" i="2"/>
  <c r="J842" i="2"/>
  <c r="K842" i="2"/>
  <c r="L842" i="2"/>
  <c r="M842" i="2"/>
  <c r="N842" i="2"/>
  <c r="O842" i="2"/>
  <c r="P842" i="2"/>
  <c r="Q842" i="2"/>
  <c r="D843" i="2"/>
  <c r="F843" i="2"/>
  <c r="G843" i="2"/>
  <c r="H843" i="2"/>
  <c r="I843" i="2"/>
  <c r="J843" i="2"/>
  <c r="K843" i="2"/>
  <c r="L843" i="2"/>
  <c r="M843" i="2"/>
  <c r="N843" i="2"/>
  <c r="O843" i="2"/>
  <c r="P843" i="2"/>
  <c r="Q843" i="2"/>
  <c r="D844" i="2"/>
  <c r="F844" i="2"/>
  <c r="G844" i="2"/>
  <c r="H844" i="2"/>
  <c r="I844" i="2"/>
  <c r="J844" i="2"/>
  <c r="K844" i="2"/>
  <c r="L844" i="2"/>
  <c r="M844" i="2"/>
  <c r="N844" i="2"/>
  <c r="O844" i="2"/>
  <c r="P844" i="2"/>
  <c r="Q844" i="2"/>
  <c r="D845" i="2"/>
  <c r="F845" i="2"/>
  <c r="G845" i="2"/>
  <c r="H845" i="2"/>
  <c r="I845" i="2"/>
  <c r="J845" i="2"/>
  <c r="K845" i="2"/>
  <c r="L845" i="2"/>
  <c r="M845" i="2"/>
  <c r="N845" i="2"/>
  <c r="O845" i="2"/>
  <c r="P845" i="2"/>
  <c r="Q845" i="2"/>
  <c r="D846" i="2"/>
  <c r="F846" i="2"/>
  <c r="G846" i="2"/>
  <c r="H846" i="2"/>
  <c r="I846" i="2"/>
  <c r="J846" i="2"/>
  <c r="K846" i="2"/>
  <c r="L846" i="2"/>
  <c r="M846" i="2"/>
  <c r="N846" i="2"/>
  <c r="O846" i="2"/>
  <c r="P846" i="2"/>
  <c r="Q846" i="2"/>
  <c r="D847" i="2"/>
  <c r="F847" i="2"/>
  <c r="G847" i="2"/>
  <c r="H847" i="2"/>
  <c r="I847" i="2"/>
  <c r="J847" i="2"/>
  <c r="K847" i="2"/>
  <c r="L847" i="2"/>
  <c r="M847" i="2"/>
  <c r="N847" i="2"/>
  <c r="O847" i="2"/>
  <c r="P847" i="2"/>
  <c r="Q847" i="2"/>
  <c r="D848" i="2"/>
  <c r="F848" i="2"/>
  <c r="G848" i="2"/>
  <c r="H848" i="2"/>
  <c r="I848" i="2"/>
  <c r="J848" i="2"/>
  <c r="K848" i="2"/>
  <c r="L848" i="2"/>
  <c r="M848" i="2"/>
  <c r="N848" i="2"/>
  <c r="O848" i="2"/>
  <c r="P848" i="2"/>
  <c r="Q848" i="2"/>
  <c r="D849" i="2"/>
  <c r="F849" i="2"/>
  <c r="G849" i="2"/>
  <c r="H849" i="2"/>
  <c r="I849" i="2"/>
  <c r="J849" i="2"/>
  <c r="K849" i="2"/>
  <c r="L849" i="2"/>
  <c r="M849" i="2"/>
  <c r="N849" i="2"/>
  <c r="O849" i="2"/>
  <c r="P849" i="2"/>
  <c r="Q849" i="2"/>
  <c r="D850" i="2"/>
  <c r="F850" i="2"/>
  <c r="G850" i="2"/>
  <c r="H850" i="2"/>
  <c r="I850" i="2"/>
  <c r="J850" i="2"/>
  <c r="K850" i="2"/>
  <c r="L850" i="2"/>
  <c r="M850" i="2"/>
  <c r="N850" i="2"/>
  <c r="O850" i="2"/>
  <c r="P850" i="2"/>
  <c r="Q850" i="2"/>
  <c r="D851" i="2"/>
  <c r="F851" i="2"/>
  <c r="G851" i="2"/>
  <c r="H851" i="2"/>
  <c r="I851" i="2"/>
  <c r="J851" i="2"/>
  <c r="K851" i="2"/>
  <c r="L851" i="2"/>
  <c r="M851" i="2"/>
  <c r="N851" i="2"/>
  <c r="O851" i="2"/>
  <c r="P851" i="2"/>
  <c r="Q851" i="2"/>
  <c r="D852" i="2"/>
  <c r="F852" i="2"/>
  <c r="G852" i="2"/>
  <c r="H852" i="2"/>
  <c r="I852" i="2"/>
  <c r="J852" i="2"/>
  <c r="K852" i="2"/>
  <c r="L852" i="2"/>
  <c r="M852" i="2"/>
  <c r="N852" i="2"/>
  <c r="O852" i="2"/>
  <c r="P852" i="2"/>
  <c r="Q852" i="2"/>
  <c r="D853" i="2"/>
  <c r="F853" i="2"/>
  <c r="G853" i="2"/>
  <c r="H853" i="2"/>
  <c r="I853" i="2"/>
  <c r="J853" i="2"/>
  <c r="K853" i="2"/>
  <c r="L853" i="2"/>
  <c r="M853" i="2"/>
  <c r="N853" i="2"/>
  <c r="O853" i="2"/>
  <c r="P853" i="2"/>
  <c r="Q853" i="2"/>
  <c r="D854" i="2"/>
  <c r="F854" i="2"/>
  <c r="G854" i="2"/>
  <c r="H854" i="2"/>
  <c r="I854" i="2"/>
  <c r="J854" i="2"/>
  <c r="K854" i="2"/>
  <c r="L854" i="2"/>
  <c r="M854" i="2"/>
  <c r="N854" i="2"/>
  <c r="O854" i="2"/>
  <c r="P854" i="2"/>
  <c r="Q854" i="2"/>
  <c r="D855" i="2"/>
  <c r="F855" i="2"/>
  <c r="G855" i="2"/>
  <c r="H855" i="2"/>
  <c r="I855" i="2"/>
  <c r="J855" i="2"/>
  <c r="K855" i="2"/>
  <c r="L855" i="2"/>
  <c r="M855" i="2"/>
  <c r="N855" i="2"/>
  <c r="O855" i="2"/>
  <c r="P855" i="2"/>
  <c r="Q855" i="2"/>
  <c r="D856" i="2"/>
  <c r="F856" i="2"/>
  <c r="G856" i="2"/>
  <c r="H856" i="2"/>
  <c r="I856" i="2"/>
  <c r="J856" i="2"/>
  <c r="K856" i="2"/>
  <c r="L856" i="2"/>
  <c r="M856" i="2"/>
  <c r="N856" i="2"/>
  <c r="O856" i="2"/>
  <c r="P856" i="2"/>
  <c r="Q856" i="2"/>
  <c r="D857" i="2"/>
  <c r="F857" i="2"/>
  <c r="G857" i="2"/>
  <c r="H857" i="2"/>
  <c r="I857" i="2"/>
  <c r="J857" i="2"/>
  <c r="K857" i="2"/>
  <c r="L857" i="2"/>
  <c r="M857" i="2"/>
  <c r="N857" i="2"/>
  <c r="O857" i="2"/>
  <c r="P857" i="2"/>
  <c r="Q857" i="2"/>
  <c r="D858" i="2"/>
  <c r="F858" i="2"/>
  <c r="G858" i="2"/>
  <c r="H858" i="2"/>
  <c r="I858" i="2"/>
  <c r="J858" i="2"/>
  <c r="K858" i="2"/>
  <c r="L858" i="2"/>
  <c r="M858" i="2"/>
  <c r="N858" i="2"/>
  <c r="O858" i="2"/>
  <c r="P858" i="2"/>
  <c r="Q858" i="2"/>
  <c r="D859" i="2"/>
  <c r="F859" i="2"/>
  <c r="G859" i="2"/>
  <c r="H859" i="2"/>
  <c r="I859" i="2"/>
  <c r="J859" i="2"/>
  <c r="K859" i="2"/>
  <c r="L859" i="2"/>
  <c r="M859" i="2"/>
  <c r="N859" i="2"/>
  <c r="O859" i="2"/>
  <c r="P859" i="2"/>
  <c r="Q859" i="2"/>
  <c r="D860" i="2"/>
  <c r="F860" i="2"/>
  <c r="G860" i="2"/>
  <c r="H860" i="2"/>
  <c r="I860" i="2"/>
  <c r="J860" i="2"/>
  <c r="K860" i="2"/>
  <c r="L860" i="2"/>
  <c r="M860" i="2"/>
  <c r="N860" i="2"/>
  <c r="O860" i="2"/>
  <c r="P860" i="2"/>
  <c r="Q860" i="2"/>
  <c r="D861" i="2"/>
  <c r="F861" i="2"/>
  <c r="G861" i="2"/>
  <c r="H861" i="2"/>
  <c r="I861" i="2"/>
  <c r="J861" i="2"/>
  <c r="K861" i="2"/>
  <c r="L861" i="2"/>
  <c r="M861" i="2"/>
  <c r="N861" i="2"/>
  <c r="O861" i="2"/>
  <c r="P861" i="2"/>
  <c r="Q861" i="2"/>
  <c r="D862" i="2"/>
  <c r="F862" i="2"/>
  <c r="G862" i="2"/>
  <c r="H862" i="2"/>
  <c r="I862" i="2"/>
  <c r="J862" i="2"/>
  <c r="K862" i="2"/>
  <c r="L862" i="2"/>
  <c r="M862" i="2"/>
  <c r="N862" i="2"/>
  <c r="O862" i="2"/>
  <c r="P862" i="2"/>
  <c r="Q862" i="2"/>
  <c r="D863" i="2"/>
  <c r="F863" i="2"/>
  <c r="G863" i="2"/>
  <c r="H863" i="2"/>
  <c r="I863" i="2"/>
  <c r="J863" i="2"/>
  <c r="K863" i="2"/>
  <c r="L863" i="2"/>
  <c r="M863" i="2"/>
  <c r="N863" i="2"/>
  <c r="O863" i="2"/>
  <c r="P863" i="2"/>
  <c r="Q863" i="2"/>
  <c r="D864" i="2"/>
  <c r="F864" i="2"/>
  <c r="G864" i="2"/>
  <c r="H864" i="2"/>
  <c r="I864" i="2"/>
  <c r="J864" i="2"/>
  <c r="K864" i="2"/>
  <c r="L864" i="2"/>
  <c r="M864" i="2"/>
  <c r="N864" i="2"/>
  <c r="O864" i="2"/>
  <c r="P864" i="2"/>
  <c r="Q864" i="2"/>
  <c r="D865" i="2"/>
  <c r="F865" i="2"/>
  <c r="G865" i="2"/>
  <c r="H865" i="2"/>
  <c r="I865" i="2"/>
  <c r="J865" i="2"/>
  <c r="K865" i="2"/>
  <c r="L865" i="2"/>
  <c r="M865" i="2"/>
  <c r="N865" i="2"/>
  <c r="O865" i="2"/>
  <c r="P865" i="2"/>
  <c r="Q865" i="2"/>
  <c r="D866" i="2"/>
  <c r="F866" i="2"/>
  <c r="G866" i="2"/>
  <c r="H866" i="2"/>
  <c r="I866" i="2"/>
  <c r="J866" i="2"/>
  <c r="K866" i="2"/>
  <c r="L866" i="2"/>
  <c r="M866" i="2"/>
  <c r="N866" i="2"/>
  <c r="O866" i="2"/>
  <c r="P866" i="2"/>
  <c r="Q866" i="2"/>
  <c r="D867" i="2"/>
  <c r="F867" i="2"/>
  <c r="G867" i="2"/>
  <c r="H867" i="2"/>
  <c r="I867" i="2"/>
  <c r="J867" i="2"/>
  <c r="K867" i="2"/>
  <c r="L867" i="2"/>
  <c r="M867" i="2"/>
  <c r="N867" i="2"/>
  <c r="O867" i="2"/>
  <c r="P867" i="2"/>
  <c r="Q867" i="2"/>
  <c r="D868" i="2"/>
  <c r="F868" i="2"/>
  <c r="G868" i="2"/>
  <c r="H868" i="2"/>
  <c r="I868" i="2"/>
  <c r="J868" i="2"/>
  <c r="K868" i="2"/>
  <c r="L868" i="2"/>
  <c r="M868" i="2"/>
  <c r="N868" i="2"/>
  <c r="O868" i="2"/>
  <c r="P868" i="2"/>
  <c r="Q868" i="2"/>
  <c r="D869" i="2"/>
  <c r="F869" i="2"/>
  <c r="G869" i="2"/>
  <c r="H869" i="2"/>
  <c r="I869" i="2"/>
  <c r="J869" i="2"/>
  <c r="K869" i="2"/>
  <c r="L869" i="2"/>
  <c r="M869" i="2"/>
  <c r="N869" i="2"/>
  <c r="O869" i="2"/>
  <c r="P869" i="2"/>
  <c r="Q869" i="2"/>
  <c r="D870" i="2"/>
  <c r="F870" i="2"/>
  <c r="G870" i="2"/>
  <c r="H870" i="2"/>
  <c r="I870" i="2"/>
  <c r="J870" i="2"/>
  <c r="K870" i="2"/>
  <c r="L870" i="2"/>
  <c r="M870" i="2"/>
  <c r="N870" i="2"/>
  <c r="O870" i="2"/>
  <c r="P870" i="2"/>
  <c r="Q870" i="2"/>
  <c r="D871" i="2"/>
  <c r="F871" i="2"/>
  <c r="G871" i="2"/>
  <c r="H871" i="2"/>
  <c r="I871" i="2"/>
  <c r="J871" i="2"/>
  <c r="K871" i="2"/>
  <c r="L871" i="2"/>
  <c r="M871" i="2"/>
  <c r="N871" i="2"/>
  <c r="O871" i="2"/>
  <c r="P871" i="2"/>
  <c r="Q871" i="2"/>
  <c r="D872" i="2"/>
  <c r="F872" i="2"/>
  <c r="G872" i="2"/>
  <c r="H872" i="2"/>
  <c r="I872" i="2"/>
  <c r="J872" i="2"/>
  <c r="K872" i="2"/>
  <c r="L872" i="2"/>
  <c r="M872" i="2"/>
  <c r="N872" i="2"/>
  <c r="O872" i="2"/>
  <c r="P872" i="2"/>
  <c r="Q872" i="2"/>
  <c r="D873" i="2"/>
  <c r="F873" i="2"/>
  <c r="G873" i="2"/>
  <c r="H873" i="2"/>
  <c r="I873" i="2"/>
  <c r="J873" i="2"/>
  <c r="K873" i="2"/>
  <c r="L873" i="2"/>
  <c r="M873" i="2"/>
  <c r="N873" i="2"/>
  <c r="O873" i="2"/>
  <c r="P873" i="2"/>
  <c r="Q873" i="2"/>
  <c r="D874" i="2"/>
  <c r="F874" i="2"/>
  <c r="G874" i="2"/>
  <c r="H874" i="2"/>
  <c r="I874" i="2"/>
  <c r="J874" i="2"/>
  <c r="K874" i="2"/>
  <c r="L874" i="2"/>
  <c r="M874" i="2"/>
  <c r="N874" i="2"/>
  <c r="O874" i="2"/>
  <c r="P874" i="2"/>
  <c r="Q874" i="2"/>
  <c r="D875" i="2"/>
  <c r="F875" i="2"/>
  <c r="G875" i="2"/>
  <c r="H875" i="2"/>
  <c r="I875" i="2"/>
  <c r="J875" i="2"/>
  <c r="K875" i="2"/>
  <c r="L875" i="2"/>
  <c r="M875" i="2"/>
  <c r="N875" i="2"/>
  <c r="O875" i="2"/>
  <c r="P875" i="2"/>
  <c r="Q875" i="2"/>
  <c r="D876" i="2"/>
  <c r="F876" i="2"/>
  <c r="G876" i="2"/>
  <c r="H876" i="2"/>
  <c r="I876" i="2"/>
  <c r="J876" i="2"/>
  <c r="K876" i="2"/>
  <c r="L876" i="2"/>
  <c r="M876" i="2"/>
  <c r="N876" i="2"/>
  <c r="O876" i="2"/>
  <c r="P876" i="2"/>
  <c r="Q876" i="2"/>
  <c r="D877" i="2"/>
  <c r="F877" i="2"/>
  <c r="G877" i="2"/>
  <c r="H877" i="2"/>
  <c r="I877" i="2"/>
  <c r="J877" i="2"/>
  <c r="K877" i="2"/>
  <c r="L877" i="2"/>
  <c r="M877" i="2"/>
  <c r="N877" i="2"/>
  <c r="O877" i="2"/>
  <c r="P877" i="2"/>
  <c r="Q877" i="2"/>
  <c r="D878" i="2"/>
  <c r="F878" i="2"/>
  <c r="G878" i="2"/>
  <c r="H878" i="2"/>
  <c r="I878" i="2"/>
  <c r="J878" i="2"/>
  <c r="K878" i="2"/>
  <c r="L878" i="2"/>
  <c r="M878" i="2"/>
  <c r="N878" i="2"/>
  <c r="O878" i="2"/>
  <c r="P878" i="2"/>
  <c r="Q878" i="2"/>
  <c r="D879" i="2"/>
  <c r="F879" i="2"/>
  <c r="G879" i="2"/>
  <c r="H879" i="2"/>
  <c r="I879" i="2"/>
  <c r="J879" i="2"/>
  <c r="K879" i="2"/>
  <c r="L879" i="2"/>
  <c r="M879" i="2"/>
  <c r="N879" i="2"/>
  <c r="O879" i="2"/>
  <c r="P879" i="2"/>
  <c r="Q879" i="2"/>
  <c r="D880" i="2"/>
  <c r="F880" i="2"/>
  <c r="G880" i="2"/>
  <c r="H880" i="2"/>
  <c r="I880" i="2"/>
  <c r="J880" i="2"/>
  <c r="K880" i="2"/>
  <c r="L880" i="2"/>
  <c r="M880" i="2"/>
  <c r="N880" i="2"/>
  <c r="O880" i="2"/>
  <c r="P880" i="2"/>
  <c r="Q880" i="2"/>
  <c r="D881" i="2"/>
  <c r="F881" i="2"/>
  <c r="G881" i="2"/>
  <c r="H881" i="2"/>
  <c r="I881" i="2"/>
  <c r="J881" i="2"/>
  <c r="K881" i="2"/>
  <c r="L881" i="2"/>
  <c r="M881" i="2"/>
  <c r="N881" i="2"/>
  <c r="O881" i="2"/>
  <c r="P881" i="2"/>
  <c r="Q881" i="2"/>
  <c r="D882" i="2"/>
  <c r="F882" i="2"/>
  <c r="G882" i="2"/>
  <c r="H882" i="2"/>
  <c r="I882" i="2"/>
  <c r="J882" i="2"/>
  <c r="K882" i="2"/>
  <c r="L882" i="2"/>
  <c r="M882" i="2"/>
  <c r="N882" i="2"/>
  <c r="O882" i="2"/>
  <c r="P882" i="2"/>
  <c r="Q882" i="2"/>
  <c r="D883" i="2"/>
  <c r="F883" i="2"/>
  <c r="G883" i="2"/>
  <c r="H883" i="2"/>
  <c r="I883" i="2"/>
  <c r="J883" i="2"/>
  <c r="K883" i="2"/>
  <c r="L883" i="2"/>
  <c r="M883" i="2"/>
  <c r="N883" i="2"/>
  <c r="O883" i="2"/>
  <c r="P883" i="2"/>
  <c r="Q883" i="2"/>
  <c r="D884" i="2"/>
  <c r="F884" i="2"/>
  <c r="G884" i="2"/>
  <c r="H884" i="2"/>
  <c r="I884" i="2"/>
  <c r="J884" i="2"/>
  <c r="K884" i="2"/>
  <c r="L884" i="2"/>
  <c r="M884" i="2"/>
  <c r="N884" i="2"/>
  <c r="O884" i="2"/>
  <c r="P884" i="2"/>
  <c r="Q884" i="2"/>
  <c r="D885" i="2"/>
  <c r="F885" i="2"/>
  <c r="G885" i="2"/>
  <c r="H885" i="2"/>
  <c r="I885" i="2"/>
  <c r="J885" i="2"/>
  <c r="K885" i="2"/>
  <c r="L885" i="2"/>
  <c r="M885" i="2"/>
  <c r="N885" i="2"/>
  <c r="O885" i="2"/>
  <c r="P885" i="2"/>
  <c r="Q885" i="2"/>
  <c r="D886" i="2"/>
  <c r="F886" i="2"/>
  <c r="G886" i="2"/>
  <c r="H886" i="2"/>
  <c r="I886" i="2"/>
  <c r="J886" i="2"/>
  <c r="K886" i="2"/>
  <c r="L886" i="2"/>
  <c r="M886" i="2"/>
  <c r="N886" i="2"/>
  <c r="O886" i="2"/>
  <c r="P886" i="2"/>
  <c r="Q886" i="2"/>
  <c r="D887" i="2"/>
  <c r="F887" i="2"/>
  <c r="G887" i="2"/>
  <c r="H887" i="2"/>
  <c r="I887" i="2"/>
  <c r="J887" i="2"/>
  <c r="K887" i="2"/>
  <c r="L887" i="2"/>
  <c r="M887" i="2"/>
  <c r="N887" i="2"/>
  <c r="O887" i="2"/>
  <c r="P887" i="2"/>
  <c r="Q887" i="2"/>
  <c r="D888" i="2"/>
  <c r="F888" i="2"/>
  <c r="G888" i="2"/>
  <c r="H888" i="2"/>
  <c r="I888" i="2"/>
  <c r="J888" i="2"/>
  <c r="K888" i="2"/>
  <c r="L888" i="2"/>
  <c r="M888" i="2"/>
  <c r="N888" i="2"/>
  <c r="O888" i="2"/>
  <c r="P888" i="2"/>
  <c r="Q888" i="2"/>
  <c r="D889" i="2"/>
  <c r="F889" i="2"/>
  <c r="G889" i="2"/>
  <c r="H889" i="2"/>
  <c r="I889" i="2"/>
  <c r="J889" i="2"/>
  <c r="K889" i="2"/>
  <c r="L889" i="2"/>
  <c r="M889" i="2"/>
  <c r="N889" i="2"/>
  <c r="O889" i="2"/>
  <c r="P889" i="2"/>
  <c r="Q889" i="2"/>
  <c r="D890" i="2"/>
  <c r="F890" i="2"/>
  <c r="G890" i="2"/>
  <c r="H890" i="2"/>
  <c r="I890" i="2"/>
  <c r="J890" i="2"/>
  <c r="K890" i="2"/>
  <c r="L890" i="2"/>
  <c r="M890" i="2"/>
  <c r="N890" i="2"/>
  <c r="O890" i="2"/>
  <c r="P890" i="2"/>
  <c r="Q890" i="2"/>
  <c r="D891" i="2"/>
  <c r="F891" i="2"/>
  <c r="G891" i="2"/>
  <c r="H891" i="2"/>
  <c r="I891" i="2"/>
  <c r="J891" i="2"/>
  <c r="K891" i="2"/>
  <c r="L891" i="2"/>
  <c r="M891" i="2"/>
  <c r="N891" i="2"/>
  <c r="O891" i="2"/>
  <c r="P891" i="2"/>
  <c r="Q891" i="2"/>
  <c r="D892" i="2"/>
  <c r="F892" i="2"/>
  <c r="G892" i="2"/>
  <c r="H892" i="2"/>
  <c r="I892" i="2"/>
  <c r="J892" i="2"/>
  <c r="K892" i="2"/>
  <c r="L892" i="2"/>
  <c r="M892" i="2"/>
  <c r="N892" i="2"/>
  <c r="O892" i="2"/>
  <c r="P892" i="2"/>
  <c r="Q892" i="2"/>
  <c r="D893" i="2"/>
  <c r="F893" i="2"/>
  <c r="G893" i="2"/>
  <c r="H893" i="2"/>
  <c r="I893" i="2"/>
  <c r="J893" i="2"/>
  <c r="K893" i="2"/>
  <c r="L893" i="2"/>
  <c r="M893" i="2"/>
  <c r="N893" i="2"/>
  <c r="O893" i="2"/>
  <c r="P893" i="2"/>
  <c r="Q893" i="2"/>
  <c r="D894" i="2"/>
  <c r="F894" i="2"/>
  <c r="G894" i="2"/>
  <c r="H894" i="2"/>
  <c r="I894" i="2"/>
  <c r="J894" i="2"/>
  <c r="K894" i="2"/>
  <c r="L894" i="2"/>
  <c r="M894" i="2"/>
  <c r="N894" i="2"/>
  <c r="O894" i="2"/>
  <c r="P894" i="2"/>
  <c r="Q894" i="2"/>
  <c r="D895" i="2"/>
  <c r="F895" i="2"/>
  <c r="G895" i="2"/>
  <c r="H895" i="2"/>
  <c r="I895" i="2"/>
  <c r="J895" i="2"/>
  <c r="K895" i="2"/>
  <c r="L895" i="2"/>
  <c r="M895" i="2"/>
  <c r="N895" i="2"/>
  <c r="O895" i="2"/>
  <c r="P895" i="2"/>
  <c r="Q895" i="2"/>
  <c r="D896" i="2"/>
  <c r="F896" i="2"/>
  <c r="G896" i="2"/>
  <c r="H896" i="2"/>
  <c r="I896" i="2"/>
  <c r="J896" i="2"/>
  <c r="K896" i="2"/>
  <c r="L896" i="2"/>
  <c r="M896" i="2"/>
  <c r="N896" i="2"/>
  <c r="O896" i="2"/>
  <c r="P896" i="2"/>
  <c r="Q896" i="2"/>
  <c r="D897" i="2"/>
  <c r="F897" i="2"/>
  <c r="G897" i="2"/>
  <c r="H897" i="2"/>
  <c r="I897" i="2"/>
  <c r="J897" i="2"/>
  <c r="K897" i="2"/>
  <c r="L897" i="2"/>
  <c r="M897" i="2"/>
  <c r="N897" i="2"/>
  <c r="O897" i="2"/>
  <c r="P897" i="2"/>
  <c r="Q897" i="2"/>
  <c r="D898" i="2"/>
  <c r="F898" i="2"/>
  <c r="G898" i="2"/>
  <c r="H898" i="2"/>
  <c r="I898" i="2"/>
  <c r="J898" i="2"/>
  <c r="K898" i="2"/>
  <c r="L898" i="2"/>
  <c r="M898" i="2"/>
  <c r="N898" i="2"/>
  <c r="O898" i="2"/>
  <c r="P898" i="2"/>
  <c r="Q898" i="2"/>
  <c r="D899" i="2"/>
  <c r="F899" i="2"/>
  <c r="G899" i="2"/>
  <c r="H899" i="2"/>
  <c r="I899" i="2"/>
  <c r="J899" i="2"/>
  <c r="K899" i="2"/>
  <c r="L899" i="2"/>
  <c r="M899" i="2"/>
  <c r="N899" i="2"/>
  <c r="O899" i="2"/>
  <c r="P899" i="2"/>
  <c r="Q899" i="2"/>
  <c r="D900" i="2"/>
  <c r="F900" i="2"/>
  <c r="G900" i="2"/>
  <c r="H900" i="2"/>
  <c r="I900" i="2"/>
  <c r="J900" i="2"/>
  <c r="K900" i="2"/>
  <c r="L900" i="2"/>
  <c r="M900" i="2"/>
  <c r="N900" i="2"/>
  <c r="O900" i="2"/>
  <c r="P900" i="2"/>
  <c r="Q900" i="2"/>
  <c r="D901" i="2"/>
  <c r="F901" i="2"/>
  <c r="G901" i="2"/>
  <c r="H901" i="2"/>
  <c r="I901" i="2"/>
  <c r="J901" i="2"/>
  <c r="K901" i="2"/>
  <c r="L901" i="2"/>
  <c r="M901" i="2"/>
  <c r="N901" i="2"/>
  <c r="O901" i="2"/>
  <c r="P901" i="2"/>
  <c r="Q901" i="2"/>
  <c r="D902" i="2"/>
  <c r="F902" i="2"/>
  <c r="G902" i="2"/>
  <c r="H902" i="2"/>
  <c r="I902" i="2"/>
  <c r="J902" i="2"/>
  <c r="K902" i="2"/>
  <c r="L902" i="2"/>
  <c r="M902" i="2"/>
  <c r="N902" i="2"/>
  <c r="O902" i="2"/>
  <c r="P902" i="2"/>
  <c r="Q902" i="2"/>
  <c r="D903" i="2"/>
  <c r="F903" i="2"/>
  <c r="G903" i="2"/>
  <c r="H903" i="2"/>
  <c r="I903" i="2"/>
  <c r="J903" i="2"/>
  <c r="K903" i="2"/>
  <c r="L903" i="2"/>
  <c r="M903" i="2"/>
  <c r="N903" i="2"/>
  <c r="O903" i="2"/>
  <c r="P903" i="2"/>
  <c r="Q903" i="2"/>
  <c r="D904" i="2"/>
  <c r="F904" i="2"/>
  <c r="G904" i="2"/>
  <c r="H904" i="2"/>
  <c r="I904" i="2"/>
  <c r="J904" i="2"/>
  <c r="K904" i="2"/>
  <c r="L904" i="2"/>
  <c r="M904" i="2"/>
  <c r="N904" i="2"/>
  <c r="O904" i="2"/>
  <c r="P904" i="2"/>
  <c r="Q904" i="2"/>
  <c r="D905" i="2"/>
  <c r="F905" i="2"/>
  <c r="G905" i="2"/>
  <c r="H905" i="2"/>
  <c r="I905" i="2"/>
  <c r="J905" i="2"/>
  <c r="K905" i="2"/>
  <c r="L905" i="2"/>
  <c r="M905" i="2"/>
  <c r="N905" i="2"/>
  <c r="O905" i="2"/>
  <c r="P905" i="2"/>
  <c r="Q905" i="2"/>
  <c r="D906" i="2"/>
  <c r="F906" i="2"/>
  <c r="G906" i="2"/>
  <c r="H906" i="2"/>
  <c r="I906" i="2"/>
  <c r="J906" i="2"/>
  <c r="K906" i="2"/>
  <c r="L906" i="2"/>
  <c r="M906" i="2"/>
  <c r="N906" i="2"/>
  <c r="O906" i="2"/>
  <c r="P906" i="2"/>
  <c r="Q906" i="2"/>
  <c r="D907" i="2"/>
  <c r="F907" i="2"/>
  <c r="G907" i="2"/>
  <c r="H907" i="2"/>
  <c r="I907" i="2"/>
  <c r="J907" i="2"/>
  <c r="K907" i="2"/>
  <c r="L907" i="2"/>
  <c r="M907" i="2"/>
  <c r="N907" i="2"/>
  <c r="O907" i="2"/>
  <c r="P907" i="2"/>
  <c r="Q907" i="2"/>
  <c r="D908" i="2"/>
  <c r="F908" i="2"/>
  <c r="G908" i="2"/>
  <c r="H908" i="2"/>
  <c r="I908" i="2"/>
  <c r="J908" i="2"/>
  <c r="K908" i="2"/>
  <c r="L908" i="2"/>
  <c r="M908" i="2"/>
  <c r="N908" i="2"/>
  <c r="O908" i="2"/>
  <c r="P908" i="2"/>
  <c r="Q908" i="2"/>
  <c r="D909" i="2"/>
  <c r="F909" i="2"/>
  <c r="G909" i="2"/>
  <c r="H909" i="2"/>
  <c r="I909" i="2"/>
  <c r="J909" i="2"/>
  <c r="K909" i="2"/>
  <c r="L909" i="2"/>
  <c r="M909" i="2"/>
  <c r="N909" i="2"/>
  <c r="O909" i="2"/>
  <c r="P909" i="2"/>
  <c r="Q909" i="2"/>
  <c r="D910" i="2"/>
  <c r="F910" i="2"/>
  <c r="G910" i="2"/>
  <c r="H910" i="2"/>
  <c r="I910" i="2"/>
  <c r="J910" i="2"/>
  <c r="K910" i="2"/>
  <c r="L910" i="2"/>
  <c r="M910" i="2"/>
  <c r="N910" i="2"/>
  <c r="O910" i="2"/>
  <c r="P910" i="2"/>
  <c r="Q910" i="2"/>
  <c r="D911" i="2"/>
  <c r="F911" i="2"/>
  <c r="G911" i="2"/>
  <c r="H911" i="2"/>
  <c r="I911" i="2"/>
  <c r="J911" i="2"/>
  <c r="K911" i="2"/>
  <c r="L911" i="2"/>
  <c r="M911" i="2"/>
  <c r="N911" i="2"/>
  <c r="O911" i="2"/>
  <c r="P911" i="2"/>
  <c r="Q911" i="2"/>
  <c r="D912" i="2"/>
  <c r="F912" i="2"/>
  <c r="G912" i="2"/>
  <c r="H912" i="2"/>
  <c r="I912" i="2"/>
  <c r="J912" i="2"/>
  <c r="K912" i="2"/>
  <c r="L912" i="2"/>
  <c r="M912" i="2"/>
  <c r="N912" i="2"/>
  <c r="O912" i="2"/>
  <c r="P912" i="2"/>
  <c r="Q912" i="2"/>
  <c r="D913" i="2"/>
  <c r="F913" i="2"/>
  <c r="G913" i="2"/>
  <c r="H913" i="2"/>
  <c r="I913" i="2"/>
  <c r="J913" i="2"/>
  <c r="K913" i="2"/>
  <c r="L913" i="2"/>
  <c r="M913" i="2"/>
  <c r="N913" i="2"/>
  <c r="O913" i="2"/>
  <c r="P913" i="2"/>
  <c r="Q913" i="2"/>
  <c r="D914" i="2"/>
  <c r="F914" i="2"/>
  <c r="G914" i="2"/>
  <c r="H914" i="2"/>
  <c r="I914" i="2"/>
  <c r="J914" i="2"/>
  <c r="K914" i="2"/>
  <c r="L914" i="2"/>
  <c r="M914" i="2"/>
  <c r="N914" i="2"/>
  <c r="O914" i="2"/>
  <c r="P914" i="2"/>
  <c r="Q914" i="2"/>
  <c r="D915" i="2"/>
  <c r="F915" i="2"/>
  <c r="G915" i="2"/>
  <c r="H915" i="2"/>
  <c r="I915" i="2"/>
  <c r="J915" i="2"/>
  <c r="K915" i="2"/>
  <c r="L915" i="2"/>
  <c r="M915" i="2"/>
  <c r="N915" i="2"/>
  <c r="O915" i="2"/>
  <c r="P915" i="2"/>
  <c r="Q915" i="2"/>
  <c r="D916" i="2"/>
  <c r="F916" i="2"/>
  <c r="G916" i="2"/>
  <c r="H916" i="2"/>
  <c r="I916" i="2"/>
  <c r="J916" i="2"/>
  <c r="K916" i="2"/>
  <c r="L916" i="2"/>
  <c r="M916" i="2"/>
  <c r="N916" i="2"/>
  <c r="O916" i="2"/>
  <c r="P916" i="2"/>
  <c r="Q916" i="2"/>
  <c r="D917" i="2"/>
  <c r="F917" i="2"/>
  <c r="G917" i="2"/>
  <c r="H917" i="2"/>
  <c r="I917" i="2"/>
  <c r="J917" i="2"/>
  <c r="K917" i="2"/>
  <c r="L917" i="2"/>
  <c r="M917" i="2"/>
  <c r="N917" i="2"/>
  <c r="O917" i="2"/>
  <c r="P917" i="2"/>
  <c r="Q917" i="2"/>
  <c r="D918" i="2"/>
  <c r="F918" i="2"/>
  <c r="G918" i="2"/>
  <c r="H918" i="2"/>
  <c r="I918" i="2"/>
  <c r="J918" i="2"/>
  <c r="K918" i="2"/>
  <c r="L918" i="2"/>
  <c r="M918" i="2"/>
  <c r="N918" i="2"/>
  <c r="O918" i="2"/>
  <c r="P918" i="2"/>
  <c r="Q918" i="2"/>
  <c r="D919" i="2"/>
  <c r="F919" i="2"/>
  <c r="G919" i="2"/>
  <c r="H919" i="2"/>
  <c r="I919" i="2"/>
  <c r="J919" i="2"/>
  <c r="K919" i="2"/>
  <c r="L919" i="2"/>
  <c r="M919" i="2"/>
  <c r="N919" i="2"/>
  <c r="O919" i="2"/>
  <c r="P919" i="2"/>
  <c r="Q919" i="2"/>
  <c r="D920" i="2"/>
  <c r="F920" i="2"/>
  <c r="G920" i="2"/>
  <c r="H920" i="2"/>
  <c r="I920" i="2"/>
  <c r="J920" i="2"/>
  <c r="K920" i="2"/>
  <c r="L920" i="2"/>
  <c r="M920" i="2"/>
  <c r="N920" i="2"/>
  <c r="O920" i="2"/>
  <c r="P920" i="2"/>
  <c r="Q920" i="2"/>
  <c r="D921" i="2"/>
  <c r="F921" i="2"/>
  <c r="G921" i="2"/>
  <c r="H921" i="2"/>
  <c r="I921" i="2"/>
  <c r="J921" i="2"/>
  <c r="K921" i="2"/>
  <c r="L921" i="2"/>
  <c r="M921" i="2"/>
  <c r="N921" i="2"/>
  <c r="O921" i="2"/>
  <c r="P921" i="2"/>
  <c r="Q921" i="2"/>
  <c r="D922" i="2"/>
  <c r="F922" i="2"/>
  <c r="G922" i="2"/>
  <c r="H922" i="2"/>
  <c r="I922" i="2"/>
  <c r="J922" i="2"/>
  <c r="K922" i="2"/>
  <c r="L922" i="2"/>
  <c r="M922" i="2"/>
  <c r="N922" i="2"/>
  <c r="O922" i="2"/>
  <c r="P922" i="2"/>
  <c r="Q922" i="2"/>
  <c r="D923" i="2"/>
  <c r="F923" i="2"/>
  <c r="G923" i="2"/>
  <c r="H923" i="2"/>
  <c r="I923" i="2"/>
  <c r="J923" i="2"/>
  <c r="K923" i="2"/>
  <c r="L923" i="2"/>
  <c r="M923" i="2"/>
  <c r="N923" i="2"/>
  <c r="O923" i="2"/>
  <c r="P923" i="2"/>
  <c r="Q923" i="2"/>
  <c r="D924" i="2"/>
  <c r="F924" i="2"/>
  <c r="G924" i="2"/>
  <c r="H924" i="2"/>
  <c r="I924" i="2"/>
  <c r="J924" i="2"/>
  <c r="K924" i="2"/>
  <c r="L924" i="2"/>
  <c r="M924" i="2"/>
  <c r="N924" i="2"/>
  <c r="O924" i="2"/>
  <c r="P924" i="2"/>
  <c r="Q924" i="2"/>
  <c r="D925" i="2"/>
  <c r="F925" i="2"/>
  <c r="G925" i="2"/>
  <c r="H925" i="2"/>
  <c r="I925" i="2"/>
  <c r="J925" i="2"/>
  <c r="K925" i="2"/>
  <c r="L925" i="2"/>
  <c r="M925" i="2"/>
  <c r="N925" i="2"/>
  <c r="O925" i="2"/>
  <c r="P925" i="2"/>
  <c r="Q925" i="2"/>
  <c r="D926" i="2"/>
  <c r="F926" i="2"/>
  <c r="G926" i="2"/>
  <c r="H926" i="2"/>
  <c r="I926" i="2"/>
  <c r="J926" i="2"/>
  <c r="K926" i="2"/>
  <c r="L926" i="2"/>
  <c r="M926" i="2"/>
  <c r="N926" i="2"/>
  <c r="O926" i="2"/>
  <c r="P926" i="2"/>
  <c r="Q926" i="2"/>
  <c r="D927" i="2"/>
  <c r="F927" i="2"/>
  <c r="G927" i="2"/>
  <c r="H927" i="2"/>
  <c r="I927" i="2"/>
  <c r="J927" i="2"/>
  <c r="K927" i="2"/>
  <c r="L927" i="2"/>
  <c r="M927" i="2"/>
  <c r="N927" i="2"/>
  <c r="O927" i="2"/>
  <c r="P927" i="2"/>
  <c r="Q927" i="2"/>
  <c r="D928" i="2"/>
  <c r="F928" i="2"/>
  <c r="G928" i="2"/>
  <c r="H928" i="2"/>
  <c r="I928" i="2"/>
  <c r="J928" i="2"/>
  <c r="K928" i="2"/>
  <c r="L928" i="2"/>
  <c r="M928" i="2"/>
  <c r="N928" i="2"/>
  <c r="O928" i="2"/>
  <c r="P928" i="2"/>
  <c r="Q928" i="2"/>
  <c r="D929" i="2"/>
  <c r="F929" i="2"/>
  <c r="G929" i="2"/>
  <c r="H929" i="2"/>
  <c r="I929" i="2"/>
  <c r="J929" i="2"/>
  <c r="K929" i="2"/>
  <c r="L929" i="2"/>
  <c r="M929" i="2"/>
  <c r="N929" i="2"/>
  <c r="O929" i="2"/>
  <c r="P929" i="2"/>
  <c r="Q929" i="2"/>
  <c r="D930" i="2"/>
  <c r="F930" i="2"/>
  <c r="G930" i="2"/>
  <c r="H930" i="2"/>
  <c r="I930" i="2"/>
  <c r="J930" i="2"/>
  <c r="K930" i="2"/>
  <c r="L930" i="2"/>
  <c r="M930" i="2"/>
  <c r="N930" i="2"/>
  <c r="O930" i="2"/>
  <c r="P930" i="2"/>
  <c r="Q930" i="2"/>
  <c r="D931" i="2"/>
  <c r="F931" i="2"/>
  <c r="G931" i="2"/>
  <c r="H931" i="2"/>
  <c r="I931" i="2"/>
  <c r="J931" i="2"/>
  <c r="K931" i="2"/>
  <c r="L931" i="2"/>
  <c r="M931" i="2"/>
  <c r="N931" i="2"/>
  <c r="O931" i="2"/>
  <c r="P931" i="2"/>
  <c r="Q931" i="2"/>
  <c r="D932" i="2"/>
  <c r="F932" i="2"/>
  <c r="G932" i="2"/>
  <c r="H932" i="2"/>
  <c r="I932" i="2"/>
  <c r="J932" i="2"/>
  <c r="K932" i="2"/>
  <c r="L932" i="2"/>
  <c r="M932" i="2"/>
  <c r="N932" i="2"/>
  <c r="O932" i="2"/>
  <c r="P932" i="2"/>
  <c r="Q932" i="2"/>
  <c r="D933" i="2"/>
  <c r="F933" i="2"/>
  <c r="G933" i="2"/>
  <c r="H933" i="2"/>
  <c r="I933" i="2"/>
  <c r="J933" i="2"/>
  <c r="K933" i="2"/>
  <c r="L933" i="2"/>
  <c r="M933" i="2"/>
  <c r="N933" i="2"/>
  <c r="O933" i="2"/>
  <c r="P933" i="2"/>
  <c r="Q933" i="2"/>
  <c r="D934" i="2"/>
  <c r="F934" i="2"/>
  <c r="G934" i="2"/>
  <c r="H934" i="2"/>
  <c r="I934" i="2"/>
  <c r="J934" i="2"/>
  <c r="K934" i="2"/>
  <c r="L934" i="2"/>
  <c r="M934" i="2"/>
  <c r="N934" i="2"/>
  <c r="O934" i="2"/>
  <c r="P934" i="2"/>
  <c r="Q934" i="2"/>
  <c r="D935" i="2"/>
  <c r="F935" i="2"/>
  <c r="G935" i="2"/>
  <c r="H935" i="2"/>
  <c r="I935" i="2"/>
  <c r="J935" i="2"/>
  <c r="K935" i="2"/>
  <c r="L935" i="2"/>
  <c r="M935" i="2"/>
  <c r="N935" i="2"/>
  <c r="O935" i="2"/>
  <c r="P935" i="2"/>
  <c r="Q935" i="2"/>
  <c r="D936" i="2"/>
  <c r="F936" i="2"/>
  <c r="G936" i="2"/>
  <c r="H936" i="2"/>
  <c r="I936" i="2"/>
  <c r="J936" i="2"/>
  <c r="K936" i="2"/>
  <c r="L936" i="2"/>
  <c r="M936" i="2"/>
  <c r="N936" i="2"/>
  <c r="O936" i="2"/>
  <c r="P936" i="2"/>
  <c r="Q936" i="2"/>
  <c r="D937" i="2"/>
  <c r="F937" i="2"/>
  <c r="G937" i="2"/>
  <c r="H937" i="2"/>
  <c r="I937" i="2"/>
  <c r="J937" i="2"/>
  <c r="K937" i="2"/>
  <c r="L937" i="2"/>
  <c r="M937" i="2"/>
  <c r="N937" i="2"/>
  <c r="O937" i="2"/>
  <c r="P937" i="2"/>
  <c r="Q937" i="2"/>
  <c r="D938" i="2"/>
  <c r="F938" i="2"/>
  <c r="G938" i="2"/>
  <c r="H938" i="2"/>
  <c r="I938" i="2"/>
  <c r="J938" i="2"/>
  <c r="K938" i="2"/>
  <c r="L938" i="2"/>
  <c r="M938" i="2"/>
  <c r="N938" i="2"/>
  <c r="O938" i="2"/>
  <c r="P938" i="2"/>
  <c r="Q938" i="2"/>
  <c r="D939" i="2"/>
  <c r="F939" i="2"/>
  <c r="G939" i="2"/>
  <c r="H939" i="2"/>
  <c r="I939" i="2"/>
  <c r="J939" i="2"/>
  <c r="K939" i="2"/>
  <c r="L939" i="2"/>
  <c r="M939" i="2"/>
  <c r="N939" i="2"/>
  <c r="O939" i="2"/>
  <c r="P939" i="2"/>
  <c r="Q939" i="2"/>
  <c r="D940" i="2"/>
  <c r="F940" i="2"/>
  <c r="G940" i="2"/>
  <c r="H940" i="2"/>
  <c r="I940" i="2"/>
  <c r="J940" i="2"/>
  <c r="K940" i="2"/>
  <c r="L940" i="2"/>
  <c r="M940" i="2"/>
  <c r="N940" i="2"/>
  <c r="O940" i="2"/>
  <c r="P940" i="2"/>
  <c r="Q940" i="2"/>
  <c r="D941" i="2"/>
  <c r="F941" i="2"/>
  <c r="G941" i="2"/>
  <c r="H941" i="2"/>
  <c r="I941" i="2"/>
  <c r="J941" i="2"/>
  <c r="K941" i="2"/>
  <c r="L941" i="2"/>
  <c r="M941" i="2"/>
  <c r="N941" i="2"/>
  <c r="O941" i="2"/>
  <c r="P941" i="2"/>
  <c r="Q941" i="2"/>
  <c r="D942" i="2"/>
  <c r="F942" i="2"/>
  <c r="G942" i="2"/>
  <c r="H942" i="2"/>
  <c r="I942" i="2"/>
  <c r="J942" i="2"/>
  <c r="K942" i="2"/>
  <c r="L942" i="2"/>
  <c r="M942" i="2"/>
  <c r="N942" i="2"/>
  <c r="O942" i="2"/>
  <c r="P942" i="2"/>
  <c r="Q942" i="2"/>
  <c r="D943" i="2"/>
  <c r="F943" i="2"/>
  <c r="G943" i="2"/>
  <c r="H943" i="2"/>
  <c r="I943" i="2"/>
  <c r="J943" i="2"/>
  <c r="K943" i="2"/>
  <c r="L943" i="2"/>
  <c r="M943" i="2"/>
  <c r="N943" i="2"/>
  <c r="O943" i="2"/>
  <c r="P943" i="2"/>
  <c r="Q943" i="2"/>
  <c r="D944" i="2"/>
  <c r="F944" i="2"/>
  <c r="G944" i="2"/>
  <c r="H944" i="2"/>
  <c r="I944" i="2"/>
  <c r="J944" i="2"/>
  <c r="K944" i="2"/>
  <c r="L944" i="2"/>
  <c r="M944" i="2"/>
  <c r="N944" i="2"/>
  <c r="O944" i="2"/>
  <c r="P944" i="2"/>
  <c r="Q944" i="2"/>
  <c r="D945" i="2"/>
  <c r="F945" i="2"/>
  <c r="G945" i="2"/>
  <c r="H945" i="2"/>
  <c r="I945" i="2"/>
  <c r="J945" i="2"/>
  <c r="K945" i="2"/>
  <c r="L945" i="2"/>
  <c r="M945" i="2"/>
  <c r="N945" i="2"/>
  <c r="O945" i="2"/>
  <c r="P945" i="2"/>
  <c r="Q945" i="2"/>
  <c r="D946" i="2"/>
  <c r="F946" i="2"/>
  <c r="G946" i="2"/>
  <c r="H946" i="2"/>
  <c r="I946" i="2"/>
  <c r="J946" i="2"/>
  <c r="K946" i="2"/>
  <c r="L946" i="2"/>
  <c r="M946" i="2"/>
  <c r="N946" i="2"/>
  <c r="O946" i="2"/>
  <c r="P946" i="2"/>
  <c r="Q946" i="2"/>
  <c r="D947" i="2"/>
  <c r="F947" i="2"/>
  <c r="G947" i="2"/>
  <c r="H947" i="2"/>
  <c r="I947" i="2"/>
  <c r="J947" i="2"/>
  <c r="K947" i="2"/>
  <c r="L947" i="2"/>
  <c r="M947" i="2"/>
  <c r="N947" i="2"/>
  <c r="O947" i="2"/>
  <c r="P947" i="2"/>
  <c r="Q947" i="2"/>
  <c r="D948" i="2"/>
  <c r="F948" i="2"/>
  <c r="G948" i="2"/>
  <c r="H948" i="2"/>
  <c r="I948" i="2"/>
  <c r="J948" i="2"/>
  <c r="K948" i="2"/>
  <c r="L948" i="2"/>
  <c r="M948" i="2"/>
  <c r="N948" i="2"/>
  <c r="O948" i="2"/>
  <c r="P948" i="2"/>
  <c r="Q948" i="2"/>
  <c r="D949" i="2"/>
  <c r="F949" i="2"/>
  <c r="G949" i="2"/>
  <c r="H949" i="2"/>
  <c r="I949" i="2"/>
  <c r="J949" i="2"/>
  <c r="K949" i="2"/>
  <c r="L949" i="2"/>
  <c r="M949" i="2"/>
  <c r="N949" i="2"/>
  <c r="O949" i="2"/>
  <c r="P949" i="2"/>
  <c r="Q949" i="2"/>
  <c r="D950" i="2"/>
  <c r="F950" i="2"/>
  <c r="G950" i="2"/>
  <c r="H950" i="2"/>
  <c r="I950" i="2"/>
  <c r="J950" i="2"/>
  <c r="K950" i="2"/>
  <c r="L950" i="2"/>
  <c r="M950" i="2"/>
  <c r="N950" i="2"/>
  <c r="O950" i="2"/>
  <c r="P950" i="2"/>
  <c r="Q950" i="2"/>
  <c r="D951" i="2"/>
  <c r="F951" i="2"/>
  <c r="G951" i="2"/>
  <c r="H951" i="2"/>
  <c r="I951" i="2"/>
  <c r="J951" i="2"/>
  <c r="K951" i="2"/>
  <c r="L951" i="2"/>
  <c r="M951" i="2"/>
  <c r="N951" i="2"/>
  <c r="O951" i="2"/>
  <c r="P951" i="2"/>
  <c r="Q951" i="2"/>
  <c r="D952" i="2"/>
  <c r="F952" i="2"/>
  <c r="G952" i="2"/>
  <c r="H952" i="2"/>
  <c r="I952" i="2"/>
  <c r="J952" i="2"/>
  <c r="K952" i="2"/>
  <c r="L952" i="2"/>
  <c r="M952" i="2"/>
  <c r="N952" i="2"/>
  <c r="O952" i="2"/>
  <c r="P952" i="2"/>
  <c r="Q952" i="2"/>
  <c r="D953" i="2"/>
  <c r="F953" i="2"/>
  <c r="G953" i="2"/>
  <c r="H953" i="2"/>
  <c r="I953" i="2"/>
  <c r="J953" i="2"/>
  <c r="K953" i="2"/>
  <c r="L953" i="2"/>
  <c r="M953" i="2"/>
  <c r="N953" i="2"/>
  <c r="O953" i="2"/>
  <c r="P953" i="2"/>
  <c r="Q953" i="2"/>
  <c r="D954" i="2"/>
  <c r="F954" i="2"/>
  <c r="G954" i="2"/>
  <c r="H954" i="2"/>
  <c r="I954" i="2"/>
  <c r="J954" i="2"/>
  <c r="K954" i="2"/>
  <c r="L954" i="2"/>
  <c r="M954" i="2"/>
  <c r="N954" i="2"/>
  <c r="O954" i="2"/>
  <c r="P954" i="2"/>
  <c r="Q954" i="2"/>
  <c r="D955" i="2"/>
  <c r="F955" i="2"/>
  <c r="G955" i="2"/>
  <c r="H955" i="2"/>
  <c r="I955" i="2"/>
  <c r="J955" i="2"/>
  <c r="K955" i="2"/>
  <c r="L955" i="2"/>
  <c r="M955" i="2"/>
  <c r="N955" i="2"/>
  <c r="O955" i="2"/>
  <c r="P955" i="2"/>
  <c r="Q955" i="2"/>
  <c r="D956" i="2"/>
  <c r="F956" i="2"/>
  <c r="G956" i="2"/>
  <c r="H956" i="2"/>
  <c r="I956" i="2"/>
  <c r="J956" i="2"/>
  <c r="K956" i="2"/>
  <c r="L956" i="2"/>
  <c r="M956" i="2"/>
  <c r="N956" i="2"/>
  <c r="O956" i="2"/>
  <c r="P956" i="2"/>
  <c r="Q956" i="2"/>
  <c r="D957" i="2"/>
  <c r="F957" i="2"/>
  <c r="G957" i="2"/>
  <c r="H957" i="2"/>
  <c r="I957" i="2"/>
  <c r="J957" i="2"/>
  <c r="K957" i="2"/>
  <c r="L957" i="2"/>
  <c r="M957" i="2"/>
  <c r="N957" i="2"/>
  <c r="O957" i="2"/>
  <c r="P957" i="2"/>
  <c r="Q957" i="2"/>
  <c r="D958" i="2"/>
  <c r="F958" i="2"/>
  <c r="G958" i="2"/>
  <c r="H958" i="2"/>
  <c r="I958" i="2"/>
  <c r="J958" i="2"/>
  <c r="K958" i="2"/>
  <c r="L958" i="2"/>
  <c r="M958" i="2"/>
  <c r="N958" i="2"/>
  <c r="O958" i="2"/>
  <c r="P958" i="2"/>
  <c r="Q958" i="2"/>
  <c r="D959" i="2"/>
  <c r="F959" i="2"/>
  <c r="G959" i="2"/>
  <c r="H959" i="2"/>
  <c r="I959" i="2"/>
  <c r="J959" i="2"/>
  <c r="K959" i="2"/>
  <c r="L959" i="2"/>
  <c r="M959" i="2"/>
  <c r="N959" i="2"/>
  <c r="O959" i="2"/>
  <c r="P959" i="2"/>
  <c r="Q959" i="2"/>
  <c r="D960" i="2"/>
  <c r="F960" i="2"/>
  <c r="G960" i="2"/>
  <c r="H960" i="2"/>
  <c r="I960" i="2"/>
  <c r="J960" i="2"/>
  <c r="K960" i="2"/>
  <c r="L960" i="2"/>
  <c r="M960" i="2"/>
  <c r="N960" i="2"/>
  <c r="O960" i="2"/>
  <c r="P960" i="2"/>
  <c r="Q960" i="2"/>
  <c r="D961" i="2"/>
  <c r="F961" i="2"/>
  <c r="G961" i="2"/>
  <c r="H961" i="2"/>
  <c r="I961" i="2"/>
  <c r="J961" i="2"/>
  <c r="K961" i="2"/>
  <c r="L961" i="2"/>
  <c r="M961" i="2"/>
  <c r="N961" i="2"/>
  <c r="O961" i="2"/>
  <c r="P961" i="2"/>
  <c r="Q961" i="2"/>
  <c r="D962" i="2"/>
  <c r="F962" i="2"/>
  <c r="G962" i="2"/>
  <c r="H962" i="2"/>
  <c r="I962" i="2"/>
  <c r="J962" i="2"/>
  <c r="K962" i="2"/>
  <c r="L962" i="2"/>
  <c r="M962" i="2"/>
  <c r="N962" i="2"/>
  <c r="O962" i="2"/>
  <c r="P962" i="2"/>
  <c r="Q962" i="2"/>
  <c r="D963" i="2"/>
  <c r="F963" i="2"/>
  <c r="G963" i="2"/>
  <c r="H963" i="2"/>
  <c r="I963" i="2"/>
  <c r="J963" i="2"/>
  <c r="K963" i="2"/>
  <c r="L963" i="2"/>
  <c r="M963" i="2"/>
  <c r="N963" i="2"/>
  <c r="O963" i="2"/>
  <c r="P963" i="2"/>
  <c r="Q963" i="2"/>
  <c r="D964" i="2"/>
  <c r="F964" i="2"/>
  <c r="G964" i="2"/>
  <c r="H964" i="2"/>
  <c r="I964" i="2"/>
  <c r="J964" i="2"/>
  <c r="K964" i="2"/>
  <c r="L964" i="2"/>
  <c r="M964" i="2"/>
  <c r="N964" i="2"/>
  <c r="O964" i="2"/>
  <c r="P964" i="2"/>
  <c r="Q964" i="2"/>
  <c r="D965" i="2"/>
  <c r="F965" i="2"/>
  <c r="G965" i="2"/>
  <c r="H965" i="2"/>
  <c r="I965" i="2"/>
  <c r="J965" i="2"/>
  <c r="K965" i="2"/>
  <c r="L965" i="2"/>
  <c r="M965" i="2"/>
  <c r="N965" i="2"/>
  <c r="O965" i="2"/>
  <c r="P965" i="2"/>
  <c r="Q965" i="2"/>
  <c r="D966" i="2"/>
  <c r="F966" i="2"/>
  <c r="G966" i="2"/>
  <c r="H966" i="2"/>
  <c r="I966" i="2"/>
  <c r="J966" i="2"/>
  <c r="K966" i="2"/>
  <c r="L966" i="2"/>
  <c r="M966" i="2"/>
  <c r="N966" i="2"/>
  <c r="O966" i="2"/>
  <c r="P966" i="2"/>
  <c r="Q966" i="2"/>
  <c r="D967" i="2"/>
  <c r="F967" i="2"/>
  <c r="G967" i="2"/>
  <c r="H967" i="2"/>
  <c r="I967" i="2"/>
  <c r="J967" i="2"/>
  <c r="K967" i="2"/>
  <c r="L967" i="2"/>
  <c r="M967" i="2"/>
  <c r="N967" i="2"/>
  <c r="O967" i="2"/>
  <c r="P967" i="2"/>
  <c r="Q967" i="2"/>
  <c r="D968" i="2"/>
  <c r="F968" i="2"/>
  <c r="G968" i="2"/>
  <c r="H968" i="2"/>
  <c r="I968" i="2"/>
  <c r="J968" i="2"/>
  <c r="K968" i="2"/>
  <c r="L968" i="2"/>
  <c r="M968" i="2"/>
  <c r="N968" i="2"/>
  <c r="O968" i="2"/>
  <c r="P968" i="2"/>
  <c r="Q968" i="2"/>
  <c r="D969" i="2"/>
  <c r="F969" i="2"/>
  <c r="G969" i="2"/>
  <c r="H969" i="2"/>
  <c r="I969" i="2"/>
  <c r="J969" i="2"/>
  <c r="K969" i="2"/>
  <c r="L969" i="2"/>
  <c r="M969" i="2"/>
  <c r="N969" i="2"/>
  <c r="O969" i="2"/>
  <c r="P969" i="2"/>
  <c r="Q969" i="2"/>
  <c r="D970" i="2"/>
  <c r="F970" i="2"/>
  <c r="G970" i="2"/>
  <c r="H970" i="2"/>
  <c r="I970" i="2"/>
  <c r="J970" i="2"/>
  <c r="K970" i="2"/>
  <c r="L970" i="2"/>
  <c r="M970" i="2"/>
  <c r="N970" i="2"/>
  <c r="O970" i="2"/>
  <c r="P970" i="2"/>
  <c r="Q970" i="2"/>
  <c r="D971" i="2"/>
  <c r="F971" i="2"/>
  <c r="G971" i="2"/>
  <c r="H971" i="2"/>
  <c r="I971" i="2"/>
  <c r="J971" i="2"/>
  <c r="K971" i="2"/>
  <c r="L971" i="2"/>
  <c r="M971" i="2"/>
  <c r="N971" i="2"/>
  <c r="O971" i="2"/>
  <c r="P971" i="2"/>
  <c r="Q971" i="2"/>
  <c r="D972" i="2"/>
  <c r="F972" i="2"/>
  <c r="G972" i="2"/>
  <c r="H972" i="2"/>
  <c r="I972" i="2"/>
  <c r="J972" i="2"/>
  <c r="K972" i="2"/>
  <c r="L972" i="2"/>
  <c r="M972" i="2"/>
  <c r="N972" i="2"/>
  <c r="O972" i="2"/>
  <c r="P972" i="2"/>
  <c r="Q972" i="2"/>
  <c r="D973" i="2"/>
  <c r="F973" i="2"/>
  <c r="G973" i="2"/>
  <c r="H973" i="2"/>
  <c r="I973" i="2"/>
  <c r="J973" i="2"/>
  <c r="K973" i="2"/>
  <c r="L973" i="2"/>
  <c r="M973" i="2"/>
  <c r="N973" i="2"/>
  <c r="O973" i="2"/>
  <c r="P973" i="2"/>
  <c r="Q973" i="2"/>
  <c r="D974" i="2"/>
  <c r="F974" i="2"/>
  <c r="G974" i="2"/>
  <c r="H974" i="2"/>
  <c r="I974" i="2"/>
  <c r="J974" i="2"/>
  <c r="K974" i="2"/>
  <c r="L974" i="2"/>
  <c r="M974" i="2"/>
  <c r="N974" i="2"/>
  <c r="O974" i="2"/>
  <c r="P974" i="2"/>
  <c r="Q974" i="2"/>
  <c r="D975" i="2"/>
  <c r="F975" i="2"/>
  <c r="G975" i="2"/>
  <c r="H975" i="2"/>
  <c r="I975" i="2"/>
  <c r="J975" i="2"/>
  <c r="K975" i="2"/>
  <c r="L975" i="2"/>
  <c r="M975" i="2"/>
  <c r="N975" i="2"/>
  <c r="O975" i="2"/>
  <c r="P975" i="2"/>
  <c r="Q975" i="2"/>
  <c r="D976" i="2"/>
  <c r="F976" i="2"/>
  <c r="G976" i="2"/>
  <c r="H976" i="2"/>
  <c r="I976" i="2"/>
  <c r="J976" i="2"/>
  <c r="K976" i="2"/>
  <c r="L976" i="2"/>
  <c r="M976" i="2"/>
  <c r="N976" i="2"/>
  <c r="O976" i="2"/>
  <c r="P976" i="2"/>
  <c r="Q976" i="2"/>
  <c r="D977" i="2"/>
  <c r="F977" i="2"/>
  <c r="G977" i="2"/>
  <c r="H977" i="2"/>
  <c r="I977" i="2"/>
  <c r="J977" i="2"/>
  <c r="K977" i="2"/>
  <c r="L977" i="2"/>
  <c r="M977" i="2"/>
  <c r="N977" i="2"/>
  <c r="O977" i="2"/>
  <c r="P977" i="2"/>
  <c r="Q977" i="2"/>
  <c r="D978" i="2"/>
  <c r="F978" i="2"/>
  <c r="G978" i="2"/>
  <c r="H978" i="2"/>
  <c r="I978" i="2"/>
  <c r="J978" i="2"/>
  <c r="K978" i="2"/>
  <c r="L978" i="2"/>
  <c r="M978" i="2"/>
  <c r="N978" i="2"/>
  <c r="O978" i="2"/>
  <c r="P978" i="2"/>
  <c r="Q978" i="2"/>
  <c r="D979" i="2"/>
  <c r="F979" i="2"/>
  <c r="G979" i="2"/>
  <c r="H979" i="2"/>
  <c r="I979" i="2"/>
  <c r="J979" i="2"/>
  <c r="K979" i="2"/>
  <c r="L979" i="2"/>
  <c r="M979" i="2"/>
  <c r="N979" i="2"/>
  <c r="O979" i="2"/>
  <c r="P979" i="2"/>
  <c r="Q979" i="2"/>
  <c r="D980" i="2"/>
  <c r="F980" i="2"/>
  <c r="G980" i="2"/>
  <c r="H980" i="2"/>
  <c r="I980" i="2"/>
  <c r="J980" i="2"/>
  <c r="K980" i="2"/>
  <c r="L980" i="2"/>
  <c r="M980" i="2"/>
  <c r="N980" i="2"/>
  <c r="O980" i="2"/>
  <c r="P980" i="2"/>
  <c r="Q980" i="2"/>
  <c r="D981" i="2"/>
  <c r="F981" i="2"/>
  <c r="G981" i="2"/>
  <c r="H981" i="2"/>
  <c r="I981" i="2"/>
  <c r="J981" i="2"/>
  <c r="K981" i="2"/>
  <c r="L981" i="2"/>
  <c r="M981" i="2"/>
  <c r="N981" i="2"/>
  <c r="O981" i="2"/>
  <c r="P981" i="2"/>
  <c r="Q981" i="2"/>
  <c r="D982" i="2"/>
  <c r="F982" i="2"/>
  <c r="G982" i="2"/>
  <c r="H982" i="2"/>
  <c r="I982" i="2"/>
  <c r="J982" i="2"/>
  <c r="K982" i="2"/>
  <c r="L982" i="2"/>
  <c r="M982" i="2"/>
  <c r="N982" i="2"/>
  <c r="O982" i="2"/>
  <c r="P982" i="2"/>
  <c r="Q982" i="2"/>
  <c r="D983" i="2"/>
  <c r="F983" i="2"/>
  <c r="G983" i="2"/>
  <c r="H983" i="2"/>
  <c r="I983" i="2"/>
  <c r="J983" i="2"/>
  <c r="K983" i="2"/>
  <c r="L983" i="2"/>
  <c r="M983" i="2"/>
  <c r="N983" i="2"/>
  <c r="O983" i="2"/>
  <c r="P983" i="2"/>
  <c r="Q983" i="2"/>
  <c r="D984" i="2"/>
  <c r="F984" i="2"/>
  <c r="G984" i="2"/>
  <c r="H984" i="2"/>
  <c r="I984" i="2"/>
  <c r="J984" i="2"/>
  <c r="K984" i="2"/>
  <c r="L984" i="2"/>
  <c r="M984" i="2"/>
  <c r="N984" i="2"/>
  <c r="O984" i="2"/>
  <c r="P984" i="2"/>
  <c r="Q984" i="2"/>
  <c r="D985" i="2"/>
  <c r="F985" i="2"/>
  <c r="G985" i="2"/>
  <c r="H985" i="2"/>
  <c r="I985" i="2"/>
  <c r="J985" i="2"/>
  <c r="K985" i="2"/>
  <c r="L985" i="2"/>
  <c r="M985" i="2"/>
  <c r="N985" i="2"/>
  <c r="O985" i="2"/>
  <c r="P985" i="2"/>
  <c r="Q985" i="2"/>
  <c r="D986" i="2"/>
  <c r="F986" i="2"/>
  <c r="G986" i="2"/>
  <c r="H986" i="2"/>
  <c r="I986" i="2"/>
  <c r="J986" i="2"/>
  <c r="K986" i="2"/>
  <c r="L986" i="2"/>
  <c r="M986" i="2"/>
  <c r="N986" i="2"/>
  <c r="O986" i="2"/>
  <c r="P986" i="2"/>
  <c r="Q986" i="2"/>
  <c r="D987" i="2"/>
  <c r="F987" i="2"/>
  <c r="G987" i="2"/>
  <c r="H987" i="2"/>
  <c r="I987" i="2"/>
  <c r="J987" i="2"/>
  <c r="K987" i="2"/>
  <c r="L987" i="2"/>
  <c r="M987" i="2"/>
  <c r="N987" i="2"/>
  <c r="O987" i="2"/>
  <c r="P987" i="2"/>
  <c r="Q987" i="2"/>
  <c r="D988" i="2"/>
  <c r="F988" i="2"/>
  <c r="G988" i="2"/>
  <c r="H988" i="2"/>
  <c r="I988" i="2"/>
  <c r="J988" i="2"/>
  <c r="K988" i="2"/>
  <c r="L988" i="2"/>
  <c r="M988" i="2"/>
  <c r="N988" i="2"/>
  <c r="O988" i="2"/>
  <c r="P988" i="2"/>
  <c r="Q988" i="2"/>
  <c r="D989" i="2"/>
  <c r="F989" i="2"/>
  <c r="G989" i="2"/>
  <c r="H989" i="2"/>
  <c r="I989" i="2"/>
  <c r="J989" i="2"/>
  <c r="K989" i="2"/>
  <c r="L989" i="2"/>
  <c r="M989" i="2"/>
  <c r="N989" i="2"/>
  <c r="O989" i="2"/>
  <c r="P989" i="2"/>
  <c r="Q989" i="2"/>
  <c r="D990" i="2"/>
  <c r="F990" i="2"/>
  <c r="G990" i="2"/>
  <c r="H990" i="2"/>
  <c r="I990" i="2"/>
  <c r="J990" i="2"/>
  <c r="K990" i="2"/>
  <c r="L990" i="2"/>
  <c r="M990" i="2"/>
  <c r="N990" i="2"/>
  <c r="O990" i="2"/>
  <c r="P990" i="2"/>
  <c r="Q990" i="2"/>
  <c r="D991" i="2"/>
  <c r="F991" i="2"/>
  <c r="G991" i="2"/>
  <c r="H991" i="2"/>
  <c r="I991" i="2"/>
  <c r="J991" i="2"/>
  <c r="K991" i="2"/>
  <c r="L991" i="2"/>
  <c r="M991" i="2"/>
  <c r="N991" i="2"/>
  <c r="O991" i="2"/>
  <c r="P991" i="2"/>
  <c r="Q991" i="2"/>
  <c r="D992" i="2"/>
  <c r="F992" i="2"/>
  <c r="G992" i="2"/>
  <c r="H992" i="2"/>
  <c r="I992" i="2"/>
  <c r="J992" i="2"/>
  <c r="K992" i="2"/>
  <c r="L992" i="2"/>
  <c r="M992" i="2"/>
  <c r="N992" i="2"/>
  <c r="O992" i="2"/>
  <c r="P992" i="2"/>
  <c r="Q992" i="2"/>
  <c r="D993" i="2"/>
  <c r="F993" i="2"/>
  <c r="G993" i="2"/>
  <c r="H993" i="2"/>
  <c r="I993" i="2"/>
  <c r="J993" i="2"/>
  <c r="K993" i="2"/>
  <c r="L993" i="2"/>
  <c r="M993" i="2"/>
  <c r="N993" i="2"/>
  <c r="O993" i="2"/>
  <c r="P993" i="2"/>
  <c r="Q993" i="2"/>
  <c r="D994" i="2"/>
  <c r="F994" i="2"/>
  <c r="G994" i="2"/>
  <c r="H994" i="2"/>
  <c r="I994" i="2"/>
  <c r="J994" i="2"/>
  <c r="K994" i="2"/>
  <c r="L994" i="2"/>
  <c r="M994" i="2"/>
  <c r="N994" i="2"/>
  <c r="O994" i="2"/>
  <c r="P994" i="2"/>
  <c r="Q994" i="2"/>
  <c r="D995" i="2"/>
  <c r="F995" i="2"/>
  <c r="G995" i="2"/>
  <c r="H995" i="2"/>
  <c r="I995" i="2"/>
  <c r="J995" i="2"/>
  <c r="K995" i="2"/>
  <c r="L995" i="2"/>
  <c r="M995" i="2"/>
  <c r="N995" i="2"/>
  <c r="O995" i="2"/>
  <c r="P995" i="2"/>
  <c r="Q995" i="2"/>
  <c r="D996" i="2"/>
  <c r="F996" i="2"/>
  <c r="G996" i="2"/>
  <c r="H996" i="2"/>
  <c r="I996" i="2"/>
  <c r="J996" i="2"/>
  <c r="K996" i="2"/>
  <c r="L996" i="2"/>
  <c r="M996" i="2"/>
  <c r="N996" i="2"/>
  <c r="O996" i="2"/>
  <c r="P996" i="2"/>
  <c r="Q996" i="2"/>
  <c r="D997" i="2"/>
  <c r="F997" i="2"/>
  <c r="G997" i="2"/>
  <c r="H997" i="2"/>
  <c r="I997" i="2"/>
  <c r="J997" i="2"/>
  <c r="K997" i="2"/>
  <c r="L997" i="2"/>
  <c r="M997" i="2"/>
  <c r="N997" i="2"/>
  <c r="O997" i="2"/>
  <c r="P997" i="2"/>
  <c r="Q997" i="2"/>
  <c r="D998" i="2"/>
  <c r="F998" i="2"/>
  <c r="G998" i="2"/>
  <c r="H998" i="2"/>
  <c r="I998" i="2"/>
  <c r="J998" i="2"/>
  <c r="K998" i="2"/>
  <c r="L998" i="2"/>
  <c r="M998" i="2"/>
  <c r="N998" i="2"/>
  <c r="O998" i="2"/>
  <c r="P998" i="2"/>
  <c r="Q998" i="2"/>
  <c r="D999" i="2"/>
  <c r="F999" i="2"/>
  <c r="G999" i="2"/>
  <c r="H999" i="2"/>
  <c r="I999" i="2"/>
  <c r="J999" i="2"/>
  <c r="K999" i="2"/>
  <c r="L999" i="2"/>
  <c r="M999" i="2"/>
  <c r="N999" i="2"/>
  <c r="O999" i="2"/>
  <c r="P999" i="2"/>
  <c r="Q999" i="2"/>
  <c r="D1000" i="2"/>
  <c r="F1000" i="2"/>
  <c r="G1000" i="2"/>
  <c r="H1000" i="2"/>
  <c r="I1000" i="2"/>
  <c r="J1000" i="2"/>
  <c r="K1000" i="2"/>
  <c r="L1000" i="2"/>
  <c r="M1000" i="2"/>
  <c r="N1000" i="2"/>
  <c r="O1000" i="2"/>
  <c r="P1000" i="2"/>
  <c r="Q1000" i="2"/>
  <c r="D1001" i="2"/>
  <c r="F1001" i="2"/>
  <c r="G1001" i="2"/>
  <c r="H1001" i="2"/>
  <c r="I1001" i="2"/>
  <c r="J1001" i="2"/>
  <c r="K1001" i="2"/>
  <c r="L1001" i="2"/>
  <c r="M1001" i="2"/>
  <c r="N1001" i="2"/>
  <c r="O1001" i="2"/>
  <c r="P1001" i="2"/>
  <c r="Q1001" i="2"/>
  <c r="D1002" i="2"/>
  <c r="F1002" i="2"/>
  <c r="G1002" i="2"/>
  <c r="H1002" i="2"/>
  <c r="I1002" i="2"/>
  <c r="J1002" i="2"/>
  <c r="K1002" i="2"/>
  <c r="L1002" i="2"/>
  <c r="M1002" i="2"/>
  <c r="N1002" i="2"/>
  <c r="O1002" i="2"/>
  <c r="P1002" i="2"/>
  <c r="Q1002" i="2"/>
  <c r="D1003" i="2"/>
  <c r="F1003" i="2"/>
  <c r="G1003" i="2"/>
  <c r="H1003" i="2"/>
  <c r="I1003" i="2"/>
  <c r="J1003" i="2"/>
  <c r="K1003" i="2"/>
  <c r="L1003" i="2"/>
  <c r="M1003" i="2"/>
  <c r="N1003" i="2"/>
  <c r="O1003" i="2"/>
  <c r="P1003" i="2"/>
  <c r="Q1003" i="2"/>
  <c r="D1004" i="2"/>
  <c r="F1004" i="2"/>
  <c r="G1004" i="2"/>
  <c r="H1004" i="2"/>
  <c r="I1004" i="2"/>
  <c r="J1004" i="2"/>
  <c r="K1004" i="2"/>
  <c r="L1004" i="2"/>
  <c r="M1004" i="2"/>
  <c r="N1004" i="2"/>
  <c r="O1004" i="2"/>
  <c r="P1004" i="2"/>
  <c r="Q1004" i="2"/>
  <c r="D1005" i="2"/>
  <c r="F1005" i="2"/>
  <c r="G1005" i="2"/>
  <c r="H1005" i="2"/>
  <c r="I1005" i="2"/>
  <c r="J1005" i="2"/>
  <c r="K1005" i="2"/>
  <c r="L1005" i="2"/>
  <c r="M1005" i="2"/>
  <c r="N1005" i="2"/>
  <c r="O1005" i="2"/>
  <c r="P1005" i="2"/>
  <c r="Q1005" i="2"/>
  <c r="D1006" i="2"/>
  <c r="F1006" i="2"/>
  <c r="G1006" i="2"/>
  <c r="H1006" i="2"/>
  <c r="I1006" i="2"/>
  <c r="J1006" i="2"/>
  <c r="K1006" i="2"/>
  <c r="L1006" i="2"/>
  <c r="M1006" i="2"/>
  <c r="N1006" i="2"/>
  <c r="O1006" i="2"/>
  <c r="P1006" i="2"/>
  <c r="Q1006" i="2"/>
  <c r="D1007" i="2"/>
  <c r="F1007" i="2"/>
  <c r="G1007" i="2"/>
  <c r="H1007" i="2"/>
  <c r="I1007" i="2"/>
  <c r="J1007" i="2"/>
  <c r="K1007" i="2"/>
  <c r="L1007" i="2"/>
  <c r="M1007" i="2"/>
  <c r="N1007" i="2"/>
  <c r="O1007" i="2"/>
  <c r="P1007" i="2"/>
  <c r="Q1007" i="2"/>
  <c r="D1008" i="2"/>
  <c r="F1008" i="2"/>
  <c r="G1008" i="2"/>
  <c r="H1008" i="2"/>
  <c r="I1008" i="2"/>
  <c r="J1008" i="2"/>
  <c r="K1008" i="2"/>
  <c r="L1008" i="2"/>
  <c r="M1008" i="2"/>
  <c r="N1008" i="2"/>
  <c r="O1008" i="2"/>
  <c r="P1008" i="2"/>
  <c r="Q1008" i="2"/>
  <c r="D1009" i="2"/>
  <c r="F1009" i="2"/>
  <c r="G1009" i="2"/>
  <c r="H1009" i="2"/>
  <c r="I1009" i="2"/>
  <c r="J1009" i="2"/>
  <c r="K1009" i="2"/>
  <c r="L1009" i="2"/>
  <c r="M1009" i="2"/>
  <c r="N1009" i="2"/>
  <c r="O1009" i="2"/>
  <c r="P1009" i="2"/>
  <c r="Q1009" i="2"/>
  <c r="D1010" i="2"/>
  <c r="F1010" i="2"/>
  <c r="G1010" i="2"/>
  <c r="H1010" i="2"/>
  <c r="I1010" i="2"/>
  <c r="J1010" i="2"/>
  <c r="K1010" i="2"/>
  <c r="L1010" i="2"/>
  <c r="M1010" i="2"/>
  <c r="N1010" i="2"/>
  <c r="O1010" i="2"/>
  <c r="P1010" i="2"/>
  <c r="Q1010" i="2"/>
  <c r="D1011" i="2"/>
  <c r="F1011" i="2"/>
  <c r="G1011" i="2"/>
  <c r="H1011" i="2"/>
  <c r="I1011" i="2"/>
  <c r="J1011" i="2"/>
  <c r="K1011" i="2"/>
  <c r="L1011" i="2"/>
  <c r="M1011" i="2"/>
  <c r="N1011" i="2"/>
  <c r="O1011" i="2"/>
  <c r="P1011" i="2"/>
  <c r="Q1011" i="2"/>
  <c r="D1012" i="2"/>
  <c r="F1012" i="2"/>
  <c r="G1012" i="2"/>
  <c r="H1012" i="2"/>
  <c r="I1012" i="2"/>
  <c r="J1012" i="2"/>
  <c r="K1012" i="2"/>
  <c r="L1012" i="2"/>
  <c r="M1012" i="2"/>
  <c r="N1012" i="2"/>
  <c r="O1012" i="2"/>
  <c r="P1012" i="2"/>
  <c r="Q1012" i="2"/>
  <c r="D1013" i="2"/>
  <c r="F1013" i="2"/>
  <c r="G1013" i="2"/>
  <c r="H1013" i="2"/>
  <c r="I1013" i="2"/>
  <c r="J1013" i="2"/>
  <c r="K1013" i="2"/>
  <c r="L1013" i="2"/>
  <c r="M1013" i="2"/>
  <c r="N1013" i="2"/>
  <c r="O1013" i="2"/>
  <c r="P1013" i="2"/>
  <c r="Q1013" i="2"/>
  <c r="D1014" i="2"/>
  <c r="F1014" i="2"/>
  <c r="G1014" i="2"/>
  <c r="H1014" i="2"/>
  <c r="I1014" i="2"/>
  <c r="J1014" i="2"/>
  <c r="K1014" i="2"/>
  <c r="L1014" i="2"/>
  <c r="M1014" i="2"/>
  <c r="N1014" i="2"/>
  <c r="O1014" i="2"/>
  <c r="P1014" i="2"/>
  <c r="Q1014" i="2"/>
  <c r="D1015" i="2"/>
  <c r="F1015" i="2"/>
  <c r="G1015" i="2"/>
  <c r="H1015" i="2"/>
  <c r="I1015" i="2"/>
  <c r="J1015" i="2"/>
  <c r="K1015" i="2"/>
  <c r="L1015" i="2"/>
  <c r="M1015" i="2"/>
  <c r="N1015" i="2"/>
  <c r="O1015" i="2"/>
  <c r="P1015" i="2"/>
  <c r="Q1015" i="2"/>
  <c r="D1016" i="2"/>
  <c r="F1016" i="2"/>
  <c r="G1016" i="2"/>
  <c r="H1016" i="2"/>
  <c r="I1016" i="2"/>
  <c r="J1016" i="2"/>
  <c r="K1016" i="2"/>
  <c r="L1016" i="2"/>
  <c r="M1016" i="2"/>
  <c r="N1016" i="2"/>
  <c r="O1016" i="2"/>
  <c r="P1016" i="2"/>
  <c r="Q1016" i="2"/>
  <c r="D1017" i="2"/>
  <c r="F1017" i="2"/>
  <c r="G1017" i="2"/>
  <c r="H1017" i="2"/>
  <c r="I1017" i="2"/>
  <c r="J1017" i="2"/>
  <c r="K1017" i="2"/>
  <c r="L1017" i="2"/>
  <c r="M1017" i="2"/>
  <c r="N1017" i="2"/>
  <c r="O1017" i="2"/>
  <c r="P1017" i="2"/>
  <c r="Q1017" i="2"/>
  <c r="D1018" i="2"/>
  <c r="F1018" i="2"/>
  <c r="G1018" i="2"/>
  <c r="H1018" i="2"/>
  <c r="I1018" i="2"/>
  <c r="J1018" i="2"/>
  <c r="K1018" i="2"/>
  <c r="L1018" i="2"/>
  <c r="M1018" i="2"/>
  <c r="N1018" i="2"/>
  <c r="O1018" i="2"/>
  <c r="P1018" i="2"/>
  <c r="Q1018" i="2"/>
  <c r="D1019" i="2"/>
  <c r="F1019" i="2"/>
  <c r="G1019" i="2"/>
  <c r="H1019" i="2"/>
  <c r="I1019" i="2"/>
  <c r="J1019" i="2"/>
  <c r="K1019" i="2"/>
  <c r="L1019" i="2"/>
  <c r="M1019" i="2"/>
  <c r="N1019" i="2"/>
  <c r="O1019" i="2"/>
  <c r="P1019" i="2"/>
  <c r="Q1019" i="2"/>
  <c r="D1020" i="2"/>
  <c r="F1020" i="2"/>
  <c r="G1020" i="2"/>
  <c r="H1020" i="2"/>
  <c r="I1020" i="2"/>
  <c r="J1020" i="2"/>
  <c r="K1020" i="2"/>
  <c r="L1020" i="2"/>
  <c r="M1020" i="2"/>
  <c r="N1020" i="2"/>
  <c r="O1020" i="2"/>
  <c r="P1020" i="2"/>
  <c r="Q1020" i="2"/>
  <c r="D1021" i="2"/>
  <c r="F1021" i="2"/>
  <c r="G1021" i="2"/>
  <c r="H1021" i="2"/>
  <c r="I1021" i="2"/>
  <c r="J1021" i="2"/>
  <c r="K1021" i="2"/>
  <c r="L1021" i="2"/>
  <c r="M1021" i="2"/>
  <c r="N1021" i="2"/>
  <c r="O1021" i="2"/>
  <c r="P1021" i="2"/>
  <c r="Q1021" i="2"/>
  <c r="D1022" i="2"/>
  <c r="F1022" i="2"/>
  <c r="G1022" i="2"/>
  <c r="H1022" i="2"/>
  <c r="I1022" i="2"/>
  <c r="J1022" i="2"/>
  <c r="K1022" i="2"/>
  <c r="L1022" i="2"/>
  <c r="M1022" i="2"/>
  <c r="N1022" i="2"/>
  <c r="O1022" i="2"/>
  <c r="P1022" i="2"/>
  <c r="Q1022" i="2"/>
  <c r="D1023" i="2"/>
  <c r="F1023" i="2"/>
  <c r="G1023" i="2"/>
  <c r="H1023" i="2"/>
  <c r="I1023" i="2"/>
  <c r="J1023" i="2"/>
  <c r="K1023" i="2"/>
  <c r="L1023" i="2"/>
  <c r="M1023" i="2"/>
  <c r="N1023" i="2"/>
  <c r="O1023" i="2"/>
  <c r="P1023" i="2"/>
  <c r="Q1023" i="2"/>
  <c r="D1024" i="2"/>
  <c r="F1024" i="2"/>
  <c r="G1024" i="2"/>
  <c r="H1024" i="2"/>
  <c r="I1024" i="2"/>
  <c r="J1024" i="2"/>
  <c r="K1024" i="2"/>
  <c r="L1024" i="2"/>
  <c r="M1024" i="2"/>
  <c r="N1024" i="2"/>
  <c r="O1024" i="2"/>
  <c r="P1024" i="2"/>
  <c r="Q1024" i="2"/>
  <c r="D1025" i="2"/>
  <c r="F1025" i="2"/>
  <c r="G1025" i="2"/>
  <c r="H1025" i="2"/>
  <c r="I1025" i="2"/>
  <c r="J1025" i="2"/>
  <c r="K1025" i="2"/>
  <c r="L1025" i="2"/>
  <c r="M1025" i="2"/>
  <c r="N1025" i="2"/>
  <c r="O1025" i="2"/>
  <c r="P1025" i="2"/>
  <c r="Q1025" i="2"/>
  <c r="D1026" i="2"/>
  <c r="F1026" i="2"/>
  <c r="G1026" i="2"/>
  <c r="H1026" i="2"/>
  <c r="I1026" i="2"/>
  <c r="J1026" i="2"/>
  <c r="K1026" i="2"/>
  <c r="L1026" i="2"/>
  <c r="M1026" i="2"/>
  <c r="N1026" i="2"/>
  <c r="O1026" i="2"/>
  <c r="P1026" i="2"/>
  <c r="Q1026" i="2"/>
  <c r="D1027" i="2"/>
  <c r="F1027" i="2"/>
  <c r="G1027" i="2"/>
  <c r="H1027" i="2"/>
  <c r="I1027" i="2"/>
  <c r="J1027" i="2"/>
  <c r="K1027" i="2"/>
  <c r="L1027" i="2"/>
  <c r="M1027" i="2"/>
  <c r="N1027" i="2"/>
  <c r="O1027" i="2"/>
  <c r="P1027" i="2"/>
  <c r="Q1027" i="2"/>
  <c r="D1028" i="2"/>
  <c r="F1028" i="2"/>
  <c r="G1028" i="2"/>
  <c r="H1028" i="2"/>
  <c r="I1028" i="2"/>
  <c r="J1028" i="2"/>
  <c r="K1028" i="2"/>
  <c r="L1028" i="2"/>
  <c r="M1028" i="2"/>
  <c r="N1028" i="2"/>
  <c r="O1028" i="2"/>
  <c r="P1028" i="2"/>
  <c r="Q1028" i="2"/>
  <c r="D1029" i="2"/>
  <c r="F1029" i="2"/>
  <c r="G1029" i="2"/>
  <c r="H1029" i="2"/>
  <c r="I1029" i="2"/>
  <c r="J1029" i="2"/>
  <c r="K1029" i="2"/>
  <c r="L1029" i="2"/>
  <c r="M1029" i="2"/>
  <c r="N1029" i="2"/>
  <c r="O1029" i="2"/>
  <c r="P1029" i="2"/>
  <c r="Q1029" i="2"/>
  <c r="D1030" i="2"/>
  <c r="F1030" i="2"/>
  <c r="G1030" i="2"/>
  <c r="H1030" i="2"/>
  <c r="I1030" i="2"/>
  <c r="J1030" i="2"/>
  <c r="K1030" i="2"/>
  <c r="L1030" i="2"/>
  <c r="M1030" i="2"/>
  <c r="N1030" i="2"/>
  <c r="O1030" i="2"/>
  <c r="P1030" i="2"/>
  <c r="Q1030" i="2"/>
  <c r="D1031" i="2"/>
  <c r="F1031" i="2"/>
  <c r="G1031" i="2"/>
  <c r="H1031" i="2"/>
  <c r="I1031" i="2"/>
  <c r="J1031" i="2"/>
  <c r="K1031" i="2"/>
  <c r="L1031" i="2"/>
  <c r="M1031" i="2"/>
  <c r="N1031" i="2"/>
  <c r="O1031" i="2"/>
  <c r="P1031" i="2"/>
  <c r="Q1031" i="2"/>
  <c r="D1032" i="2"/>
  <c r="F1032" i="2"/>
  <c r="G1032" i="2"/>
  <c r="H1032" i="2"/>
  <c r="I1032" i="2"/>
  <c r="J1032" i="2"/>
  <c r="K1032" i="2"/>
  <c r="L1032" i="2"/>
  <c r="M1032" i="2"/>
  <c r="N1032" i="2"/>
  <c r="O1032" i="2"/>
  <c r="P1032" i="2"/>
  <c r="Q1032" i="2"/>
  <c r="D1033" i="2"/>
  <c r="F1033" i="2"/>
  <c r="G1033" i="2"/>
  <c r="H1033" i="2"/>
  <c r="I1033" i="2"/>
  <c r="J1033" i="2"/>
  <c r="K1033" i="2"/>
  <c r="L1033" i="2"/>
  <c r="M1033" i="2"/>
  <c r="N1033" i="2"/>
  <c r="O1033" i="2"/>
  <c r="P1033" i="2"/>
  <c r="Q1033" i="2"/>
  <c r="D1034" i="2"/>
  <c r="F1034" i="2"/>
  <c r="G1034" i="2"/>
  <c r="H1034" i="2"/>
  <c r="I1034" i="2"/>
  <c r="J1034" i="2"/>
  <c r="K1034" i="2"/>
  <c r="L1034" i="2"/>
  <c r="M1034" i="2"/>
  <c r="N1034" i="2"/>
  <c r="O1034" i="2"/>
  <c r="P1034" i="2"/>
  <c r="Q1034" i="2"/>
  <c r="D1035" i="2"/>
  <c r="F1035" i="2"/>
  <c r="G1035" i="2"/>
  <c r="H1035" i="2"/>
  <c r="I1035" i="2"/>
  <c r="J1035" i="2"/>
  <c r="K1035" i="2"/>
  <c r="L1035" i="2"/>
  <c r="M1035" i="2"/>
  <c r="N1035" i="2"/>
  <c r="O1035" i="2"/>
  <c r="P1035" i="2"/>
  <c r="Q1035" i="2"/>
  <c r="D1036" i="2"/>
  <c r="F1036" i="2"/>
  <c r="G1036" i="2"/>
  <c r="H1036" i="2"/>
  <c r="I1036" i="2"/>
  <c r="J1036" i="2"/>
  <c r="K1036" i="2"/>
  <c r="L1036" i="2"/>
  <c r="M1036" i="2"/>
  <c r="N1036" i="2"/>
  <c r="O1036" i="2"/>
  <c r="P1036" i="2"/>
  <c r="Q1036" i="2"/>
  <c r="D1037" i="2"/>
  <c r="F1037" i="2"/>
  <c r="G1037" i="2"/>
  <c r="H1037" i="2"/>
  <c r="I1037" i="2"/>
  <c r="J1037" i="2"/>
  <c r="K1037" i="2"/>
  <c r="L1037" i="2"/>
  <c r="M1037" i="2"/>
  <c r="N1037" i="2"/>
  <c r="O1037" i="2"/>
  <c r="P1037" i="2"/>
  <c r="Q1037" i="2"/>
  <c r="D1038" i="2"/>
  <c r="F1038" i="2"/>
  <c r="G1038" i="2"/>
  <c r="H1038" i="2"/>
  <c r="I1038" i="2"/>
  <c r="J1038" i="2"/>
  <c r="K1038" i="2"/>
  <c r="L1038" i="2"/>
  <c r="M1038" i="2"/>
  <c r="N1038" i="2"/>
  <c r="O1038" i="2"/>
  <c r="P1038" i="2"/>
  <c r="Q1038" i="2"/>
  <c r="D1039" i="2"/>
  <c r="F1039" i="2"/>
  <c r="G1039" i="2"/>
  <c r="H1039" i="2"/>
  <c r="I1039" i="2"/>
  <c r="J1039" i="2"/>
  <c r="K1039" i="2"/>
  <c r="L1039" i="2"/>
  <c r="M1039" i="2"/>
  <c r="N1039" i="2"/>
  <c r="O1039" i="2"/>
  <c r="P1039" i="2"/>
  <c r="Q1039" i="2"/>
  <c r="D1040" i="2"/>
  <c r="F1040" i="2"/>
  <c r="G1040" i="2"/>
  <c r="H1040" i="2"/>
  <c r="I1040" i="2"/>
  <c r="J1040" i="2"/>
  <c r="K1040" i="2"/>
  <c r="L1040" i="2"/>
  <c r="M1040" i="2"/>
  <c r="N1040" i="2"/>
  <c r="O1040" i="2"/>
  <c r="P1040" i="2"/>
  <c r="Q1040" i="2"/>
  <c r="D1041" i="2"/>
  <c r="F1041" i="2"/>
  <c r="G1041" i="2"/>
  <c r="H1041" i="2"/>
  <c r="I1041" i="2"/>
  <c r="J1041" i="2"/>
  <c r="K1041" i="2"/>
  <c r="L1041" i="2"/>
  <c r="M1041" i="2"/>
  <c r="N1041" i="2"/>
  <c r="O1041" i="2"/>
  <c r="P1041" i="2"/>
  <c r="Q1041" i="2"/>
  <c r="D1042" i="2"/>
  <c r="F1042" i="2"/>
  <c r="G1042" i="2"/>
  <c r="H1042" i="2"/>
  <c r="I1042" i="2"/>
  <c r="J1042" i="2"/>
  <c r="K1042" i="2"/>
  <c r="L1042" i="2"/>
  <c r="M1042" i="2"/>
  <c r="N1042" i="2"/>
  <c r="O1042" i="2"/>
  <c r="P1042" i="2"/>
  <c r="Q1042" i="2"/>
  <c r="D1043" i="2"/>
  <c r="F1043" i="2"/>
  <c r="G1043" i="2"/>
  <c r="H1043" i="2"/>
  <c r="I1043" i="2"/>
  <c r="J1043" i="2"/>
  <c r="K1043" i="2"/>
  <c r="L1043" i="2"/>
  <c r="M1043" i="2"/>
  <c r="N1043" i="2"/>
  <c r="O1043" i="2"/>
  <c r="P1043" i="2"/>
  <c r="Q1043" i="2"/>
  <c r="D1044" i="2"/>
  <c r="F1044" i="2"/>
  <c r="G1044" i="2"/>
  <c r="H1044" i="2"/>
  <c r="I1044" i="2"/>
  <c r="J1044" i="2"/>
  <c r="K1044" i="2"/>
  <c r="L1044" i="2"/>
  <c r="M1044" i="2"/>
  <c r="N1044" i="2"/>
  <c r="O1044" i="2"/>
  <c r="P1044" i="2"/>
  <c r="Q1044" i="2"/>
  <c r="D1045" i="2"/>
  <c r="F1045" i="2"/>
  <c r="G1045" i="2"/>
  <c r="H1045" i="2"/>
  <c r="I1045" i="2"/>
  <c r="J1045" i="2"/>
  <c r="K1045" i="2"/>
  <c r="L1045" i="2"/>
  <c r="M1045" i="2"/>
  <c r="N1045" i="2"/>
  <c r="O1045" i="2"/>
  <c r="P1045" i="2"/>
  <c r="Q1045" i="2"/>
  <c r="D1046" i="2"/>
  <c r="F1046" i="2"/>
  <c r="G1046" i="2"/>
  <c r="H1046" i="2"/>
  <c r="I1046" i="2"/>
  <c r="J1046" i="2"/>
  <c r="K1046" i="2"/>
  <c r="L1046" i="2"/>
  <c r="M1046" i="2"/>
  <c r="N1046" i="2"/>
  <c r="O1046" i="2"/>
  <c r="P1046" i="2"/>
  <c r="Q1046" i="2"/>
  <c r="D1047" i="2"/>
  <c r="F1047" i="2"/>
  <c r="G1047" i="2"/>
  <c r="H1047" i="2"/>
  <c r="I1047" i="2"/>
  <c r="J1047" i="2"/>
  <c r="K1047" i="2"/>
  <c r="L1047" i="2"/>
  <c r="M1047" i="2"/>
  <c r="N1047" i="2"/>
  <c r="O1047" i="2"/>
  <c r="P1047" i="2"/>
  <c r="Q1047" i="2"/>
  <c r="D1048" i="2"/>
  <c r="F1048" i="2"/>
  <c r="G1048" i="2"/>
  <c r="H1048" i="2"/>
  <c r="I1048" i="2"/>
  <c r="J1048" i="2"/>
  <c r="K1048" i="2"/>
  <c r="L1048" i="2"/>
  <c r="M1048" i="2"/>
  <c r="N1048" i="2"/>
  <c r="O1048" i="2"/>
  <c r="P1048" i="2"/>
  <c r="Q1048" i="2"/>
  <c r="D1049" i="2"/>
  <c r="F1049" i="2"/>
  <c r="G1049" i="2"/>
  <c r="H1049" i="2"/>
  <c r="I1049" i="2"/>
  <c r="J1049" i="2"/>
  <c r="K1049" i="2"/>
  <c r="L1049" i="2"/>
  <c r="M1049" i="2"/>
  <c r="N1049" i="2"/>
  <c r="O1049" i="2"/>
  <c r="P1049" i="2"/>
  <c r="Q1049" i="2"/>
  <c r="D1050" i="2"/>
  <c r="F1050" i="2"/>
  <c r="G1050" i="2"/>
  <c r="H1050" i="2"/>
  <c r="I1050" i="2"/>
  <c r="J1050" i="2"/>
  <c r="K1050" i="2"/>
  <c r="L1050" i="2"/>
  <c r="M1050" i="2"/>
  <c r="N1050" i="2"/>
  <c r="O1050" i="2"/>
  <c r="P1050" i="2"/>
  <c r="Q1050" i="2"/>
  <c r="D1051" i="2"/>
  <c r="F1051" i="2"/>
  <c r="G1051" i="2"/>
  <c r="H1051" i="2"/>
  <c r="I1051" i="2"/>
  <c r="J1051" i="2"/>
  <c r="K1051" i="2"/>
  <c r="L1051" i="2"/>
  <c r="M1051" i="2"/>
  <c r="N1051" i="2"/>
  <c r="O1051" i="2"/>
  <c r="P1051" i="2"/>
  <c r="Q1051" i="2"/>
  <c r="D1052" i="2"/>
  <c r="F1052" i="2"/>
  <c r="G1052" i="2"/>
  <c r="H1052" i="2"/>
  <c r="I1052" i="2"/>
  <c r="J1052" i="2"/>
  <c r="K1052" i="2"/>
  <c r="L1052" i="2"/>
  <c r="M1052" i="2"/>
  <c r="N1052" i="2"/>
  <c r="O1052" i="2"/>
  <c r="P1052" i="2"/>
  <c r="Q1052" i="2"/>
  <c r="D1053" i="2"/>
  <c r="F1053" i="2"/>
  <c r="G1053" i="2"/>
  <c r="H1053" i="2"/>
  <c r="I1053" i="2"/>
  <c r="J1053" i="2"/>
  <c r="K1053" i="2"/>
  <c r="L1053" i="2"/>
  <c r="M1053" i="2"/>
  <c r="N1053" i="2"/>
  <c r="O1053" i="2"/>
  <c r="P1053" i="2"/>
  <c r="Q1053" i="2"/>
  <c r="D1054" i="2"/>
  <c r="F1054" i="2"/>
  <c r="G1054" i="2"/>
  <c r="H1054" i="2"/>
  <c r="I1054" i="2"/>
  <c r="J1054" i="2"/>
  <c r="K1054" i="2"/>
  <c r="L1054" i="2"/>
  <c r="M1054" i="2"/>
  <c r="N1054" i="2"/>
  <c r="O1054" i="2"/>
  <c r="P1054" i="2"/>
  <c r="Q1054" i="2"/>
  <c r="D1055" i="2"/>
  <c r="F1055" i="2"/>
  <c r="G1055" i="2"/>
  <c r="H1055" i="2"/>
  <c r="I1055" i="2"/>
  <c r="J1055" i="2"/>
  <c r="K1055" i="2"/>
  <c r="L1055" i="2"/>
  <c r="M1055" i="2"/>
  <c r="N1055" i="2"/>
  <c r="O1055" i="2"/>
  <c r="P1055" i="2"/>
  <c r="Q1055" i="2"/>
  <c r="D1056" i="2"/>
  <c r="F1056" i="2"/>
  <c r="G1056" i="2"/>
  <c r="H1056" i="2"/>
  <c r="I1056" i="2"/>
  <c r="J1056" i="2"/>
  <c r="K1056" i="2"/>
  <c r="L1056" i="2"/>
  <c r="M1056" i="2"/>
  <c r="N1056" i="2"/>
  <c r="O1056" i="2"/>
  <c r="P1056" i="2"/>
  <c r="Q1056" i="2"/>
  <c r="D1057" i="2"/>
  <c r="F1057" i="2"/>
  <c r="G1057" i="2"/>
  <c r="H1057" i="2"/>
  <c r="I1057" i="2"/>
  <c r="J1057" i="2"/>
  <c r="K1057" i="2"/>
  <c r="L1057" i="2"/>
  <c r="M1057" i="2"/>
  <c r="N1057" i="2"/>
  <c r="O1057" i="2"/>
  <c r="P1057" i="2"/>
  <c r="Q1057" i="2"/>
  <c r="D1058" i="2"/>
  <c r="F1058" i="2"/>
  <c r="G1058" i="2"/>
  <c r="H1058" i="2"/>
  <c r="I1058" i="2"/>
  <c r="J1058" i="2"/>
  <c r="K1058" i="2"/>
  <c r="L1058" i="2"/>
  <c r="M1058" i="2"/>
  <c r="N1058" i="2"/>
  <c r="O1058" i="2"/>
  <c r="P1058" i="2"/>
  <c r="Q1058" i="2"/>
  <c r="D1059" i="2"/>
  <c r="F1059" i="2"/>
  <c r="G1059" i="2"/>
  <c r="H1059" i="2"/>
  <c r="I1059" i="2"/>
  <c r="J1059" i="2"/>
  <c r="K1059" i="2"/>
  <c r="L1059" i="2"/>
  <c r="M1059" i="2"/>
  <c r="N1059" i="2"/>
  <c r="O1059" i="2"/>
  <c r="P1059" i="2"/>
  <c r="Q1059" i="2"/>
  <c r="D1060" i="2"/>
  <c r="F1060" i="2"/>
  <c r="G1060" i="2"/>
  <c r="H1060" i="2"/>
  <c r="I1060" i="2"/>
  <c r="J1060" i="2"/>
  <c r="K1060" i="2"/>
  <c r="L1060" i="2"/>
  <c r="M1060" i="2"/>
  <c r="N1060" i="2"/>
  <c r="O1060" i="2"/>
  <c r="P1060" i="2"/>
  <c r="Q1060" i="2"/>
  <c r="D1061" i="2"/>
  <c r="F1061" i="2"/>
  <c r="G1061" i="2"/>
  <c r="H1061" i="2"/>
  <c r="I1061" i="2"/>
  <c r="J1061" i="2"/>
  <c r="K1061" i="2"/>
  <c r="L1061" i="2"/>
  <c r="M1061" i="2"/>
  <c r="N1061" i="2"/>
  <c r="O1061" i="2"/>
  <c r="P1061" i="2"/>
  <c r="Q1061" i="2"/>
  <c r="D1062" i="2"/>
  <c r="F1062" i="2"/>
  <c r="G1062" i="2"/>
  <c r="H1062" i="2"/>
  <c r="I1062" i="2"/>
  <c r="J1062" i="2"/>
  <c r="K1062" i="2"/>
  <c r="L1062" i="2"/>
  <c r="M1062" i="2"/>
  <c r="N1062" i="2"/>
  <c r="O1062" i="2"/>
  <c r="P1062" i="2"/>
  <c r="Q1062" i="2"/>
  <c r="D1063" i="2"/>
  <c r="F1063" i="2"/>
  <c r="G1063" i="2"/>
  <c r="H1063" i="2"/>
  <c r="I1063" i="2"/>
  <c r="J1063" i="2"/>
  <c r="K1063" i="2"/>
  <c r="L1063" i="2"/>
  <c r="M1063" i="2"/>
  <c r="N1063" i="2"/>
  <c r="O1063" i="2"/>
  <c r="P1063" i="2"/>
  <c r="Q1063" i="2"/>
  <c r="D1064" i="2"/>
  <c r="F1064" i="2"/>
  <c r="G1064" i="2"/>
  <c r="H1064" i="2"/>
  <c r="I1064" i="2"/>
  <c r="J1064" i="2"/>
  <c r="K1064" i="2"/>
  <c r="L1064" i="2"/>
  <c r="M1064" i="2"/>
  <c r="N1064" i="2"/>
  <c r="O1064" i="2"/>
  <c r="P1064" i="2"/>
  <c r="Q1064" i="2"/>
  <c r="D1065" i="2"/>
  <c r="F1065" i="2"/>
  <c r="G1065" i="2"/>
  <c r="H1065" i="2"/>
  <c r="I1065" i="2"/>
  <c r="J1065" i="2"/>
  <c r="K1065" i="2"/>
  <c r="L1065" i="2"/>
  <c r="M1065" i="2"/>
  <c r="N1065" i="2"/>
  <c r="O1065" i="2"/>
  <c r="P1065" i="2"/>
  <c r="Q1065" i="2"/>
  <c r="D1066" i="2"/>
  <c r="F1066" i="2"/>
  <c r="G1066" i="2"/>
  <c r="H1066" i="2"/>
  <c r="I1066" i="2"/>
  <c r="J1066" i="2"/>
  <c r="K1066" i="2"/>
  <c r="L1066" i="2"/>
  <c r="M1066" i="2"/>
  <c r="N1066" i="2"/>
  <c r="O1066" i="2"/>
  <c r="P1066" i="2"/>
  <c r="Q1066" i="2"/>
  <c r="D1067" i="2"/>
  <c r="F1067" i="2"/>
  <c r="G1067" i="2"/>
  <c r="H1067" i="2"/>
  <c r="I1067" i="2"/>
  <c r="J1067" i="2"/>
  <c r="K1067" i="2"/>
  <c r="L1067" i="2"/>
  <c r="M1067" i="2"/>
  <c r="N1067" i="2"/>
  <c r="O1067" i="2"/>
  <c r="P1067" i="2"/>
  <c r="Q1067" i="2"/>
  <c r="D1068" i="2"/>
  <c r="F1068" i="2"/>
  <c r="G1068" i="2"/>
  <c r="H1068" i="2"/>
  <c r="I1068" i="2"/>
  <c r="J1068" i="2"/>
  <c r="K1068" i="2"/>
  <c r="L1068" i="2"/>
  <c r="M1068" i="2"/>
  <c r="N1068" i="2"/>
  <c r="O1068" i="2"/>
  <c r="P1068" i="2"/>
  <c r="Q1068" i="2"/>
  <c r="D1069" i="2"/>
  <c r="F1069" i="2"/>
  <c r="G1069" i="2"/>
  <c r="H1069" i="2"/>
  <c r="I1069" i="2"/>
  <c r="J1069" i="2"/>
  <c r="K1069" i="2"/>
  <c r="L1069" i="2"/>
  <c r="M1069" i="2"/>
  <c r="N1069" i="2"/>
  <c r="O1069" i="2"/>
  <c r="P1069" i="2"/>
  <c r="Q1069" i="2"/>
  <c r="D1070" i="2"/>
  <c r="F1070" i="2"/>
  <c r="G1070" i="2"/>
  <c r="H1070" i="2"/>
  <c r="I1070" i="2"/>
  <c r="J1070" i="2"/>
  <c r="K1070" i="2"/>
  <c r="L1070" i="2"/>
  <c r="M1070" i="2"/>
  <c r="N1070" i="2"/>
  <c r="O1070" i="2"/>
  <c r="P1070" i="2"/>
  <c r="Q1070" i="2"/>
  <c r="D1071" i="2"/>
  <c r="F1071" i="2"/>
  <c r="G1071" i="2"/>
  <c r="H1071" i="2"/>
  <c r="I1071" i="2"/>
  <c r="J1071" i="2"/>
  <c r="K1071" i="2"/>
  <c r="L1071" i="2"/>
  <c r="M1071" i="2"/>
  <c r="N1071" i="2"/>
  <c r="O1071" i="2"/>
  <c r="P1071" i="2"/>
  <c r="Q1071" i="2"/>
  <c r="D1072" i="2"/>
  <c r="F1072" i="2"/>
  <c r="G1072" i="2"/>
  <c r="H1072" i="2"/>
  <c r="I1072" i="2"/>
  <c r="J1072" i="2"/>
  <c r="K1072" i="2"/>
  <c r="L1072" i="2"/>
  <c r="M1072" i="2"/>
  <c r="N1072" i="2"/>
  <c r="O1072" i="2"/>
  <c r="P1072" i="2"/>
  <c r="Q1072" i="2"/>
  <c r="D1073" i="2"/>
  <c r="F1073" i="2"/>
  <c r="G1073" i="2"/>
  <c r="H1073" i="2"/>
  <c r="I1073" i="2"/>
  <c r="J1073" i="2"/>
  <c r="K1073" i="2"/>
  <c r="L1073" i="2"/>
  <c r="M1073" i="2"/>
  <c r="N1073" i="2"/>
  <c r="O1073" i="2"/>
  <c r="P1073" i="2"/>
  <c r="Q1073" i="2"/>
  <c r="D1074" i="2"/>
  <c r="F1074" i="2"/>
  <c r="G1074" i="2"/>
  <c r="H1074" i="2"/>
  <c r="I1074" i="2"/>
  <c r="J1074" i="2"/>
  <c r="K1074" i="2"/>
  <c r="L1074" i="2"/>
  <c r="M1074" i="2"/>
  <c r="N1074" i="2"/>
  <c r="O1074" i="2"/>
  <c r="P1074" i="2"/>
  <c r="Q1074" i="2"/>
  <c r="D1075" i="2"/>
  <c r="F1075" i="2"/>
  <c r="G1075" i="2"/>
  <c r="H1075" i="2"/>
  <c r="I1075" i="2"/>
  <c r="J1075" i="2"/>
  <c r="K1075" i="2"/>
  <c r="L1075" i="2"/>
  <c r="M1075" i="2"/>
  <c r="N1075" i="2"/>
  <c r="O1075" i="2"/>
  <c r="P1075" i="2"/>
  <c r="Q1075" i="2"/>
  <c r="D1076" i="2"/>
  <c r="F1076" i="2"/>
  <c r="G1076" i="2"/>
  <c r="H1076" i="2"/>
  <c r="I1076" i="2"/>
  <c r="J1076" i="2"/>
  <c r="K1076" i="2"/>
  <c r="L1076" i="2"/>
  <c r="M1076" i="2"/>
  <c r="N1076" i="2"/>
  <c r="O1076" i="2"/>
  <c r="P1076" i="2"/>
  <c r="Q1076" i="2"/>
  <c r="D1077" i="2"/>
  <c r="F1077" i="2"/>
  <c r="G1077" i="2"/>
  <c r="H1077" i="2"/>
  <c r="I1077" i="2"/>
  <c r="J1077" i="2"/>
  <c r="K1077" i="2"/>
  <c r="L1077" i="2"/>
  <c r="M1077" i="2"/>
  <c r="N1077" i="2"/>
  <c r="O1077" i="2"/>
  <c r="P1077" i="2"/>
  <c r="Q1077" i="2"/>
  <c r="D1078" i="2"/>
  <c r="F1078" i="2"/>
  <c r="G1078" i="2"/>
  <c r="H1078" i="2"/>
  <c r="I1078" i="2"/>
  <c r="J1078" i="2"/>
  <c r="K1078" i="2"/>
  <c r="L1078" i="2"/>
  <c r="M1078" i="2"/>
  <c r="N1078" i="2"/>
  <c r="O1078" i="2"/>
  <c r="P1078" i="2"/>
  <c r="Q1078" i="2"/>
  <c r="D1079" i="2"/>
  <c r="F1079" i="2"/>
  <c r="G1079" i="2"/>
  <c r="H1079" i="2"/>
  <c r="I1079" i="2"/>
  <c r="J1079" i="2"/>
  <c r="K1079" i="2"/>
  <c r="L1079" i="2"/>
  <c r="M1079" i="2"/>
  <c r="N1079" i="2"/>
  <c r="O1079" i="2"/>
  <c r="P1079" i="2"/>
  <c r="Q1079" i="2"/>
  <c r="D1080" i="2"/>
  <c r="F1080" i="2"/>
  <c r="G1080" i="2"/>
  <c r="H1080" i="2"/>
  <c r="I1080" i="2"/>
  <c r="J1080" i="2"/>
  <c r="K1080" i="2"/>
  <c r="L1080" i="2"/>
  <c r="M1080" i="2"/>
  <c r="N1080" i="2"/>
  <c r="O1080" i="2"/>
  <c r="P1080" i="2"/>
  <c r="Q1080" i="2"/>
  <c r="D1081" i="2"/>
  <c r="F1081" i="2"/>
  <c r="G1081" i="2"/>
  <c r="H1081" i="2"/>
  <c r="I1081" i="2"/>
  <c r="J1081" i="2"/>
  <c r="K1081" i="2"/>
  <c r="L1081" i="2"/>
  <c r="M1081" i="2"/>
  <c r="N1081" i="2"/>
  <c r="O1081" i="2"/>
  <c r="P1081" i="2"/>
  <c r="Q1081" i="2"/>
  <c r="D1082" i="2"/>
  <c r="F1082" i="2"/>
  <c r="G1082" i="2"/>
  <c r="H1082" i="2"/>
  <c r="I1082" i="2"/>
  <c r="J1082" i="2"/>
  <c r="K1082" i="2"/>
  <c r="L1082" i="2"/>
  <c r="M1082" i="2"/>
  <c r="N1082" i="2"/>
  <c r="O1082" i="2"/>
  <c r="P1082" i="2"/>
  <c r="Q1082" i="2"/>
  <c r="D1083" i="2"/>
  <c r="F1083" i="2"/>
  <c r="G1083" i="2"/>
  <c r="H1083" i="2"/>
  <c r="I1083" i="2"/>
  <c r="J1083" i="2"/>
  <c r="K1083" i="2"/>
  <c r="L1083" i="2"/>
  <c r="M1083" i="2"/>
  <c r="N1083" i="2"/>
  <c r="O1083" i="2"/>
  <c r="P1083" i="2"/>
  <c r="Q1083" i="2"/>
  <c r="D1084" i="2"/>
  <c r="F1084" i="2"/>
  <c r="G1084" i="2"/>
  <c r="H1084" i="2"/>
  <c r="I1084" i="2"/>
  <c r="J1084" i="2"/>
  <c r="K1084" i="2"/>
  <c r="L1084" i="2"/>
  <c r="M1084" i="2"/>
  <c r="N1084" i="2"/>
  <c r="O1084" i="2"/>
  <c r="P1084" i="2"/>
  <c r="Q1084" i="2"/>
  <c r="D1085" i="2"/>
  <c r="F1085" i="2"/>
  <c r="G1085" i="2"/>
  <c r="H1085" i="2"/>
  <c r="I1085" i="2"/>
  <c r="J1085" i="2"/>
  <c r="K1085" i="2"/>
  <c r="L1085" i="2"/>
  <c r="M1085" i="2"/>
  <c r="N1085" i="2"/>
  <c r="O1085" i="2"/>
  <c r="P1085" i="2"/>
  <c r="Q1085" i="2"/>
  <c r="D1086" i="2"/>
  <c r="F1086" i="2"/>
  <c r="G1086" i="2"/>
  <c r="H1086" i="2"/>
  <c r="I1086" i="2"/>
  <c r="J1086" i="2"/>
  <c r="K1086" i="2"/>
  <c r="L1086" i="2"/>
  <c r="M1086" i="2"/>
  <c r="N1086" i="2"/>
  <c r="O1086" i="2"/>
  <c r="P1086" i="2"/>
  <c r="Q1086" i="2"/>
  <c r="D1087" i="2"/>
  <c r="F1087" i="2"/>
  <c r="G1087" i="2"/>
  <c r="H1087" i="2"/>
  <c r="I1087" i="2"/>
  <c r="J1087" i="2"/>
  <c r="K1087" i="2"/>
  <c r="L1087" i="2"/>
  <c r="M1087" i="2"/>
  <c r="N1087" i="2"/>
  <c r="O1087" i="2"/>
  <c r="P1087" i="2"/>
  <c r="Q1087" i="2"/>
  <c r="D1088" i="2"/>
  <c r="F1088" i="2"/>
  <c r="G1088" i="2"/>
  <c r="H1088" i="2"/>
  <c r="I1088" i="2"/>
  <c r="J1088" i="2"/>
  <c r="K1088" i="2"/>
  <c r="L1088" i="2"/>
  <c r="M1088" i="2"/>
  <c r="N1088" i="2"/>
  <c r="O1088" i="2"/>
  <c r="P1088" i="2"/>
  <c r="Q1088" i="2"/>
  <c r="D1089" i="2"/>
  <c r="F1089" i="2"/>
  <c r="G1089" i="2"/>
  <c r="H1089" i="2"/>
  <c r="I1089" i="2"/>
  <c r="J1089" i="2"/>
  <c r="K1089" i="2"/>
  <c r="L1089" i="2"/>
  <c r="M1089" i="2"/>
  <c r="N1089" i="2"/>
  <c r="O1089" i="2"/>
  <c r="P1089" i="2"/>
  <c r="Q1089" i="2"/>
  <c r="D1090" i="2"/>
  <c r="F1090" i="2"/>
  <c r="G1090" i="2"/>
  <c r="H1090" i="2"/>
  <c r="I1090" i="2"/>
  <c r="J1090" i="2"/>
  <c r="K1090" i="2"/>
  <c r="L1090" i="2"/>
  <c r="M1090" i="2"/>
  <c r="N1090" i="2"/>
  <c r="O1090" i="2"/>
  <c r="P1090" i="2"/>
  <c r="Q1090" i="2"/>
  <c r="D1091" i="2"/>
  <c r="F1091" i="2"/>
  <c r="G1091" i="2"/>
  <c r="H1091" i="2"/>
  <c r="I1091" i="2"/>
  <c r="J1091" i="2"/>
  <c r="K1091" i="2"/>
  <c r="L1091" i="2"/>
  <c r="M1091" i="2"/>
  <c r="N1091" i="2"/>
  <c r="O1091" i="2"/>
  <c r="P1091" i="2"/>
  <c r="Q1091" i="2"/>
  <c r="D1092" i="2"/>
  <c r="F1092" i="2"/>
  <c r="G1092" i="2"/>
  <c r="H1092" i="2"/>
  <c r="I1092" i="2"/>
  <c r="J1092" i="2"/>
  <c r="K1092" i="2"/>
  <c r="L1092" i="2"/>
  <c r="M1092" i="2"/>
  <c r="N1092" i="2"/>
  <c r="O1092" i="2"/>
  <c r="P1092" i="2"/>
  <c r="Q1092" i="2"/>
  <c r="D1093" i="2"/>
  <c r="F1093" i="2"/>
  <c r="G1093" i="2"/>
  <c r="H1093" i="2"/>
  <c r="I1093" i="2"/>
  <c r="J1093" i="2"/>
  <c r="K1093" i="2"/>
  <c r="L1093" i="2"/>
  <c r="M1093" i="2"/>
  <c r="N1093" i="2"/>
  <c r="O1093" i="2"/>
  <c r="P1093" i="2"/>
  <c r="Q1093" i="2"/>
  <c r="D1094" i="2"/>
  <c r="F1094" i="2"/>
  <c r="G1094" i="2"/>
  <c r="H1094" i="2"/>
  <c r="I1094" i="2"/>
  <c r="J1094" i="2"/>
  <c r="K1094" i="2"/>
  <c r="L1094" i="2"/>
  <c r="M1094" i="2"/>
  <c r="N1094" i="2"/>
  <c r="O1094" i="2"/>
  <c r="P1094" i="2"/>
  <c r="Q1094" i="2"/>
  <c r="D1095" i="2"/>
  <c r="F1095" i="2"/>
  <c r="G1095" i="2"/>
  <c r="H1095" i="2"/>
  <c r="I1095" i="2"/>
  <c r="J1095" i="2"/>
  <c r="K1095" i="2"/>
  <c r="L1095" i="2"/>
  <c r="M1095" i="2"/>
  <c r="N1095" i="2"/>
  <c r="O1095" i="2"/>
  <c r="P1095" i="2"/>
  <c r="Q1095" i="2"/>
  <c r="D1096" i="2"/>
  <c r="F1096" i="2"/>
  <c r="G1096" i="2"/>
  <c r="H1096" i="2"/>
  <c r="I1096" i="2"/>
  <c r="J1096" i="2"/>
  <c r="K1096" i="2"/>
  <c r="L1096" i="2"/>
  <c r="M1096" i="2"/>
  <c r="N1096" i="2"/>
  <c r="O1096" i="2"/>
  <c r="P1096" i="2"/>
  <c r="Q1096" i="2"/>
  <c r="D1097" i="2"/>
  <c r="F1097" i="2"/>
  <c r="G1097" i="2"/>
  <c r="H1097" i="2"/>
  <c r="I1097" i="2"/>
  <c r="J1097" i="2"/>
  <c r="K1097" i="2"/>
  <c r="L1097" i="2"/>
  <c r="M1097" i="2"/>
  <c r="N1097" i="2"/>
  <c r="O1097" i="2"/>
  <c r="P1097" i="2"/>
  <c r="Q1097" i="2"/>
  <c r="D1098" i="2"/>
  <c r="F1098" i="2"/>
  <c r="G1098" i="2"/>
  <c r="H1098" i="2"/>
  <c r="I1098" i="2"/>
  <c r="J1098" i="2"/>
  <c r="K1098" i="2"/>
  <c r="L1098" i="2"/>
  <c r="M1098" i="2"/>
  <c r="N1098" i="2"/>
  <c r="O1098" i="2"/>
  <c r="P1098" i="2"/>
  <c r="Q1098" i="2"/>
  <c r="D1099" i="2"/>
  <c r="F1099" i="2"/>
  <c r="G1099" i="2"/>
  <c r="H1099" i="2"/>
  <c r="I1099" i="2"/>
  <c r="J1099" i="2"/>
  <c r="K1099" i="2"/>
  <c r="L1099" i="2"/>
  <c r="M1099" i="2"/>
  <c r="N1099" i="2"/>
  <c r="O1099" i="2"/>
  <c r="P1099" i="2"/>
  <c r="Q1099" i="2"/>
  <c r="D1100" i="2"/>
  <c r="F1100" i="2"/>
  <c r="G1100" i="2"/>
  <c r="H1100" i="2"/>
  <c r="I1100" i="2"/>
  <c r="J1100" i="2"/>
  <c r="K1100" i="2"/>
  <c r="L1100" i="2"/>
  <c r="M1100" i="2"/>
  <c r="N1100" i="2"/>
  <c r="O1100" i="2"/>
  <c r="P1100" i="2"/>
  <c r="Q1100" i="2"/>
  <c r="D1101" i="2"/>
  <c r="F1101" i="2"/>
  <c r="G1101" i="2"/>
  <c r="H1101" i="2"/>
  <c r="I1101" i="2"/>
  <c r="J1101" i="2"/>
  <c r="K1101" i="2"/>
  <c r="L1101" i="2"/>
  <c r="M1101" i="2"/>
  <c r="N1101" i="2"/>
  <c r="O1101" i="2"/>
  <c r="P1101" i="2"/>
  <c r="Q1101" i="2"/>
  <c r="D1102" i="2"/>
  <c r="F1102" i="2"/>
  <c r="G1102" i="2"/>
  <c r="H1102" i="2"/>
  <c r="I1102" i="2"/>
  <c r="J1102" i="2"/>
  <c r="K1102" i="2"/>
  <c r="L1102" i="2"/>
  <c r="M1102" i="2"/>
  <c r="N1102" i="2"/>
  <c r="O1102" i="2"/>
  <c r="P1102" i="2"/>
  <c r="Q1102" i="2"/>
  <c r="D1103" i="2"/>
  <c r="F1103" i="2"/>
  <c r="G1103" i="2"/>
  <c r="H1103" i="2"/>
  <c r="I1103" i="2"/>
  <c r="J1103" i="2"/>
  <c r="K1103" i="2"/>
  <c r="L1103" i="2"/>
  <c r="M1103" i="2"/>
  <c r="N1103" i="2"/>
  <c r="O1103" i="2"/>
  <c r="P1103" i="2"/>
  <c r="Q1103" i="2"/>
  <c r="D1104" i="2"/>
  <c r="F1104" i="2"/>
  <c r="G1104" i="2"/>
  <c r="H1104" i="2"/>
  <c r="I1104" i="2"/>
  <c r="J1104" i="2"/>
  <c r="K1104" i="2"/>
  <c r="L1104" i="2"/>
  <c r="M1104" i="2"/>
  <c r="N1104" i="2"/>
  <c r="O1104" i="2"/>
  <c r="P1104" i="2"/>
  <c r="Q1104" i="2"/>
  <c r="D1105" i="2"/>
  <c r="F1105" i="2"/>
  <c r="G1105" i="2"/>
  <c r="H1105" i="2"/>
  <c r="I1105" i="2"/>
  <c r="J1105" i="2"/>
  <c r="K1105" i="2"/>
  <c r="L1105" i="2"/>
  <c r="M1105" i="2"/>
  <c r="N1105" i="2"/>
  <c r="O1105" i="2"/>
  <c r="P1105" i="2"/>
  <c r="Q1105" i="2"/>
  <c r="D1106" i="2"/>
  <c r="F1106" i="2"/>
  <c r="G1106" i="2"/>
  <c r="H1106" i="2"/>
  <c r="I1106" i="2"/>
  <c r="J1106" i="2"/>
  <c r="K1106" i="2"/>
  <c r="L1106" i="2"/>
  <c r="M1106" i="2"/>
  <c r="N1106" i="2"/>
  <c r="O1106" i="2"/>
  <c r="P1106" i="2"/>
  <c r="Q1106" i="2"/>
  <c r="D1107" i="2"/>
  <c r="F1107" i="2"/>
  <c r="G1107" i="2"/>
  <c r="H1107" i="2"/>
  <c r="I1107" i="2"/>
  <c r="J1107" i="2"/>
  <c r="K1107" i="2"/>
  <c r="L1107" i="2"/>
  <c r="M1107" i="2"/>
  <c r="N1107" i="2"/>
  <c r="O1107" i="2"/>
  <c r="P1107" i="2"/>
  <c r="Q1107" i="2"/>
  <c r="D1108" i="2"/>
  <c r="F1108" i="2"/>
  <c r="G1108" i="2"/>
  <c r="H1108" i="2"/>
  <c r="I1108" i="2"/>
  <c r="J1108" i="2"/>
  <c r="K1108" i="2"/>
  <c r="L1108" i="2"/>
  <c r="M1108" i="2"/>
  <c r="N1108" i="2"/>
  <c r="O1108" i="2"/>
  <c r="P1108" i="2"/>
  <c r="Q1108" i="2"/>
  <c r="D1109" i="2"/>
  <c r="F1109" i="2"/>
  <c r="G1109" i="2"/>
  <c r="H1109" i="2"/>
  <c r="I1109" i="2"/>
  <c r="J1109" i="2"/>
  <c r="K1109" i="2"/>
  <c r="L1109" i="2"/>
  <c r="M1109" i="2"/>
  <c r="N1109" i="2"/>
  <c r="O1109" i="2"/>
  <c r="P1109" i="2"/>
  <c r="Q1109" i="2"/>
  <c r="D1110" i="2"/>
  <c r="F1110" i="2"/>
  <c r="G1110" i="2"/>
  <c r="H1110" i="2"/>
  <c r="I1110" i="2"/>
  <c r="J1110" i="2"/>
  <c r="K1110" i="2"/>
  <c r="L1110" i="2"/>
  <c r="M1110" i="2"/>
  <c r="N1110" i="2"/>
  <c r="O1110" i="2"/>
  <c r="P1110" i="2"/>
  <c r="Q1110" i="2"/>
  <c r="D1111" i="2"/>
  <c r="F1111" i="2"/>
  <c r="G1111" i="2"/>
  <c r="H1111" i="2"/>
  <c r="I1111" i="2"/>
  <c r="J1111" i="2"/>
  <c r="K1111" i="2"/>
  <c r="L1111" i="2"/>
  <c r="M1111" i="2"/>
  <c r="N1111" i="2"/>
  <c r="O1111" i="2"/>
  <c r="P1111" i="2"/>
  <c r="Q1111" i="2"/>
  <c r="D1112" i="2"/>
  <c r="F1112" i="2"/>
  <c r="G1112" i="2"/>
  <c r="H1112" i="2"/>
  <c r="I1112" i="2"/>
  <c r="J1112" i="2"/>
  <c r="K1112" i="2"/>
  <c r="L1112" i="2"/>
  <c r="M1112" i="2"/>
  <c r="N1112" i="2"/>
  <c r="O1112" i="2"/>
  <c r="P1112" i="2"/>
  <c r="Q1112" i="2"/>
  <c r="D1113" i="2"/>
  <c r="F1113" i="2"/>
  <c r="G1113" i="2"/>
  <c r="H1113" i="2"/>
  <c r="I1113" i="2"/>
  <c r="J1113" i="2"/>
  <c r="K1113" i="2"/>
  <c r="L1113" i="2"/>
  <c r="M1113" i="2"/>
  <c r="N1113" i="2"/>
  <c r="O1113" i="2"/>
  <c r="P1113" i="2"/>
  <c r="Q1113" i="2"/>
  <c r="D1114" i="2"/>
  <c r="F1114" i="2"/>
  <c r="G1114" i="2"/>
  <c r="H1114" i="2"/>
  <c r="I1114" i="2"/>
  <c r="J1114" i="2"/>
  <c r="K1114" i="2"/>
  <c r="L1114" i="2"/>
  <c r="M1114" i="2"/>
  <c r="N1114" i="2"/>
  <c r="O1114" i="2"/>
  <c r="P1114" i="2"/>
  <c r="Q1114" i="2"/>
  <c r="D1115" i="2"/>
  <c r="F1115" i="2"/>
  <c r="G1115" i="2"/>
  <c r="H1115" i="2"/>
  <c r="I1115" i="2"/>
  <c r="J1115" i="2"/>
  <c r="K1115" i="2"/>
  <c r="L1115" i="2"/>
  <c r="M1115" i="2"/>
  <c r="N1115" i="2"/>
  <c r="O1115" i="2"/>
  <c r="P1115" i="2"/>
  <c r="Q1115" i="2"/>
  <c r="D1116" i="2"/>
  <c r="F1116" i="2"/>
  <c r="G1116" i="2"/>
  <c r="H1116" i="2"/>
  <c r="I1116" i="2"/>
  <c r="J1116" i="2"/>
  <c r="K1116" i="2"/>
  <c r="L1116" i="2"/>
  <c r="M1116" i="2"/>
  <c r="N1116" i="2"/>
  <c r="O1116" i="2"/>
  <c r="P1116" i="2"/>
  <c r="Q1116" i="2"/>
  <c r="D1117" i="2"/>
  <c r="F1117" i="2"/>
  <c r="G1117" i="2"/>
  <c r="H1117" i="2"/>
  <c r="I1117" i="2"/>
  <c r="J1117" i="2"/>
  <c r="K1117" i="2"/>
  <c r="L1117" i="2"/>
  <c r="M1117" i="2"/>
  <c r="N1117" i="2"/>
  <c r="O1117" i="2"/>
  <c r="P1117" i="2"/>
  <c r="Q1117" i="2"/>
  <c r="D1118" i="2"/>
  <c r="F1118" i="2"/>
  <c r="G1118" i="2"/>
  <c r="H1118" i="2"/>
  <c r="I1118" i="2"/>
  <c r="J1118" i="2"/>
  <c r="K1118" i="2"/>
  <c r="L1118" i="2"/>
  <c r="M1118" i="2"/>
  <c r="N1118" i="2"/>
  <c r="O1118" i="2"/>
  <c r="P1118" i="2"/>
  <c r="Q1118" i="2"/>
  <c r="D1119" i="2"/>
  <c r="F1119" i="2"/>
  <c r="G1119" i="2"/>
  <c r="H1119" i="2"/>
  <c r="I1119" i="2"/>
  <c r="J1119" i="2"/>
  <c r="K1119" i="2"/>
  <c r="L1119" i="2"/>
  <c r="M1119" i="2"/>
  <c r="N1119" i="2"/>
  <c r="O1119" i="2"/>
  <c r="P1119" i="2"/>
  <c r="Q1119" i="2"/>
  <c r="D1120" i="2"/>
  <c r="F1120" i="2"/>
  <c r="G1120" i="2"/>
  <c r="H1120" i="2"/>
  <c r="I1120" i="2"/>
  <c r="J1120" i="2"/>
  <c r="K1120" i="2"/>
  <c r="L1120" i="2"/>
  <c r="M1120" i="2"/>
  <c r="N1120" i="2"/>
  <c r="O1120" i="2"/>
  <c r="P1120" i="2"/>
  <c r="Q1120" i="2"/>
  <c r="D1121" i="2"/>
  <c r="F1121" i="2"/>
  <c r="G1121" i="2"/>
  <c r="H1121" i="2"/>
  <c r="I1121" i="2"/>
  <c r="J1121" i="2"/>
  <c r="K1121" i="2"/>
  <c r="L1121" i="2"/>
  <c r="M1121" i="2"/>
  <c r="N1121" i="2"/>
  <c r="O1121" i="2"/>
  <c r="P1121" i="2"/>
  <c r="Q1121" i="2"/>
  <c r="D1122" i="2"/>
  <c r="F1122" i="2"/>
  <c r="G1122" i="2"/>
  <c r="H1122" i="2"/>
  <c r="I1122" i="2"/>
  <c r="J1122" i="2"/>
  <c r="K1122" i="2"/>
  <c r="L1122" i="2"/>
  <c r="M1122" i="2"/>
  <c r="N1122" i="2"/>
  <c r="O1122" i="2"/>
  <c r="P1122" i="2"/>
  <c r="Q1122" i="2"/>
  <c r="D1123" i="2"/>
  <c r="F1123" i="2"/>
  <c r="G1123" i="2"/>
  <c r="H1123" i="2"/>
  <c r="I1123" i="2"/>
  <c r="J1123" i="2"/>
  <c r="K1123" i="2"/>
  <c r="L1123" i="2"/>
  <c r="M1123" i="2"/>
  <c r="N1123" i="2"/>
  <c r="O1123" i="2"/>
  <c r="P1123" i="2"/>
  <c r="Q1123" i="2"/>
  <c r="D1124" i="2"/>
  <c r="F1124" i="2"/>
  <c r="G1124" i="2"/>
  <c r="H1124" i="2"/>
  <c r="I1124" i="2"/>
  <c r="J1124" i="2"/>
  <c r="K1124" i="2"/>
  <c r="L1124" i="2"/>
  <c r="M1124" i="2"/>
  <c r="N1124" i="2"/>
  <c r="O1124" i="2"/>
  <c r="P1124" i="2"/>
  <c r="Q1124" i="2"/>
  <c r="D1125" i="2"/>
  <c r="F1125" i="2"/>
  <c r="G1125" i="2"/>
  <c r="H1125" i="2"/>
  <c r="I1125" i="2"/>
  <c r="J1125" i="2"/>
  <c r="K1125" i="2"/>
  <c r="L1125" i="2"/>
  <c r="M1125" i="2"/>
  <c r="N1125" i="2"/>
  <c r="O1125" i="2"/>
  <c r="P1125" i="2"/>
  <c r="Q1125" i="2"/>
  <c r="D1126" i="2"/>
  <c r="F1126" i="2"/>
  <c r="G1126" i="2"/>
  <c r="H1126" i="2"/>
  <c r="I1126" i="2"/>
  <c r="J1126" i="2"/>
  <c r="K1126" i="2"/>
  <c r="L1126" i="2"/>
  <c r="M1126" i="2"/>
  <c r="N1126" i="2"/>
  <c r="O1126" i="2"/>
  <c r="P1126" i="2"/>
  <c r="Q1126" i="2"/>
  <c r="D1127" i="2"/>
  <c r="F1127" i="2"/>
  <c r="G1127" i="2"/>
  <c r="H1127" i="2"/>
  <c r="I1127" i="2"/>
  <c r="J1127" i="2"/>
  <c r="K1127" i="2"/>
  <c r="L1127" i="2"/>
  <c r="M1127" i="2"/>
  <c r="N1127" i="2"/>
  <c r="O1127" i="2"/>
  <c r="P1127" i="2"/>
  <c r="Q1127" i="2"/>
  <c r="D1128" i="2"/>
  <c r="F1128" i="2"/>
  <c r="G1128" i="2"/>
  <c r="H1128" i="2"/>
  <c r="I1128" i="2"/>
  <c r="J1128" i="2"/>
  <c r="K1128" i="2"/>
  <c r="L1128" i="2"/>
  <c r="M1128" i="2"/>
  <c r="N1128" i="2"/>
  <c r="O1128" i="2"/>
  <c r="P1128" i="2"/>
  <c r="Q1128" i="2"/>
  <c r="D1129" i="2"/>
  <c r="F1129" i="2"/>
  <c r="G1129" i="2"/>
  <c r="H1129" i="2"/>
  <c r="I1129" i="2"/>
  <c r="J1129" i="2"/>
  <c r="K1129" i="2"/>
  <c r="L1129" i="2"/>
  <c r="M1129" i="2"/>
  <c r="N1129" i="2"/>
  <c r="O1129" i="2"/>
  <c r="P1129" i="2"/>
  <c r="Q1129" i="2"/>
  <c r="D1130" i="2"/>
  <c r="F1130" i="2"/>
  <c r="G1130" i="2"/>
  <c r="H1130" i="2"/>
  <c r="I1130" i="2"/>
  <c r="J1130" i="2"/>
  <c r="K1130" i="2"/>
  <c r="L1130" i="2"/>
  <c r="M1130" i="2"/>
  <c r="N1130" i="2"/>
  <c r="O1130" i="2"/>
  <c r="P1130" i="2"/>
  <c r="Q1130" i="2"/>
  <c r="D1131" i="2"/>
  <c r="F1131" i="2"/>
  <c r="G1131" i="2"/>
  <c r="H1131" i="2"/>
  <c r="I1131" i="2"/>
  <c r="J1131" i="2"/>
  <c r="K1131" i="2"/>
  <c r="L1131" i="2"/>
  <c r="M1131" i="2"/>
  <c r="N1131" i="2"/>
  <c r="O1131" i="2"/>
  <c r="P1131" i="2"/>
  <c r="Q1131" i="2"/>
  <c r="D1132" i="2"/>
  <c r="F1132" i="2"/>
  <c r="G1132" i="2"/>
  <c r="H1132" i="2"/>
  <c r="I1132" i="2"/>
  <c r="J1132" i="2"/>
  <c r="K1132" i="2"/>
  <c r="L1132" i="2"/>
  <c r="M1132" i="2"/>
  <c r="N1132" i="2"/>
  <c r="O1132" i="2"/>
  <c r="P1132" i="2"/>
  <c r="Q1132" i="2"/>
  <c r="D1133" i="2"/>
  <c r="F1133" i="2"/>
  <c r="G1133" i="2"/>
  <c r="H1133" i="2"/>
  <c r="I1133" i="2"/>
  <c r="J1133" i="2"/>
  <c r="K1133" i="2"/>
  <c r="L1133" i="2"/>
  <c r="M1133" i="2"/>
  <c r="N1133" i="2"/>
  <c r="O1133" i="2"/>
  <c r="P1133" i="2"/>
  <c r="Q1133" i="2"/>
  <c r="D1134" i="2"/>
  <c r="F1134" i="2"/>
  <c r="G1134" i="2"/>
  <c r="H1134" i="2"/>
  <c r="I1134" i="2"/>
  <c r="J1134" i="2"/>
  <c r="K1134" i="2"/>
  <c r="L1134" i="2"/>
  <c r="M1134" i="2"/>
  <c r="N1134" i="2"/>
  <c r="O1134" i="2"/>
  <c r="P1134" i="2"/>
  <c r="Q1134" i="2"/>
  <c r="D1135" i="2"/>
  <c r="F1135" i="2"/>
  <c r="G1135" i="2"/>
  <c r="H1135" i="2"/>
  <c r="I1135" i="2"/>
  <c r="J1135" i="2"/>
  <c r="K1135" i="2"/>
  <c r="L1135" i="2"/>
  <c r="M1135" i="2"/>
  <c r="N1135" i="2"/>
  <c r="O1135" i="2"/>
  <c r="P1135" i="2"/>
  <c r="Q1135" i="2"/>
  <c r="D1136" i="2"/>
  <c r="F1136" i="2"/>
  <c r="G1136" i="2"/>
  <c r="H1136" i="2"/>
  <c r="I1136" i="2"/>
  <c r="J1136" i="2"/>
  <c r="K1136" i="2"/>
  <c r="L1136" i="2"/>
  <c r="M1136" i="2"/>
  <c r="N1136" i="2"/>
  <c r="O1136" i="2"/>
  <c r="P1136" i="2"/>
  <c r="Q1136" i="2"/>
  <c r="D1137" i="2"/>
  <c r="F1137" i="2"/>
  <c r="G1137" i="2"/>
  <c r="H1137" i="2"/>
  <c r="I1137" i="2"/>
  <c r="J1137" i="2"/>
  <c r="K1137" i="2"/>
  <c r="L1137" i="2"/>
  <c r="M1137" i="2"/>
  <c r="N1137" i="2"/>
  <c r="O1137" i="2"/>
  <c r="P1137" i="2"/>
  <c r="Q1137" i="2"/>
  <c r="D1138" i="2"/>
  <c r="F1138" i="2"/>
  <c r="G1138" i="2"/>
  <c r="H1138" i="2"/>
  <c r="I1138" i="2"/>
  <c r="J1138" i="2"/>
  <c r="K1138" i="2"/>
  <c r="L1138" i="2"/>
  <c r="M1138" i="2"/>
  <c r="N1138" i="2"/>
  <c r="O1138" i="2"/>
  <c r="P1138" i="2"/>
  <c r="Q1138" i="2"/>
  <c r="D1139" i="2"/>
  <c r="F1139" i="2"/>
  <c r="G1139" i="2"/>
  <c r="H1139" i="2"/>
  <c r="I1139" i="2"/>
  <c r="J1139" i="2"/>
  <c r="K1139" i="2"/>
  <c r="L1139" i="2"/>
  <c r="M1139" i="2"/>
  <c r="N1139" i="2"/>
  <c r="O1139" i="2"/>
  <c r="P1139" i="2"/>
  <c r="Q1139" i="2"/>
  <c r="D1140" i="2"/>
  <c r="F1140" i="2"/>
  <c r="G1140" i="2"/>
  <c r="H1140" i="2"/>
  <c r="I1140" i="2"/>
  <c r="J1140" i="2"/>
  <c r="K1140" i="2"/>
  <c r="L1140" i="2"/>
  <c r="M1140" i="2"/>
  <c r="N1140" i="2"/>
  <c r="O1140" i="2"/>
  <c r="P1140" i="2"/>
  <c r="Q1140" i="2"/>
  <c r="D1141" i="2"/>
  <c r="F1141" i="2"/>
  <c r="G1141" i="2"/>
  <c r="H1141" i="2"/>
  <c r="I1141" i="2"/>
  <c r="J1141" i="2"/>
  <c r="K1141" i="2"/>
  <c r="L1141" i="2"/>
  <c r="M1141" i="2"/>
  <c r="N1141" i="2"/>
  <c r="O1141" i="2"/>
  <c r="P1141" i="2"/>
  <c r="Q1141" i="2"/>
  <c r="D1142" i="2"/>
  <c r="F1142" i="2"/>
  <c r="G1142" i="2"/>
  <c r="H1142" i="2"/>
  <c r="I1142" i="2"/>
  <c r="J1142" i="2"/>
  <c r="K1142" i="2"/>
  <c r="L1142" i="2"/>
  <c r="M1142" i="2"/>
  <c r="N1142" i="2"/>
  <c r="O1142" i="2"/>
  <c r="P1142" i="2"/>
  <c r="Q1142" i="2"/>
  <c r="D1143" i="2"/>
  <c r="F1143" i="2"/>
  <c r="G1143" i="2"/>
  <c r="H1143" i="2"/>
  <c r="I1143" i="2"/>
  <c r="J1143" i="2"/>
  <c r="K1143" i="2"/>
  <c r="L1143" i="2"/>
  <c r="M1143" i="2"/>
  <c r="N1143" i="2"/>
  <c r="O1143" i="2"/>
  <c r="P1143" i="2"/>
  <c r="Q1143" i="2"/>
  <c r="D1144" i="2"/>
  <c r="F1144" i="2"/>
  <c r="G1144" i="2"/>
  <c r="H1144" i="2"/>
  <c r="I1144" i="2"/>
  <c r="J1144" i="2"/>
  <c r="K1144" i="2"/>
  <c r="L1144" i="2"/>
  <c r="M1144" i="2"/>
  <c r="N1144" i="2"/>
  <c r="O1144" i="2"/>
  <c r="P1144" i="2"/>
  <c r="Q1144" i="2"/>
  <c r="D1145" i="2"/>
  <c r="F1145" i="2"/>
  <c r="G1145" i="2"/>
  <c r="H1145" i="2"/>
  <c r="I1145" i="2"/>
  <c r="J1145" i="2"/>
  <c r="K1145" i="2"/>
  <c r="L1145" i="2"/>
  <c r="M1145" i="2"/>
  <c r="N1145" i="2"/>
  <c r="O1145" i="2"/>
  <c r="P1145" i="2"/>
  <c r="Q1145" i="2"/>
  <c r="D1146" i="2"/>
  <c r="F1146" i="2"/>
  <c r="G1146" i="2"/>
  <c r="H1146" i="2"/>
  <c r="I1146" i="2"/>
  <c r="J1146" i="2"/>
  <c r="K1146" i="2"/>
  <c r="L1146" i="2"/>
  <c r="M1146" i="2"/>
  <c r="N1146" i="2"/>
  <c r="O1146" i="2"/>
  <c r="P1146" i="2"/>
  <c r="Q1146" i="2"/>
  <c r="D1147" i="2"/>
  <c r="F1147" i="2"/>
  <c r="G1147" i="2"/>
  <c r="H1147" i="2"/>
  <c r="I1147" i="2"/>
  <c r="J1147" i="2"/>
  <c r="K1147" i="2"/>
  <c r="L1147" i="2"/>
  <c r="M1147" i="2"/>
  <c r="N1147" i="2"/>
  <c r="O1147" i="2"/>
  <c r="P1147" i="2"/>
  <c r="Q1147" i="2"/>
  <c r="D1148" i="2"/>
  <c r="F1148" i="2"/>
  <c r="G1148" i="2"/>
  <c r="H1148" i="2"/>
  <c r="I1148" i="2"/>
  <c r="J1148" i="2"/>
  <c r="K1148" i="2"/>
  <c r="L1148" i="2"/>
  <c r="M1148" i="2"/>
  <c r="N1148" i="2"/>
  <c r="O1148" i="2"/>
  <c r="P1148" i="2"/>
  <c r="Q1148" i="2"/>
  <c r="D1149" i="2"/>
  <c r="F1149" i="2"/>
  <c r="G1149" i="2"/>
  <c r="H1149" i="2"/>
  <c r="I1149" i="2"/>
  <c r="J1149" i="2"/>
  <c r="K1149" i="2"/>
  <c r="L1149" i="2"/>
  <c r="M1149" i="2"/>
  <c r="N1149" i="2"/>
  <c r="O1149" i="2"/>
  <c r="P1149" i="2"/>
  <c r="Q1149" i="2"/>
  <c r="D1150" i="2"/>
  <c r="F1150" i="2"/>
  <c r="G1150" i="2"/>
  <c r="H1150" i="2"/>
  <c r="I1150" i="2"/>
  <c r="J1150" i="2"/>
  <c r="K1150" i="2"/>
  <c r="L1150" i="2"/>
  <c r="M1150" i="2"/>
  <c r="N1150" i="2"/>
  <c r="O1150" i="2"/>
  <c r="P1150" i="2"/>
  <c r="Q1150" i="2"/>
  <c r="D1151" i="2"/>
  <c r="F1151" i="2"/>
  <c r="G1151" i="2"/>
  <c r="H1151" i="2"/>
  <c r="I1151" i="2"/>
  <c r="J1151" i="2"/>
  <c r="K1151" i="2"/>
  <c r="L1151" i="2"/>
  <c r="M1151" i="2"/>
  <c r="N1151" i="2"/>
  <c r="O1151" i="2"/>
  <c r="P1151" i="2"/>
  <c r="Q1151" i="2"/>
  <c r="D1152" i="2"/>
  <c r="F1152" i="2"/>
  <c r="G1152" i="2"/>
  <c r="H1152" i="2"/>
  <c r="I1152" i="2"/>
  <c r="J1152" i="2"/>
  <c r="K1152" i="2"/>
  <c r="L1152" i="2"/>
  <c r="M1152" i="2"/>
  <c r="N1152" i="2"/>
  <c r="O1152" i="2"/>
  <c r="P1152" i="2"/>
  <c r="Q1152" i="2"/>
  <c r="D1153" i="2"/>
  <c r="F1153" i="2"/>
  <c r="G1153" i="2"/>
  <c r="H1153" i="2"/>
  <c r="I1153" i="2"/>
  <c r="J1153" i="2"/>
  <c r="K1153" i="2"/>
  <c r="L1153" i="2"/>
  <c r="M1153" i="2"/>
  <c r="N1153" i="2"/>
  <c r="O1153" i="2"/>
  <c r="P1153" i="2"/>
  <c r="Q1153" i="2"/>
  <c r="D1154" i="2"/>
  <c r="F1154" i="2"/>
  <c r="G1154" i="2"/>
  <c r="H1154" i="2"/>
  <c r="I1154" i="2"/>
  <c r="J1154" i="2"/>
  <c r="K1154" i="2"/>
  <c r="L1154" i="2"/>
  <c r="M1154" i="2"/>
  <c r="N1154" i="2"/>
  <c r="O1154" i="2"/>
  <c r="P1154" i="2"/>
  <c r="Q1154" i="2"/>
  <c r="D1155" i="2"/>
  <c r="F1155" i="2"/>
  <c r="G1155" i="2"/>
  <c r="H1155" i="2"/>
  <c r="I1155" i="2"/>
  <c r="J1155" i="2"/>
  <c r="K1155" i="2"/>
  <c r="L1155" i="2"/>
  <c r="M1155" i="2"/>
  <c r="N1155" i="2"/>
  <c r="O1155" i="2"/>
  <c r="P1155" i="2"/>
  <c r="Q1155" i="2"/>
  <c r="D1156" i="2"/>
  <c r="F1156" i="2"/>
  <c r="G1156" i="2"/>
  <c r="H1156" i="2"/>
  <c r="I1156" i="2"/>
  <c r="J1156" i="2"/>
  <c r="K1156" i="2"/>
  <c r="L1156" i="2"/>
  <c r="M1156" i="2"/>
  <c r="N1156" i="2"/>
  <c r="O1156" i="2"/>
  <c r="P1156" i="2"/>
  <c r="Q1156" i="2"/>
  <c r="D1157" i="2"/>
  <c r="F1157" i="2"/>
  <c r="G1157" i="2"/>
  <c r="H1157" i="2"/>
  <c r="I1157" i="2"/>
  <c r="J1157" i="2"/>
  <c r="K1157" i="2"/>
  <c r="L1157" i="2"/>
  <c r="M1157" i="2"/>
  <c r="N1157" i="2"/>
  <c r="O1157" i="2"/>
  <c r="P1157" i="2"/>
  <c r="Q1157" i="2"/>
  <c r="D1158" i="2"/>
  <c r="F1158" i="2"/>
  <c r="G1158" i="2"/>
  <c r="H1158" i="2"/>
  <c r="I1158" i="2"/>
  <c r="J1158" i="2"/>
  <c r="K1158" i="2"/>
  <c r="L1158" i="2"/>
  <c r="M1158" i="2"/>
  <c r="N1158" i="2"/>
  <c r="O1158" i="2"/>
  <c r="P1158" i="2"/>
  <c r="Q1158" i="2"/>
  <c r="D1159" i="2"/>
  <c r="F1159" i="2"/>
  <c r="G1159" i="2"/>
  <c r="H1159" i="2"/>
  <c r="I1159" i="2"/>
  <c r="J1159" i="2"/>
  <c r="K1159" i="2"/>
  <c r="L1159" i="2"/>
  <c r="M1159" i="2"/>
  <c r="N1159" i="2"/>
  <c r="O1159" i="2"/>
  <c r="P1159" i="2"/>
  <c r="Q1159" i="2"/>
  <c r="D1160" i="2"/>
  <c r="F1160" i="2"/>
  <c r="G1160" i="2"/>
  <c r="H1160" i="2"/>
  <c r="I1160" i="2"/>
  <c r="J1160" i="2"/>
  <c r="K1160" i="2"/>
  <c r="L1160" i="2"/>
  <c r="M1160" i="2"/>
  <c r="N1160" i="2"/>
  <c r="O1160" i="2"/>
  <c r="P1160" i="2"/>
  <c r="Q1160" i="2"/>
  <c r="D1161" i="2"/>
  <c r="F1161" i="2"/>
  <c r="G1161" i="2"/>
  <c r="H1161" i="2"/>
  <c r="I1161" i="2"/>
  <c r="J1161" i="2"/>
  <c r="K1161" i="2"/>
  <c r="L1161" i="2"/>
  <c r="M1161" i="2"/>
  <c r="N1161" i="2"/>
  <c r="O1161" i="2"/>
  <c r="P1161" i="2"/>
  <c r="Q1161" i="2"/>
  <c r="D1162" i="2"/>
  <c r="F1162" i="2"/>
  <c r="G1162" i="2"/>
  <c r="H1162" i="2"/>
  <c r="I1162" i="2"/>
  <c r="J1162" i="2"/>
  <c r="K1162" i="2"/>
  <c r="L1162" i="2"/>
  <c r="M1162" i="2"/>
  <c r="N1162" i="2"/>
  <c r="O1162" i="2"/>
  <c r="P1162" i="2"/>
  <c r="Q1162" i="2"/>
  <c r="D1163" i="2"/>
  <c r="F1163" i="2"/>
  <c r="G1163" i="2"/>
  <c r="H1163" i="2"/>
  <c r="I1163" i="2"/>
  <c r="J1163" i="2"/>
  <c r="K1163" i="2"/>
  <c r="L1163" i="2"/>
  <c r="M1163" i="2"/>
  <c r="N1163" i="2"/>
  <c r="O1163" i="2"/>
  <c r="P1163" i="2"/>
  <c r="Q1163" i="2"/>
  <c r="D1164" i="2"/>
  <c r="F1164" i="2"/>
  <c r="G1164" i="2"/>
  <c r="H1164" i="2"/>
  <c r="I1164" i="2"/>
  <c r="J1164" i="2"/>
  <c r="K1164" i="2"/>
  <c r="L1164" i="2"/>
  <c r="M1164" i="2"/>
  <c r="N1164" i="2"/>
  <c r="O1164" i="2"/>
  <c r="P1164" i="2"/>
  <c r="Q1164" i="2"/>
  <c r="D1165" i="2"/>
  <c r="F1165" i="2"/>
  <c r="G1165" i="2"/>
  <c r="H1165" i="2"/>
  <c r="I1165" i="2"/>
  <c r="J1165" i="2"/>
  <c r="K1165" i="2"/>
  <c r="L1165" i="2"/>
  <c r="M1165" i="2"/>
  <c r="N1165" i="2"/>
  <c r="O1165" i="2"/>
  <c r="P1165" i="2"/>
  <c r="Q1165" i="2"/>
  <c r="D1166" i="2"/>
  <c r="F1166" i="2"/>
  <c r="G1166" i="2"/>
  <c r="H1166" i="2"/>
  <c r="I1166" i="2"/>
  <c r="J1166" i="2"/>
  <c r="K1166" i="2"/>
  <c r="L1166" i="2"/>
  <c r="M1166" i="2"/>
  <c r="N1166" i="2"/>
  <c r="O1166" i="2"/>
  <c r="P1166" i="2"/>
  <c r="Q1166" i="2"/>
  <c r="D1167" i="2"/>
  <c r="F1167" i="2"/>
  <c r="G1167" i="2"/>
  <c r="H1167" i="2"/>
  <c r="I1167" i="2"/>
  <c r="J1167" i="2"/>
  <c r="K1167" i="2"/>
  <c r="L1167" i="2"/>
  <c r="M1167" i="2"/>
  <c r="N1167" i="2"/>
  <c r="O1167" i="2"/>
  <c r="P1167" i="2"/>
  <c r="Q1167" i="2"/>
  <c r="D1168" i="2"/>
  <c r="F1168" i="2"/>
  <c r="G1168" i="2"/>
  <c r="H1168" i="2"/>
  <c r="I1168" i="2"/>
  <c r="J1168" i="2"/>
  <c r="K1168" i="2"/>
  <c r="L1168" i="2"/>
  <c r="M1168" i="2"/>
  <c r="N1168" i="2"/>
  <c r="O1168" i="2"/>
  <c r="P1168" i="2"/>
  <c r="Q1168" i="2"/>
  <c r="D1169" i="2"/>
  <c r="F1169" i="2"/>
  <c r="G1169" i="2"/>
  <c r="H1169" i="2"/>
  <c r="I1169" i="2"/>
  <c r="J1169" i="2"/>
  <c r="K1169" i="2"/>
  <c r="L1169" i="2"/>
  <c r="M1169" i="2"/>
  <c r="N1169" i="2"/>
  <c r="O1169" i="2"/>
  <c r="P1169" i="2"/>
  <c r="Q1169" i="2"/>
  <c r="D1170" i="2"/>
  <c r="F1170" i="2"/>
  <c r="G1170" i="2"/>
  <c r="H1170" i="2"/>
  <c r="I1170" i="2"/>
  <c r="J1170" i="2"/>
  <c r="K1170" i="2"/>
  <c r="L1170" i="2"/>
  <c r="M1170" i="2"/>
  <c r="N1170" i="2"/>
  <c r="O1170" i="2"/>
  <c r="P1170" i="2"/>
  <c r="Q1170" i="2"/>
  <c r="D1171" i="2"/>
  <c r="F1171" i="2"/>
  <c r="G1171" i="2"/>
  <c r="H1171" i="2"/>
  <c r="I1171" i="2"/>
  <c r="J1171" i="2"/>
  <c r="K1171" i="2"/>
  <c r="L1171" i="2"/>
  <c r="M1171" i="2"/>
  <c r="N1171" i="2"/>
  <c r="O1171" i="2"/>
  <c r="P1171" i="2"/>
  <c r="Q1171" i="2"/>
  <c r="D1172" i="2"/>
  <c r="F1172" i="2"/>
  <c r="G1172" i="2"/>
  <c r="H1172" i="2"/>
  <c r="I1172" i="2"/>
  <c r="J1172" i="2"/>
  <c r="K1172" i="2"/>
  <c r="L1172" i="2"/>
  <c r="M1172" i="2"/>
  <c r="N1172" i="2"/>
  <c r="O1172" i="2"/>
  <c r="P1172" i="2"/>
  <c r="Q1172" i="2"/>
  <c r="D1173" i="2"/>
  <c r="F1173" i="2"/>
  <c r="G1173" i="2"/>
  <c r="H1173" i="2"/>
  <c r="I1173" i="2"/>
  <c r="J1173" i="2"/>
  <c r="K1173" i="2"/>
  <c r="L1173" i="2"/>
  <c r="M1173" i="2"/>
  <c r="N1173" i="2"/>
  <c r="O1173" i="2"/>
  <c r="P1173" i="2"/>
  <c r="Q1173" i="2"/>
  <c r="D1174" i="2"/>
  <c r="F1174" i="2"/>
  <c r="G1174" i="2"/>
  <c r="H1174" i="2"/>
  <c r="I1174" i="2"/>
  <c r="J1174" i="2"/>
  <c r="K1174" i="2"/>
  <c r="L1174" i="2"/>
  <c r="M1174" i="2"/>
  <c r="N1174" i="2"/>
  <c r="O1174" i="2"/>
  <c r="P1174" i="2"/>
  <c r="Q1174" i="2"/>
  <c r="D1175" i="2"/>
  <c r="F1175" i="2"/>
  <c r="G1175" i="2"/>
  <c r="H1175" i="2"/>
  <c r="I1175" i="2"/>
  <c r="J1175" i="2"/>
  <c r="K1175" i="2"/>
  <c r="L1175" i="2"/>
  <c r="M1175" i="2"/>
  <c r="N1175" i="2"/>
  <c r="O1175" i="2"/>
  <c r="P1175" i="2"/>
  <c r="Q1175" i="2"/>
  <c r="D1176" i="2"/>
  <c r="F1176" i="2"/>
  <c r="G1176" i="2"/>
  <c r="H1176" i="2"/>
  <c r="I1176" i="2"/>
  <c r="J1176" i="2"/>
  <c r="K1176" i="2"/>
  <c r="L1176" i="2"/>
  <c r="M1176" i="2"/>
  <c r="N1176" i="2"/>
  <c r="O1176" i="2"/>
  <c r="P1176" i="2"/>
  <c r="Q1176" i="2"/>
  <c r="D1177" i="2"/>
  <c r="F1177" i="2"/>
  <c r="G1177" i="2"/>
  <c r="H1177" i="2"/>
  <c r="I1177" i="2"/>
  <c r="J1177" i="2"/>
  <c r="K1177" i="2"/>
  <c r="L1177" i="2"/>
  <c r="M1177" i="2"/>
  <c r="N1177" i="2"/>
  <c r="O1177" i="2"/>
  <c r="P1177" i="2"/>
  <c r="Q1177" i="2"/>
  <c r="D1178" i="2"/>
  <c r="F1178" i="2"/>
  <c r="G1178" i="2"/>
  <c r="H1178" i="2"/>
  <c r="I1178" i="2"/>
  <c r="J1178" i="2"/>
  <c r="K1178" i="2"/>
  <c r="L1178" i="2"/>
  <c r="M1178" i="2"/>
  <c r="N1178" i="2"/>
  <c r="O1178" i="2"/>
  <c r="P1178" i="2"/>
  <c r="Q1178" i="2"/>
  <c r="D1179" i="2"/>
  <c r="F1179" i="2"/>
  <c r="G1179" i="2"/>
  <c r="H1179" i="2"/>
  <c r="I1179" i="2"/>
  <c r="J1179" i="2"/>
  <c r="K1179" i="2"/>
  <c r="L1179" i="2"/>
  <c r="M1179" i="2"/>
  <c r="N1179" i="2"/>
  <c r="O1179" i="2"/>
  <c r="P1179" i="2"/>
  <c r="Q1179" i="2"/>
  <c r="D1180" i="2"/>
  <c r="F1180" i="2"/>
  <c r="G1180" i="2"/>
  <c r="H1180" i="2"/>
  <c r="I1180" i="2"/>
  <c r="J1180" i="2"/>
  <c r="K1180" i="2"/>
  <c r="L1180" i="2"/>
  <c r="M1180" i="2"/>
  <c r="N1180" i="2"/>
  <c r="O1180" i="2"/>
  <c r="P1180" i="2"/>
  <c r="Q1180" i="2"/>
  <c r="D1181" i="2"/>
  <c r="F1181" i="2"/>
  <c r="G1181" i="2"/>
  <c r="H1181" i="2"/>
  <c r="I1181" i="2"/>
  <c r="J1181" i="2"/>
  <c r="K1181" i="2"/>
  <c r="L1181" i="2"/>
  <c r="M1181" i="2"/>
  <c r="N1181" i="2"/>
  <c r="O1181" i="2"/>
  <c r="P1181" i="2"/>
  <c r="Q1181" i="2"/>
  <c r="D1182" i="2"/>
  <c r="F1182" i="2"/>
  <c r="G1182" i="2"/>
  <c r="H1182" i="2"/>
  <c r="I1182" i="2"/>
  <c r="J1182" i="2"/>
  <c r="K1182" i="2"/>
  <c r="L1182" i="2"/>
  <c r="M1182" i="2"/>
  <c r="N1182" i="2"/>
  <c r="O1182" i="2"/>
  <c r="P1182" i="2"/>
  <c r="Q1182" i="2"/>
  <c r="D1183" i="2"/>
  <c r="F1183" i="2"/>
  <c r="G1183" i="2"/>
  <c r="H1183" i="2"/>
  <c r="I1183" i="2"/>
  <c r="J1183" i="2"/>
  <c r="K1183" i="2"/>
  <c r="L1183" i="2"/>
  <c r="M1183" i="2"/>
  <c r="N1183" i="2"/>
  <c r="O1183" i="2"/>
  <c r="P1183" i="2"/>
  <c r="Q1183" i="2"/>
  <c r="D1184" i="2"/>
  <c r="F1184" i="2"/>
  <c r="G1184" i="2"/>
  <c r="H1184" i="2"/>
  <c r="I1184" i="2"/>
  <c r="J1184" i="2"/>
  <c r="K1184" i="2"/>
  <c r="L1184" i="2"/>
  <c r="M1184" i="2"/>
  <c r="N1184" i="2"/>
  <c r="O1184" i="2"/>
  <c r="P1184" i="2"/>
  <c r="Q1184" i="2"/>
  <c r="D1185" i="2"/>
  <c r="F1185" i="2"/>
  <c r="G1185" i="2"/>
  <c r="H1185" i="2"/>
  <c r="I1185" i="2"/>
  <c r="J1185" i="2"/>
  <c r="K1185" i="2"/>
  <c r="L1185" i="2"/>
  <c r="M1185" i="2"/>
  <c r="N1185" i="2"/>
  <c r="O1185" i="2"/>
  <c r="P1185" i="2"/>
  <c r="Q1185" i="2"/>
  <c r="D1186" i="2"/>
  <c r="F1186" i="2"/>
  <c r="G1186" i="2"/>
  <c r="H1186" i="2"/>
  <c r="I1186" i="2"/>
  <c r="J1186" i="2"/>
  <c r="K1186" i="2"/>
  <c r="L1186" i="2"/>
  <c r="M1186" i="2"/>
  <c r="N1186" i="2"/>
  <c r="O1186" i="2"/>
  <c r="P1186" i="2"/>
  <c r="Q1186" i="2"/>
  <c r="D1187" i="2"/>
  <c r="F1187" i="2"/>
  <c r="G1187" i="2"/>
  <c r="H1187" i="2"/>
  <c r="I1187" i="2"/>
  <c r="J1187" i="2"/>
  <c r="K1187" i="2"/>
  <c r="L1187" i="2"/>
  <c r="M1187" i="2"/>
  <c r="N1187" i="2"/>
  <c r="O1187" i="2"/>
  <c r="P1187" i="2"/>
  <c r="Q1187" i="2"/>
  <c r="D1188" i="2"/>
  <c r="F1188" i="2"/>
  <c r="G1188" i="2"/>
  <c r="H1188" i="2"/>
  <c r="I1188" i="2"/>
  <c r="J1188" i="2"/>
  <c r="K1188" i="2"/>
  <c r="L1188" i="2"/>
  <c r="M1188" i="2"/>
  <c r="N1188" i="2"/>
  <c r="O1188" i="2"/>
  <c r="P1188" i="2"/>
  <c r="Q1188" i="2"/>
  <c r="D1189" i="2"/>
  <c r="F1189" i="2"/>
  <c r="G1189" i="2"/>
  <c r="H1189" i="2"/>
  <c r="I1189" i="2"/>
  <c r="J1189" i="2"/>
  <c r="K1189" i="2"/>
  <c r="L1189" i="2"/>
  <c r="M1189" i="2"/>
  <c r="N1189" i="2"/>
  <c r="O1189" i="2"/>
  <c r="P1189" i="2"/>
  <c r="Q1189" i="2"/>
  <c r="D1190" i="2"/>
  <c r="F1190" i="2"/>
  <c r="G1190" i="2"/>
  <c r="H1190" i="2"/>
  <c r="I1190" i="2"/>
  <c r="J1190" i="2"/>
  <c r="K1190" i="2"/>
  <c r="L1190" i="2"/>
  <c r="M1190" i="2"/>
  <c r="N1190" i="2"/>
  <c r="O1190" i="2"/>
  <c r="P1190" i="2"/>
  <c r="Q1190" i="2"/>
  <c r="D1191" i="2"/>
  <c r="F1191" i="2"/>
  <c r="G1191" i="2"/>
  <c r="H1191" i="2"/>
  <c r="I1191" i="2"/>
  <c r="J1191" i="2"/>
  <c r="K1191" i="2"/>
  <c r="L1191" i="2"/>
  <c r="M1191" i="2"/>
  <c r="N1191" i="2"/>
  <c r="O1191" i="2"/>
  <c r="P1191" i="2"/>
  <c r="Q1191" i="2"/>
  <c r="D1192" i="2"/>
  <c r="F1192" i="2"/>
  <c r="G1192" i="2"/>
  <c r="H1192" i="2"/>
  <c r="I1192" i="2"/>
  <c r="J1192" i="2"/>
  <c r="K1192" i="2"/>
  <c r="L1192" i="2"/>
  <c r="M1192" i="2"/>
  <c r="N1192" i="2"/>
  <c r="O1192" i="2"/>
  <c r="P1192" i="2"/>
  <c r="Q1192" i="2"/>
  <c r="D1193" i="2"/>
  <c r="F1193" i="2"/>
  <c r="G1193" i="2"/>
  <c r="H1193" i="2"/>
  <c r="I1193" i="2"/>
  <c r="J1193" i="2"/>
  <c r="K1193" i="2"/>
  <c r="L1193" i="2"/>
  <c r="M1193" i="2"/>
  <c r="N1193" i="2"/>
  <c r="O1193" i="2"/>
  <c r="P1193" i="2"/>
  <c r="Q1193" i="2"/>
  <c r="D1194" i="2"/>
  <c r="F1194" i="2"/>
  <c r="G1194" i="2"/>
  <c r="H1194" i="2"/>
  <c r="I1194" i="2"/>
  <c r="J1194" i="2"/>
  <c r="K1194" i="2"/>
  <c r="L1194" i="2"/>
  <c r="M1194" i="2"/>
  <c r="N1194" i="2"/>
  <c r="O1194" i="2"/>
  <c r="P1194" i="2"/>
  <c r="Q1194" i="2"/>
  <c r="D1195" i="2"/>
  <c r="F1195" i="2"/>
  <c r="G1195" i="2"/>
  <c r="H1195" i="2"/>
  <c r="I1195" i="2"/>
  <c r="J1195" i="2"/>
  <c r="K1195" i="2"/>
  <c r="L1195" i="2"/>
  <c r="M1195" i="2"/>
  <c r="N1195" i="2"/>
  <c r="O1195" i="2"/>
  <c r="P1195" i="2"/>
  <c r="Q1195" i="2"/>
  <c r="D1196" i="2"/>
  <c r="F1196" i="2"/>
  <c r="G1196" i="2"/>
  <c r="H1196" i="2"/>
  <c r="I1196" i="2"/>
  <c r="J1196" i="2"/>
  <c r="K1196" i="2"/>
  <c r="L1196" i="2"/>
  <c r="M1196" i="2"/>
  <c r="N1196" i="2"/>
  <c r="O1196" i="2"/>
  <c r="P1196" i="2"/>
  <c r="Q1196" i="2"/>
  <c r="D1197" i="2"/>
  <c r="F1197" i="2"/>
  <c r="G1197" i="2"/>
  <c r="H1197" i="2"/>
  <c r="I1197" i="2"/>
  <c r="J1197" i="2"/>
  <c r="K1197" i="2"/>
  <c r="L1197" i="2"/>
  <c r="M1197" i="2"/>
  <c r="N1197" i="2"/>
  <c r="O1197" i="2"/>
  <c r="P1197" i="2"/>
  <c r="Q1197" i="2"/>
  <c r="D1198" i="2"/>
  <c r="F1198" i="2"/>
  <c r="G1198" i="2"/>
  <c r="H1198" i="2"/>
  <c r="I1198" i="2"/>
  <c r="J1198" i="2"/>
  <c r="K1198" i="2"/>
  <c r="L1198" i="2"/>
  <c r="M1198" i="2"/>
  <c r="N1198" i="2"/>
  <c r="O1198" i="2"/>
  <c r="P1198" i="2"/>
  <c r="Q1198" i="2"/>
  <c r="D1199" i="2"/>
  <c r="F1199" i="2"/>
  <c r="G1199" i="2"/>
  <c r="H1199" i="2"/>
  <c r="I1199" i="2"/>
  <c r="J1199" i="2"/>
  <c r="K1199" i="2"/>
  <c r="L1199" i="2"/>
  <c r="M1199" i="2"/>
  <c r="N1199" i="2"/>
  <c r="O1199" i="2"/>
  <c r="P1199" i="2"/>
  <c r="Q1199" i="2"/>
  <c r="D1200" i="2"/>
  <c r="F1200" i="2"/>
  <c r="G1200" i="2"/>
  <c r="H1200" i="2"/>
  <c r="I1200" i="2"/>
  <c r="J1200" i="2"/>
  <c r="K1200" i="2"/>
  <c r="L1200" i="2"/>
  <c r="M1200" i="2"/>
  <c r="N1200" i="2"/>
  <c r="O1200" i="2"/>
  <c r="P1200" i="2"/>
  <c r="Q1200" i="2"/>
  <c r="D1201" i="2"/>
  <c r="F1201" i="2"/>
  <c r="G1201" i="2"/>
  <c r="H1201" i="2"/>
  <c r="I1201" i="2"/>
  <c r="J1201" i="2"/>
  <c r="K1201" i="2"/>
  <c r="L1201" i="2"/>
  <c r="M1201" i="2"/>
  <c r="N1201" i="2"/>
  <c r="O1201" i="2"/>
  <c r="P1201" i="2"/>
  <c r="Q1201" i="2"/>
  <c r="D1202" i="2"/>
  <c r="F1202" i="2"/>
  <c r="G1202" i="2"/>
  <c r="H1202" i="2"/>
  <c r="I1202" i="2"/>
  <c r="J1202" i="2"/>
  <c r="K1202" i="2"/>
  <c r="L1202" i="2"/>
  <c r="M1202" i="2"/>
  <c r="N1202" i="2"/>
  <c r="O1202" i="2"/>
  <c r="P1202" i="2"/>
  <c r="Q1202" i="2"/>
  <c r="D1203" i="2"/>
  <c r="F1203" i="2"/>
  <c r="G1203" i="2"/>
  <c r="H1203" i="2"/>
  <c r="I1203" i="2"/>
  <c r="J1203" i="2"/>
  <c r="K1203" i="2"/>
  <c r="L1203" i="2"/>
  <c r="M1203" i="2"/>
  <c r="N1203" i="2"/>
  <c r="O1203" i="2"/>
  <c r="P1203" i="2"/>
  <c r="Q1203" i="2"/>
  <c r="D1204" i="2"/>
  <c r="F1204" i="2"/>
  <c r="G1204" i="2"/>
  <c r="H1204" i="2"/>
  <c r="I1204" i="2"/>
  <c r="J1204" i="2"/>
  <c r="K1204" i="2"/>
  <c r="L1204" i="2"/>
  <c r="M1204" i="2"/>
  <c r="N1204" i="2"/>
  <c r="O1204" i="2"/>
  <c r="P1204" i="2"/>
  <c r="Q1204" i="2"/>
  <c r="D1205" i="2"/>
  <c r="F1205" i="2"/>
  <c r="G1205" i="2"/>
  <c r="H1205" i="2"/>
  <c r="I1205" i="2"/>
  <c r="J1205" i="2"/>
  <c r="K1205" i="2"/>
  <c r="L1205" i="2"/>
  <c r="M1205" i="2"/>
  <c r="N1205" i="2"/>
  <c r="O1205" i="2"/>
  <c r="P1205" i="2"/>
  <c r="Q1205" i="2"/>
  <c r="D1206" i="2"/>
  <c r="F1206" i="2"/>
  <c r="G1206" i="2"/>
  <c r="H1206" i="2"/>
  <c r="I1206" i="2"/>
  <c r="J1206" i="2"/>
  <c r="K1206" i="2"/>
  <c r="L1206" i="2"/>
  <c r="M1206" i="2"/>
  <c r="N1206" i="2"/>
  <c r="O1206" i="2"/>
  <c r="P1206" i="2"/>
  <c r="Q1206" i="2"/>
  <c r="D1207" i="2"/>
  <c r="F1207" i="2"/>
  <c r="G1207" i="2"/>
  <c r="H1207" i="2"/>
  <c r="I1207" i="2"/>
  <c r="J1207" i="2"/>
  <c r="K1207" i="2"/>
  <c r="L1207" i="2"/>
  <c r="M1207" i="2"/>
  <c r="N1207" i="2"/>
  <c r="O1207" i="2"/>
  <c r="P1207" i="2"/>
  <c r="Q1207" i="2"/>
  <c r="D1208" i="2"/>
  <c r="F1208" i="2"/>
  <c r="G1208" i="2"/>
  <c r="H1208" i="2"/>
  <c r="I1208" i="2"/>
  <c r="J1208" i="2"/>
  <c r="K1208" i="2"/>
  <c r="L1208" i="2"/>
  <c r="M1208" i="2"/>
  <c r="N1208" i="2"/>
  <c r="O1208" i="2"/>
  <c r="P1208" i="2"/>
  <c r="Q1208" i="2"/>
  <c r="D1209" i="2"/>
  <c r="F1209" i="2"/>
  <c r="G1209" i="2"/>
  <c r="H1209" i="2"/>
  <c r="I1209" i="2"/>
  <c r="J1209" i="2"/>
  <c r="K1209" i="2"/>
  <c r="L1209" i="2"/>
  <c r="M1209" i="2"/>
  <c r="N1209" i="2"/>
  <c r="O1209" i="2"/>
  <c r="P1209" i="2"/>
  <c r="Q1209" i="2"/>
  <c r="D1210" i="2"/>
  <c r="F1210" i="2"/>
  <c r="G1210" i="2"/>
  <c r="H1210" i="2"/>
  <c r="I1210" i="2"/>
  <c r="J1210" i="2"/>
  <c r="K1210" i="2"/>
  <c r="L1210" i="2"/>
  <c r="M1210" i="2"/>
  <c r="N1210" i="2"/>
  <c r="O1210" i="2"/>
  <c r="P1210" i="2"/>
  <c r="Q1210" i="2"/>
  <c r="D1211" i="2"/>
  <c r="F1211" i="2"/>
  <c r="G1211" i="2"/>
  <c r="H1211" i="2"/>
  <c r="I1211" i="2"/>
  <c r="J1211" i="2"/>
  <c r="K1211" i="2"/>
  <c r="L1211" i="2"/>
  <c r="M1211" i="2"/>
  <c r="N1211" i="2"/>
  <c r="O1211" i="2"/>
  <c r="P1211" i="2"/>
  <c r="Q1211" i="2"/>
  <c r="D1212" i="2"/>
  <c r="F1212" i="2"/>
  <c r="G1212" i="2"/>
  <c r="H1212" i="2"/>
  <c r="I1212" i="2"/>
  <c r="J1212" i="2"/>
  <c r="K1212" i="2"/>
  <c r="L1212" i="2"/>
  <c r="M1212" i="2"/>
  <c r="N1212" i="2"/>
  <c r="O1212" i="2"/>
  <c r="P1212" i="2"/>
  <c r="Q1212" i="2"/>
  <c r="D1213" i="2"/>
  <c r="F1213" i="2"/>
  <c r="G1213" i="2"/>
  <c r="H1213" i="2"/>
  <c r="I1213" i="2"/>
  <c r="J1213" i="2"/>
  <c r="K1213" i="2"/>
  <c r="L1213" i="2"/>
  <c r="M1213" i="2"/>
  <c r="N1213" i="2"/>
  <c r="O1213" i="2"/>
  <c r="P1213" i="2"/>
  <c r="Q1213" i="2"/>
  <c r="D1214" i="2"/>
  <c r="F1214" i="2"/>
  <c r="G1214" i="2"/>
  <c r="H1214" i="2"/>
  <c r="I1214" i="2"/>
  <c r="J1214" i="2"/>
  <c r="K1214" i="2"/>
  <c r="L1214" i="2"/>
  <c r="M1214" i="2"/>
  <c r="N1214" i="2"/>
  <c r="O1214" i="2"/>
  <c r="P1214" i="2"/>
  <c r="Q1214" i="2"/>
  <c r="D1215" i="2"/>
  <c r="F1215" i="2"/>
  <c r="G1215" i="2"/>
  <c r="H1215" i="2"/>
  <c r="I1215" i="2"/>
  <c r="J1215" i="2"/>
  <c r="K1215" i="2"/>
  <c r="L1215" i="2"/>
  <c r="M1215" i="2"/>
  <c r="N1215" i="2"/>
  <c r="O1215" i="2"/>
  <c r="P1215" i="2"/>
  <c r="Q1215" i="2"/>
  <c r="D1216" i="2"/>
  <c r="F1216" i="2"/>
  <c r="G1216" i="2"/>
  <c r="H1216" i="2"/>
  <c r="I1216" i="2"/>
  <c r="J1216" i="2"/>
  <c r="K1216" i="2"/>
  <c r="L1216" i="2"/>
  <c r="M1216" i="2"/>
  <c r="N1216" i="2"/>
  <c r="O1216" i="2"/>
  <c r="P1216" i="2"/>
  <c r="Q1216" i="2"/>
  <c r="D1217" i="2"/>
  <c r="F1217" i="2"/>
  <c r="G1217" i="2"/>
  <c r="H1217" i="2"/>
  <c r="I1217" i="2"/>
  <c r="J1217" i="2"/>
  <c r="K1217" i="2"/>
  <c r="L1217" i="2"/>
  <c r="M1217" i="2"/>
  <c r="N1217" i="2"/>
  <c r="O1217" i="2"/>
  <c r="P1217" i="2"/>
  <c r="Q1217" i="2"/>
  <c r="D1218" i="2"/>
  <c r="F1218" i="2"/>
  <c r="G1218" i="2"/>
  <c r="H1218" i="2"/>
  <c r="I1218" i="2"/>
  <c r="J1218" i="2"/>
  <c r="K1218" i="2"/>
  <c r="L1218" i="2"/>
  <c r="M1218" i="2"/>
  <c r="N1218" i="2"/>
  <c r="O1218" i="2"/>
  <c r="P1218" i="2"/>
  <c r="Q1218" i="2"/>
  <c r="D1219" i="2"/>
  <c r="F1219" i="2"/>
  <c r="G1219" i="2"/>
  <c r="H1219" i="2"/>
  <c r="I1219" i="2"/>
  <c r="J1219" i="2"/>
  <c r="K1219" i="2"/>
  <c r="L1219" i="2"/>
  <c r="M1219" i="2"/>
  <c r="N1219" i="2"/>
  <c r="O1219" i="2"/>
  <c r="P1219" i="2"/>
  <c r="Q1219" i="2"/>
  <c r="D1220" i="2"/>
  <c r="F1220" i="2"/>
  <c r="G1220" i="2"/>
  <c r="H1220" i="2"/>
  <c r="I1220" i="2"/>
  <c r="J1220" i="2"/>
  <c r="K1220" i="2"/>
  <c r="L1220" i="2"/>
  <c r="M1220" i="2"/>
  <c r="N1220" i="2"/>
  <c r="O1220" i="2"/>
  <c r="P1220" i="2"/>
  <c r="Q1220" i="2"/>
  <c r="D1221" i="2"/>
  <c r="F1221" i="2"/>
  <c r="G1221" i="2"/>
  <c r="H1221" i="2"/>
  <c r="I1221" i="2"/>
  <c r="J1221" i="2"/>
  <c r="K1221" i="2"/>
  <c r="L1221" i="2"/>
  <c r="M1221" i="2"/>
  <c r="N1221" i="2"/>
  <c r="O1221" i="2"/>
  <c r="P1221" i="2"/>
  <c r="Q1221" i="2"/>
  <c r="D1222" i="2"/>
  <c r="F1222" i="2"/>
  <c r="G1222" i="2"/>
  <c r="H1222" i="2"/>
  <c r="I1222" i="2"/>
  <c r="J1222" i="2"/>
  <c r="K1222" i="2"/>
  <c r="L1222" i="2"/>
  <c r="M1222" i="2"/>
  <c r="N1222" i="2"/>
  <c r="O1222" i="2"/>
  <c r="P1222" i="2"/>
  <c r="Q1222" i="2"/>
  <c r="D1223" i="2"/>
  <c r="F1223" i="2"/>
  <c r="G1223" i="2"/>
  <c r="H1223" i="2"/>
  <c r="I1223" i="2"/>
  <c r="J1223" i="2"/>
  <c r="K1223" i="2"/>
  <c r="L1223" i="2"/>
  <c r="M1223" i="2"/>
  <c r="N1223" i="2"/>
  <c r="O1223" i="2"/>
  <c r="P1223" i="2"/>
  <c r="Q1223" i="2"/>
  <c r="D1224" i="2"/>
  <c r="F1224" i="2"/>
  <c r="G1224" i="2"/>
  <c r="H1224" i="2"/>
  <c r="I1224" i="2"/>
  <c r="J1224" i="2"/>
  <c r="K1224" i="2"/>
  <c r="L1224" i="2"/>
  <c r="M1224" i="2"/>
  <c r="N1224" i="2"/>
  <c r="O1224" i="2"/>
  <c r="P1224" i="2"/>
  <c r="Q1224" i="2"/>
  <c r="D1225" i="2"/>
  <c r="F1225" i="2"/>
  <c r="G1225" i="2"/>
  <c r="H1225" i="2"/>
  <c r="I1225" i="2"/>
  <c r="J1225" i="2"/>
  <c r="K1225" i="2"/>
  <c r="L1225" i="2"/>
  <c r="M1225" i="2"/>
  <c r="N1225" i="2"/>
  <c r="O1225" i="2"/>
  <c r="P1225" i="2"/>
  <c r="Q1225" i="2"/>
  <c r="D1226" i="2"/>
  <c r="F1226" i="2"/>
  <c r="G1226" i="2"/>
  <c r="H1226" i="2"/>
  <c r="I1226" i="2"/>
  <c r="J1226" i="2"/>
  <c r="K1226" i="2"/>
  <c r="L1226" i="2"/>
  <c r="M1226" i="2"/>
  <c r="N1226" i="2"/>
  <c r="O1226" i="2"/>
  <c r="P1226" i="2"/>
  <c r="Q1226" i="2"/>
  <c r="D1227" i="2"/>
  <c r="F1227" i="2"/>
  <c r="G1227" i="2"/>
  <c r="H1227" i="2"/>
  <c r="I1227" i="2"/>
  <c r="J1227" i="2"/>
  <c r="K1227" i="2"/>
  <c r="L1227" i="2"/>
  <c r="M1227" i="2"/>
  <c r="N1227" i="2"/>
  <c r="O1227" i="2"/>
  <c r="P1227" i="2"/>
  <c r="Q1227" i="2"/>
  <c r="D1228" i="2"/>
  <c r="F1228" i="2"/>
  <c r="G1228" i="2"/>
  <c r="H1228" i="2"/>
  <c r="I1228" i="2"/>
  <c r="J1228" i="2"/>
  <c r="K1228" i="2"/>
  <c r="L1228" i="2"/>
  <c r="M1228" i="2"/>
  <c r="N1228" i="2"/>
  <c r="O1228" i="2"/>
  <c r="P1228" i="2"/>
  <c r="Q1228" i="2"/>
  <c r="D1229" i="2"/>
  <c r="F1229" i="2"/>
  <c r="G1229" i="2"/>
  <c r="H1229" i="2"/>
  <c r="I1229" i="2"/>
  <c r="J1229" i="2"/>
  <c r="K1229" i="2"/>
  <c r="L1229" i="2"/>
  <c r="M1229" i="2"/>
  <c r="N1229" i="2"/>
  <c r="O1229" i="2"/>
  <c r="P1229" i="2"/>
  <c r="Q1229" i="2"/>
  <c r="D1230" i="2"/>
  <c r="F1230" i="2"/>
  <c r="G1230" i="2"/>
  <c r="H1230" i="2"/>
  <c r="I1230" i="2"/>
  <c r="J1230" i="2"/>
  <c r="K1230" i="2"/>
  <c r="L1230" i="2"/>
  <c r="M1230" i="2"/>
  <c r="N1230" i="2"/>
  <c r="O1230" i="2"/>
  <c r="P1230" i="2"/>
  <c r="Q1230" i="2"/>
  <c r="D1231" i="2"/>
  <c r="F1231" i="2"/>
  <c r="G1231" i="2"/>
  <c r="H1231" i="2"/>
  <c r="I1231" i="2"/>
  <c r="J1231" i="2"/>
  <c r="K1231" i="2"/>
  <c r="L1231" i="2"/>
  <c r="M1231" i="2"/>
  <c r="N1231" i="2"/>
  <c r="O1231" i="2"/>
  <c r="P1231" i="2"/>
  <c r="Q1231" i="2"/>
  <c r="D1232" i="2"/>
  <c r="F1232" i="2"/>
  <c r="G1232" i="2"/>
  <c r="H1232" i="2"/>
  <c r="I1232" i="2"/>
  <c r="J1232" i="2"/>
  <c r="K1232" i="2"/>
  <c r="L1232" i="2"/>
  <c r="M1232" i="2"/>
  <c r="N1232" i="2"/>
  <c r="O1232" i="2"/>
  <c r="P1232" i="2"/>
  <c r="Q1232" i="2"/>
  <c r="D1233" i="2"/>
  <c r="F1233" i="2"/>
  <c r="G1233" i="2"/>
  <c r="H1233" i="2"/>
  <c r="I1233" i="2"/>
  <c r="J1233" i="2"/>
  <c r="K1233" i="2"/>
  <c r="L1233" i="2"/>
  <c r="M1233" i="2"/>
  <c r="N1233" i="2"/>
  <c r="O1233" i="2"/>
  <c r="P1233" i="2"/>
  <c r="Q1233" i="2"/>
  <c r="D1234" i="2"/>
  <c r="F1234" i="2"/>
  <c r="G1234" i="2"/>
  <c r="H1234" i="2"/>
  <c r="I1234" i="2"/>
  <c r="J1234" i="2"/>
  <c r="K1234" i="2"/>
  <c r="L1234" i="2"/>
  <c r="M1234" i="2"/>
  <c r="N1234" i="2"/>
  <c r="O1234" i="2"/>
  <c r="P1234" i="2"/>
  <c r="Q1234" i="2"/>
  <c r="D1235" i="2"/>
  <c r="F1235" i="2"/>
  <c r="G1235" i="2"/>
  <c r="H1235" i="2"/>
  <c r="I1235" i="2"/>
  <c r="J1235" i="2"/>
  <c r="K1235" i="2"/>
  <c r="L1235" i="2"/>
  <c r="M1235" i="2"/>
  <c r="N1235" i="2"/>
  <c r="O1235" i="2"/>
  <c r="P1235" i="2"/>
  <c r="Q1235" i="2"/>
  <c r="D1236" i="2"/>
  <c r="F1236" i="2"/>
  <c r="G1236" i="2"/>
  <c r="H1236" i="2"/>
  <c r="I1236" i="2"/>
  <c r="J1236" i="2"/>
  <c r="K1236" i="2"/>
  <c r="L1236" i="2"/>
  <c r="M1236" i="2"/>
  <c r="N1236" i="2"/>
  <c r="O1236" i="2"/>
  <c r="P1236" i="2"/>
  <c r="Q1236" i="2"/>
  <c r="D1237" i="2"/>
  <c r="F1237" i="2"/>
  <c r="G1237" i="2"/>
  <c r="H1237" i="2"/>
  <c r="I1237" i="2"/>
  <c r="J1237" i="2"/>
  <c r="K1237" i="2"/>
  <c r="L1237" i="2"/>
  <c r="M1237" i="2"/>
  <c r="N1237" i="2"/>
  <c r="O1237" i="2"/>
  <c r="P1237" i="2"/>
  <c r="Q1237" i="2"/>
  <c r="D1238" i="2"/>
  <c r="F1238" i="2"/>
  <c r="G1238" i="2"/>
  <c r="H1238" i="2"/>
  <c r="I1238" i="2"/>
  <c r="J1238" i="2"/>
  <c r="K1238" i="2"/>
  <c r="L1238" i="2"/>
  <c r="M1238" i="2"/>
  <c r="N1238" i="2"/>
  <c r="O1238" i="2"/>
  <c r="P1238" i="2"/>
  <c r="Q1238" i="2"/>
  <c r="D1239" i="2"/>
  <c r="F1239" i="2"/>
  <c r="G1239" i="2"/>
  <c r="H1239" i="2"/>
  <c r="I1239" i="2"/>
  <c r="J1239" i="2"/>
  <c r="K1239" i="2"/>
  <c r="L1239" i="2"/>
  <c r="M1239" i="2"/>
  <c r="N1239" i="2"/>
  <c r="O1239" i="2"/>
  <c r="P1239" i="2"/>
  <c r="Q1239" i="2"/>
  <c r="D1240" i="2"/>
  <c r="F1240" i="2"/>
  <c r="G1240" i="2"/>
  <c r="H1240" i="2"/>
  <c r="I1240" i="2"/>
  <c r="J1240" i="2"/>
  <c r="K1240" i="2"/>
  <c r="L1240" i="2"/>
  <c r="M1240" i="2"/>
  <c r="N1240" i="2"/>
  <c r="O1240" i="2"/>
  <c r="P1240" i="2"/>
  <c r="Q1240" i="2"/>
  <c r="D1241" i="2"/>
  <c r="F1241" i="2"/>
  <c r="G1241" i="2"/>
  <c r="H1241" i="2"/>
  <c r="I1241" i="2"/>
  <c r="J1241" i="2"/>
  <c r="K1241" i="2"/>
  <c r="L1241" i="2"/>
  <c r="M1241" i="2"/>
  <c r="N1241" i="2"/>
  <c r="O1241" i="2"/>
  <c r="P1241" i="2"/>
  <c r="Q1241" i="2"/>
  <c r="D1242" i="2"/>
  <c r="F1242" i="2"/>
  <c r="G1242" i="2"/>
  <c r="H1242" i="2"/>
  <c r="I1242" i="2"/>
  <c r="J1242" i="2"/>
  <c r="K1242" i="2"/>
  <c r="L1242" i="2"/>
  <c r="M1242" i="2"/>
  <c r="N1242" i="2"/>
  <c r="O1242" i="2"/>
  <c r="P1242" i="2"/>
  <c r="Q1242" i="2"/>
  <c r="D1243" i="2"/>
  <c r="F1243" i="2"/>
  <c r="G1243" i="2"/>
  <c r="H1243" i="2"/>
  <c r="I1243" i="2"/>
  <c r="J1243" i="2"/>
  <c r="K1243" i="2"/>
  <c r="L1243" i="2"/>
  <c r="M1243" i="2"/>
  <c r="N1243" i="2"/>
  <c r="O1243" i="2"/>
  <c r="P1243" i="2"/>
  <c r="Q1243" i="2"/>
  <c r="D1244" i="2"/>
  <c r="F1244" i="2"/>
  <c r="G1244" i="2"/>
  <c r="H1244" i="2"/>
  <c r="I1244" i="2"/>
  <c r="J1244" i="2"/>
  <c r="K1244" i="2"/>
  <c r="L1244" i="2"/>
  <c r="M1244" i="2"/>
  <c r="N1244" i="2"/>
  <c r="O1244" i="2"/>
  <c r="P1244" i="2"/>
  <c r="Q1244" i="2"/>
  <c r="D1245" i="2"/>
  <c r="F1245" i="2"/>
  <c r="G1245" i="2"/>
  <c r="H1245" i="2"/>
  <c r="I1245" i="2"/>
  <c r="J1245" i="2"/>
  <c r="K1245" i="2"/>
  <c r="L1245" i="2"/>
  <c r="M1245" i="2"/>
  <c r="N1245" i="2"/>
  <c r="O1245" i="2"/>
  <c r="P1245" i="2"/>
  <c r="Q1245" i="2"/>
  <c r="D1246" i="2"/>
  <c r="F1246" i="2"/>
  <c r="G1246" i="2"/>
  <c r="H1246" i="2"/>
  <c r="I1246" i="2"/>
  <c r="J1246" i="2"/>
  <c r="K1246" i="2"/>
  <c r="L1246" i="2"/>
  <c r="M1246" i="2"/>
  <c r="N1246" i="2"/>
  <c r="O1246" i="2"/>
  <c r="P1246" i="2"/>
  <c r="Q1246" i="2"/>
  <c r="D1247" i="2"/>
  <c r="F1247" i="2"/>
  <c r="G1247" i="2"/>
  <c r="H1247" i="2"/>
  <c r="I1247" i="2"/>
  <c r="J1247" i="2"/>
  <c r="K1247" i="2"/>
  <c r="L1247" i="2"/>
  <c r="M1247" i="2"/>
  <c r="N1247" i="2"/>
  <c r="O1247" i="2"/>
  <c r="P1247" i="2"/>
  <c r="Q1247" i="2"/>
  <c r="D1248" i="2"/>
  <c r="F1248" i="2"/>
  <c r="G1248" i="2"/>
  <c r="H1248" i="2"/>
  <c r="I1248" i="2"/>
  <c r="J1248" i="2"/>
  <c r="K1248" i="2"/>
  <c r="L1248" i="2"/>
  <c r="M1248" i="2"/>
  <c r="N1248" i="2"/>
  <c r="O1248" i="2"/>
  <c r="P1248" i="2"/>
  <c r="Q1248" i="2"/>
  <c r="D1249" i="2"/>
  <c r="F1249" i="2"/>
  <c r="G1249" i="2"/>
  <c r="H1249" i="2"/>
  <c r="I1249" i="2"/>
  <c r="J1249" i="2"/>
  <c r="K1249" i="2"/>
  <c r="L1249" i="2"/>
  <c r="M1249" i="2"/>
  <c r="N1249" i="2"/>
  <c r="O1249" i="2"/>
  <c r="P1249" i="2"/>
  <c r="Q1249" i="2"/>
  <c r="D1250" i="2"/>
  <c r="F1250" i="2"/>
  <c r="G1250" i="2"/>
  <c r="H1250" i="2"/>
  <c r="I1250" i="2"/>
  <c r="J1250" i="2"/>
  <c r="K1250" i="2"/>
  <c r="L1250" i="2"/>
  <c r="M1250" i="2"/>
  <c r="N1250" i="2"/>
  <c r="O1250" i="2"/>
  <c r="P1250" i="2"/>
  <c r="Q1250" i="2"/>
  <c r="D1251" i="2"/>
  <c r="F1251" i="2"/>
  <c r="G1251" i="2"/>
  <c r="H1251" i="2"/>
  <c r="I1251" i="2"/>
  <c r="J1251" i="2"/>
  <c r="K1251" i="2"/>
  <c r="L1251" i="2"/>
  <c r="M1251" i="2"/>
  <c r="N1251" i="2"/>
  <c r="O1251" i="2"/>
  <c r="P1251" i="2"/>
  <c r="Q1251" i="2"/>
  <c r="D1252" i="2"/>
  <c r="F1252" i="2"/>
  <c r="G1252" i="2"/>
  <c r="H1252" i="2"/>
  <c r="I1252" i="2"/>
  <c r="J1252" i="2"/>
  <c r="K1252" i="2"/>
  <c r="L1252" i="2"/>
  <c r="M1252" i="2"/>
  <c r="N1252" i="2"/>
  <c r="O1252" i="2"/>
  <c r="P1252" i="2"/>
  <c r="Q1252" i="2"/>
  <c r="D1253" i="2"/>
  <c r="F1253" i="2"/>
  <c r="G1253" i="2"/>
  <c r="H1253" i="2"/>
  <c r="I1253" i="2"/>
  <c r="J1253" i="2"/>
  <c r="K1253" i="2"/>
  <c r="L1253" i="2"/>
  <c r="M1253" i="2"/>
  <c r="N1253" i="2"/>
  <c r="O1253" i="2"/>
  <c r="P1253" i="2"/>
  <c r="Q1253" i="2"/>
  <c r="D1254" i="2"/>
  <c r="F1254" i="2"/>
  <c r="G1254" i="2"/>
  <c r="H1254" i="2"/>
  <c r="I1254" i="2"/>
  <c r="J1254" i="2"/>
  <c r="K1254" i="2"/>
  <c r="L1254" i="2"/>
  <c r="M1254" i="2"/>
  <c r="N1254" i="2"/>
  <c r="O1254" i="2"/>
  <c r="P1254" i="2"/>
  <c r="Q1254" i="2"/>
  <c r="D1255" i="2"/>
  <c r="F1255" i="2"/>
  <c r="G1255" i="2"/>
  <c r="H1255" i="2"/>
  <c r="I1255" i="2"/>
  <c r="J1255" i="2"/>
  <c r="K1255" i="2"/>
  <c r="L1255" i="2"/>
  <c r="M1255" i="2"/>
  <c r="N1255" i="2"/>
  <c r="O1255" i="2"/>
  <c r="P1255" i="2"/>
  <c r="Q1255" i="2"/>
  <c r="D1256" i="2"/>
  <c r="F1256" i="2"/>
  <c r="G1256" i="2"/>
  <c r="H1256" i="2"/>
  <c r="I1256" i="2"/>
  <c r="J1256" i="2"/>
  <c r="K1256" i="2"/>
  <c r="L1256" i="2"/>
  <c r="M1256" i="2"/>
  <c r="N1256" i="2"/>
  <c r="O1256" i="2"/>
  <c r="P1256" i="2"/>
  <c r="Q1256" i="2"/>
  <c r="D1257" i="2"/>
  <c r="F1257" i="2"/>
  <c r="G1257" i="2"/>
  <c r="H1257" i="2"/>
  <c r="I1257" i="2"/>
  <c r="J1257" i="2"/>
  <c r="K1257" i="2"/>
  <c r="L1257" i="2"/>
  <c r="M1257" i="2"/>
  <c r="N1257" i="2"/>
  <c r="O1257" i="2"/>
  <c r="P1257" i="2"/>
  <c r="Q1257" i="2"/>
  <c r="D1258" i="2"/>
  <c r="F1258" i="2"/>
  <c r="G1258" i="2"/>
  <c r="H1258" i="2"/>
  <c r="I1258" i="2"/>
  <c r="J1258" i="2"/>
  <c r="K1258" i="2"/>
  <c r="L1258" i="2"/>
  <c r="M1258" i="2"/>
  <c r="N1258" i="2"/>
  <c r="O1258" i="2"/>
  <c r="P1258" i="2"/>
  <c r="Q1258" i="2"/>
  <c r="D1259" i="2"/>
  <c r="F1259" i="2"/>
  <c r="G1259" i="2"/>
  <c r="H1259" i="2"/>
  <c r="I1259" i="2"/>
  <c r="J1259" i="2"/>
  <c r="K1259" i="2"/>
  <c r="L1259" i="2"/>
  <c r="M1259" i="2"/>
  <c r="N1259" i="2"/>
  <c r="O1259" i="2"/>
  <c r="P1259" i="2"/>
  <c r="Q1259" i="2"/>
  <c r="D1260" i="2"/>
  <c r="F1260" i="2"/>
  <c r="G1260" i="2"/>
  <c r="H1260" i="2"/>
  <c r="I1260" i="2"/>
  <c r="J1260" i="2"/>
  <c r="K1260" i="2"/>
  <c r="L1260" i="2"/>
  <c r="M1260" i="2"/>
  <c r="N1260" i="2"/>
  <c r="O1260" i="2"/>
  <c r="P1260" i="2"/>
  <c r="Q1260" i="2"/>
  <c r="D1261" i="2"/>
  <c r="F1261" i="2"/>
  <c r="G1261" i="2"/>
  <c r="H1261" i="2"/>
  <c r="I1261" i="2"/>
  <c r="J1261" i="2"/>
  <c r="K1261" i="2"/>
  <c r="L1261" i="2"/>
  <c r="M1261" i="2"/>
  <c r="N1261" i="2"/>
  <c r="O1261" i="2"/>
  <c r="P1261" i="2"/>
  <c r="Q1261" i="2"/>
  <c r="D1262" i="2"/>
  <c r="F1262" i="2"/>
  <c r="G1262" i="2"/>
  <c r="H1262" i="2"/>
  <c r="I1262" i="2"/>
  <c r="J1262" i="2"/>
  <c r="K1262" i="2"/>
  <c r="L1262" i="2"/>
  <c r="M1262" i="2"/>
  <c r="N1262" i="2"/>
  <c r="O1262" i="2"/>
  <c r="P1262" i="2"/>
  <c r="Q1262" i="2"/>
  <c r="D1263" i="2"/>
  <c r="F1263" i="2"/>
  <c r="G1263" i="2"/>
  <c r="H1263" i="2"/>
  <c r="I1263" i="2"/>
  <c r="J1263" i="2"/>
  <c r="K1263" i="2"/>
  <c r="L1263" i="2"/>
  <c r="M1263" i="2"/>
  <c r="N1263" i="2"/>
  <c r="O1263" i="2"/>
  <c r="P1263" i="2"/>
  <c r="Q1263" i="2"/>
  <c r="D1264" i="2"/>
  <c r="F1264" i="2"/>
  <c r="G1264" i="2"/>
  <c r="H1264" i="2"/>
  <c r="I1264" i="2"/>
  <c r="J1264" i="2"/>
  <c r="K1264" i="2"/>
  <c r="L1264" i="2"/>
  <c r="M1264" i="2"/>
  <c r="N1264" i="2"/>
  <c r="O1264" i="2"/>
  <c r="P1264" i="2"/>
  <c r="Q1264" i="2"/>
  <c r="D1265" i="2"/>
  <c r="F1265" i="2"/>
  <c r="G1265" i="2"/>
  <c r="H1265" i="2"/>
  <c r="I1265" i="2"/>
  <c r="J1265" i="2"/>
  <c r="K1265" i="2"/>
  <c r="L1265" i="2"/>
  <c r="M1265" i="2"/>
  <c r="N1265" i="2"/>
  <c r="O1265" i="2"/>
  <c r="P1265" i="2"/>
  <c r="Q1265" i="2"/>
  <c r="D1266" i="2"/>
  <c r="F1266" i="2"/>
  <c r="G1266" i="2"/>
  <c r="H1266" i="2"/>
  <c r="I1266" i="2"/>
  <c r="J1266" i="2"/>
  <c r="K1266" i="2"/>
  <c r="L1266" i="2"/>
  <c r="M1266" i="2"/>
  <c r="N1266" i="2"/>
  <c r="O1266" i="2"/>
  <c r="P1266" i="2"/>
  <c r="Q1266" i="2"/>
  <c r="D1267" i="2"/>
  <c r="F1267" i="2"/>
  <c r="G1267" i="2"/>
  <c r="H1267" i="2"/>
  <c r="I1267" i="2"/>
  <c r="J1267" i="2"/>
  <c r="K1267" i="2"/>
  <c r="L1267" i="2"/>
  <c r="M1267" i="2"/>
  <c r="N1267" i="2"/>
  <c r="O1267" i="2"/>
  <c r="P1267" i="2"/>
  <c r="Q1267" i="2"/>
  <c r="D1268" i="2"/>
  <c r="F1268" i="2"/>
  <c r="G1268" i="2"/>
  <c r="H1268" i="2"/>
  <c r="I1268" i="2"/>
  <c r="J1268" i="2"/>
  <c r="K1268" i="2"/>
  <c r="L1268" i="2"/>
  <c r="M1268" i="2"/>
  <c r="N1268" i="2"/>
  <c r="O1268" i="2"/>
  <c r="P1268" i="2"/>
  <c r="Q1268" i="2"/>
  <c r="D1269" i="2"/>
  <c r="F1269" i="2"/>
  <c r="G1269" i="2"/>
  <c r="H1269" i="2"/>
  <c r="I1269" i="2"/>
  <c r="J1269" i="2"/>
  <c r="K1269" i="2"/>
  <c r="L1269" i="2"/>
  <c r="M1269" i="2"/>
  <c r="N1269" i="2"/>
  <c r="O1269" i="2"/>
  <c r="P1269" i="2"/>
  <c r="Q1269" i="2"/>
  <c r="D1270" i="2"/>
  <c r="F1270" i="2"/>
  <c r="G1270" i="2"/>
  <c r="H1270" i="2"/>
  <c r="I1270" i="2"/>
  <c r="J1270" i="2"/>
  <c r="K1270" i="2"/>
  <c r="L1270" i="2"/>
  <c r="M1270" i="2"/>
  <c r="N1270" i="2"/>
  <c r="O1270" i="2"/>
  <c r="P1270" i="2"/>
  <c r="Q1270" i="2"/>
  <c r="D1271" i="2"/>
  <c r="F1271" i="2"/>
  <c r="G1271" i="2"/>
  <c r="H1271" i="2"/>
  <c r="I1271" i="2"/>
  <c r="J1271" i="2"/>
  <c r="K1271" i="2"/>
  <c r="L1271" i="2"/>
  <c r="M1271" i="2"/>
  <c r="N1271" i="2"/>
  <c r="O1271" i="2"/>
  <c r="P1271" i="2"/>
  <c r="Q1271" i="2"/>
  <c r="D1272" i="2"/>
  <c r="F1272" i="2"/>
  <c r="G1272" i="2"/>
  <c r="H1272" i="2"/>
  <c r="I1272" i="2"/>
  <c r="J1272" i="2"/>
  <c r="K1272" i="2"/>
  <c r="L1272" i="2"/>
  <c r="M1272" i="2"/>
  <c r="N1272" i="2"/>
  <c r="O1272" i="2"/>
  <c r="P1272" i="2"/>
  <c r="Q1272" i="2"/>
  <c r="D1273" i="2"/>
  <c r="F1273" i="2"/>
  <c r="G1273" i="2"/>
  <c r="H1273" i="2"/>
  <c r="I1273" i="2"/>
  <c r="J1273" i="2"/>
  <c r="K1273" i="2"/>
  <c r="L1273" i="2"/>
  <c r="M1273" i="2"/>
  <c r="N1273" i="2"/>
  <c r="O1273" i="2"/>
  <c r="P1273" i="2"/>
  <c r="Q1273" i="2"/>
  <c r="D1274" i="2"/>
  <c r="F1274" i="2"/>
  <c r="G1274" i="2"/>
  <c r="H1274" i="2"/>
  <c r="I1274" i="2"/>
  <c r="J1274" i="2"/>
  <c r="K1274" i="2"/>
  <c r="L1274" i="2"/>
  <c r="M1274" i="2"/>
  <c r="N1274" i="2"/>
  <c r="O1274" i="2"/>
  <c r="P1274" i="2"/>
  <c r="Q1274" i="2"/>
  <c r="D1275" i="2"/>
  <c r="F1275" i="2"/>
  <c r="G1275" i="2"/>
  <c r="H1275" i="2"/>
  <c r="I1275" i="2"/>
  <c r="J1275" i="2"/>
  <c r="K1275" i="2"/>
  <c r="L1275" i="2"/>
  <c r="M1275" i="2"/>
  <c r="N1275" i="2"/>
  <c r="O1275" i="2"/>
  <c r="P1275" i="2"/>
  <c r="Q1275" i="2"/>
  <c r="D1276" i="2"/>
  <c r="F1276" i="2"/>
  <c r="G1276" i="2"/>
  <c r="H1276" i="2"/>
  <c r="I1276" i="2"/>
  <c r="J1276" i="2"/>
  <c r="K1276" i="2"/>
  <c r="L1276" i="2"/>
  <c r="M1276" i="2"/>
  <c r="N1276" i="2"/>
  <c r="O1276" i="2"/>
  <c r="P1276" i="2"/>
  <c r="Q1276" i="2"/>
  <c r="D1277" i="2"/>
  <c r="F1277" i="2"/>
  <c r="G1277" i="2"/>
  <c r="H1277" i="2"/>
  <c r="I1277" i="2"/>
  <c r="J1277" i="2"/>
  <c r="K1277" i="2"/>
  <c r="L1277" i="2"/>
  <c r="M1277" i="2"/>
  <c r="N1277" i="2"/>
  <c r="O1277" i="2"/>
  <c r="P1277" i="2"/>
  <c r="Q1277" i="2"/>
  <c r="D1278" i="2"/>
  <c r="F1278" i="2"/>
  <c r="G1278" i="2"/>
  <c r="H1278" i="2"/>
  <c r="I1278" i="2"/>
  <c r="J1278" i="2"/>
  <c r="K1278" i="2"/>
  <c r="L1278" i="2"/>
  <c r="M1278" i="2"/>
  <c r="N1278" i="2"/>
  <c r="O1278" i="2"/>
  <c r="P1278" i="2"/>
  <c r="Q1278" i="2"/>
  <c r="D1279" i="2"/>
  <c r="F1279" i="2"/>
  <c r="G1279" i="2"/>
  <c r="H1279" i="2"/>
  <c r="I1279" i="2"/>
  <c r="J1279" i="2"/>
  <c r="K1279" i="2"/>
  <c r="L1279" i="2"/>
  <c r="M1279" i="2"/>
  <c r="N1279" i="2"/>
  <c r="O1279" i="2"/>
  <c r="P1279" i="2"/>
  <c r="Q1279" i="2"/>
  <c r="D1280" i="2"/>
  <c r="F1280" i="2"/>
  <c r="G1280" i="2"/>
  <c r="H1280" i="2"/>
  <c r="I1280" i="2"/>
  <c r="J1280" i="2"/>
  <c r="K1280" i="2"/>
  <c r="L1280" i="2"/>
  <c r="M1280" i="2"/>
  <c r="N1280" i="2"/>
  <c r="O1280" i="2"/>
  <c r="P1280" i="2"/>
  <c r="Q1280" i="2"/>
  <c r="D1281" i="2"/>
  <c r="F1281" i="2"/>
  <c r="G1281" i="2"/>
  <c r="H1281" i="2"/>
  <c r="I1281" i="2"/>
  <c r="J1281" i="2"/>
  <c r="K1281" i="2"/>
  <c r="L1281" i="2"/>
  <c r="M1281" i="2"/>
  <c r="N1281" i="2"/>
  <c r="O1281" i="2"/>
  <c r="P1281" i="2"/>
  <c r="Q1281" i="2"/>
  <c r="D1282" i="2"/>
  <c r="F1282" i="2"/>
  <c r="G1282" i="2"/>
  <c r="H1282" i="2"/>
  <c r="I1282" i="2"/>
  <c r="J1282" i="2"/>
  <c r="K1282" i="2"/>
  <c r="L1282" i="2"/>
  <c r="M1282" i="2"/>
  <c r="N1282" i="2"/>
  <c r="O1282" i="2"/>
  <c r="P1282" i="2"/>
  <c r="Q1282" i="2"/>
  <c r="D1283" i="2"/>
  <c r="F1283" i="2"/>
  <c r="G1283" i="2"/>
  <c r="H1283" i="2"/>
  <c r="I1283" i="2"/>
  <c r="J1283" i="2"/>
  <c r="K1283" i="2"/>
  <c r="L1283" i="2"/>
  <c r="M1283" i="2"/>
  <c r="N1283" i="2"/>
  <c r="O1283" i="2"/>
  <c r="P1283" i="2"/>
  <c r="Q1283" i="2"/>
  <c r="D1284" i="2"/>
  <c r="F1284" i="2"/>
  <c r="G1284" i="2"/>
  <c r="H1284" i="2"/>
  <c r="I1284" i="2"/>
  <c r="J1284" i="2"/>
  <c r="K1284" i="2"/>
  <c r="L1284" i="2"/>
  <c r="M1284" i="2"/>
  <c r="N1284" i="2"/>
  <c r="O1284" i="2"/>
  <c r="P1284" i="2"/>
  <c r="Q1284" i="2"/>
  <c r="D1285" i="2"/>
  <c r="F1285" i="2"/>
  <c r="G1285" i="2"/>
  <c r="H1285" i="2"/>
  <c r="I1285" i="2"/>
  <c r="J1285" i="2"/>
  <c r="K1285" i="2"/>
  <c r="L1285" i="2"/>
  <c r="M1285" i="2"/>
  <c r="N1285" i="2"/>
  <c r="O1285" i="2"/>
  <c r="P1285" i="2"/>
  <c r="Q1285" i="2"/>
  <c r="D1286" i="2"/>
  <c r="F1286" i="2"/>
  <c r="G1286" i="2"/>
  <c r="H1286" i="2"/>
  <c r="I1286" i="2"/>
  <c r="J1286" i="2"/>
  <c r="K1286" i="2"/>
  <c r="L1286" i="2"/>
  <c r="M1286" i="2"/>
  <c r="N1286" i="2"/>
  <c r="O1286" i="2"/>
  <c r="P1286" i="2"/>
  <c r="Q1286" i="2"/>
  <c r="D1287" i="2"/>
  <c r="F1287" i="2"/>
  <c r="G1287" i="2"/>
  <c r="H1287" i="2"/>
  <c r="I1287" i="2"/>
  <c r="J1287" i="2"/>
  <c r="K1287" i="2"/>
  <c r="L1287" i="2"/>
  <c r="M1287" i="2"/>
  <c r="N1287" i="2"/>
  <c r="O1287" i="2"/>
  <c r="P1287" i="2"/>
  <c r="Q1287" i="2"/>
  <c r="D1288" i="2"/>
  <c r="F1288" i="2"/>
  <c r="G1288" i="2"/>
  <c r="H1288" i="2"/>
  <c r="I1288" i="2"/>
  <c r="J1288" i="2"/>
  <c r="K1288" i="2"/>
  <c r="L1288" i="2"/>
  <c r="M1288" i="2"/>
  <c r="N1288" i="2"/>
  <c r="O1288" i="2"/>
  <c r="P1288" i="2"/>
  <c r="Q1288" i="2"/>
  <c r="D1289" i="2"/>
  <c r="F1289" i="2"/>
  <c r="G1289" i="2"/>
  <c r="H1289" i="2"/>
  <c r="I1289" i="2"/>
  <c r="J1289" i="2"/>
  <c r="K1289" i="2"/>
  <c r="L1289" i="2"/>
  <c r="M1289" i="2"/>
  <c r="N1289" i="2"/>
  <c r="O1289" i="2"/>
  <c r="P1289" i="2"/>
  <c r="Q1289" i="2"/>
  <c r="D1290" i="2"/>
  <c r="F1290" i="2"/>
  <c r="G1290" i="2"/>
  <c r="H1290" i="2"/>
  <c r="I1290" i="2"/>
  <c r="J1290" i="2"/>
  <c r="K1290" i="2"/>
  <c r="L1290" i="2"/>
  <c r="M1290" i="2"/>
  <c r="N1290" i="2"/>
  <c r="O1290" i="2"/>
  <c r="P1290" i="2"/>
  <c r="Q1290" i="2"/>
  <c r="D1291" i="2"/>
  <c r="F1291" i="2"/>
  <c r="G1291" i="2"/>
  <c r="H1291" i="2"/>
  <c r="I1291" i="2"/>
  <c r="J1291" i="2"/>
  <c r="K1291" i="2"/>
  <c r="L1291" i="2"/>
  <c r="M1291" i="2"/>
  <c r="N1291" i="2"/>
  <c r="O1291" i="2"/>
  <c r="P1291" i="2"/>
  <c r="Q1291" i="2"/>
  <c r="D1292" i="2"/>
  <c r="F1292" i="2"/>
  <c r="G1292" i="2"/>
  <c r="H1292" i="2"/>
  <c r="I1292" i="2"/>
  <c r="J1292" i="2"/>
  <c r="K1292" i="2"/>
  <c r="L1292" i="2"/>
  <c r="M1292" i="2"/>
  <c r="N1292" i="2"/>
  <c r="O1292" i="2"/>
  <c r="P1292" i="2"/>
  <c r="Q1292" i="2"/>
  <c r="D1293" i="2"/>
  <c r="F1293" i="2"/>
  <c r="G1293" i="2"/>
  <c r="H1293" i="2"/>
  <c r="I1293" i="2"/>
  <c r="J1293" i="2"/>
  <c r="K1293" i="2"/>
  <c r="L1293" i="2"/>
  <c r="M1293" i="2"/>
  <c r="N1293" i="2"/>
  <c r="O1293" i="2"/>
  <c r="P1293" i="2"/>
  <c r="Q1293" i="2"/>
  <c r="D1294" i="2"/>
  <c r="F1294" i="2"/>
  <c r="G1294" i="2"/>
  <c r="H1294" i="2"/>
  <c r="I1294" i="2"/>
  <c r="J1294" i="2"/>
  <c r="K1294" i="2"/>
  <c r="L1294" i="2"/>
  <c r="M1294" i="2"/>
  <c r="N1294" i="2"/>
  <c r="O1294" i="2"/>
  <c r="P1294" i="2"/>
  <c r="Q1294" i="2"/>
  <c r="D1295" i="2"/>
  <c r="F1295" i="2"/>
  <c r="G1295" i="2"/>
  <c r="H1295" i="2"/>
  <c r="I1295" i="2"/>
  <c r="J1295" i="2"/>
  <c r="K1295" i="2"/>
  <c r="L1295" i="2"/>
  <c r="M1295" i="2"/>
  <c r="N1295" i="2"/>
  <c r="O1295" i="2"/>
  <c r="P1295" i="2"/>
  <c r="Q1295" i="2"/>
  <c r="D1296" i="2"/>
  <c r="F1296" i="2"/>
  <c r="G1296" i="2"/>
  <c r="H1296" i="2"/>
  <c r="I1296" i="2"/>
  <c r="J1296" i="2"/>
  <c r="K1296" i="2"/>
  <c r="L1296" i="2"/>
  <c r="M1296" i="2"/>
  <c r="N1296" i="2"/>
  <c r="O1296" i="2"/>
  <c r="P1296" i="2"/>
  <c r="Q1296" i="2"/>
  <c r="D1297" i="2"/>
  <c r="F1297" i="2"/>
  <c r="G1297" i="2"/>
  <c r="H1297" i="2"/>
  <c r="I1297" i="2"/>
  <c r="J1297" i="2"/>
  <c r="K1297" i="2"/>
  <c r="L1297" i="2"/>
  <c r="M1297" i="2"/>
  <c r="N1297" i="2"/>
  <c r="O1297" i="2"/>
  <c r="P1297" i="2"/>
  <c r="Q1297" i="2"/>
  <c r="D1298" i="2"/>
  <c r="F1298" i="2"/>
  <c r="G1298" i="2"/>
  <c r="H1298" i="2"/>
  <c r="I1298" i="2"/>
  <c r="J1298" i="2"/>
  <c r="K1298" i="2"/>
  <c r="L1298" i="2"/>
  <c r="M1298" i="2"/>
  <c r="N1298" i="2"/>
  <c r="O1298" i="2"/>
  <c r="P1298" i="2"/>
  <c r="Q1298" i="2"/>
  <c r="D1299" i="2"/>
  <c r="F1299" i="2"/>
  <c r="G1299" i="2"/>
  <c r="H1299" i="2"/>
  <c r="I1299" i="2"/>
  <c r="J1299" i="2"/>
  <c r="K1299" i="2"/>
  <c r="L1299" i="2"/>
  <c r="M1299" i="2"/>
  <c r="N1299" i="2"/>
  <c r="O1299" i="2"/>
  <c r="P1299" i="2"/>
  <c r="Q1299" i="2"/>
  <c r="D1300" i="2"/>
  <c r="F1300" i="2"/>
  <c r="G1300" i="2"/>
  <c r="H1300" i="2"/>
  <c r="I1300" i="2"/>
  <c r="J1300" i="2"/>
  <c r="K1300" i="2"/>
  <c r="L1300" i="2"/>
  <c r="M1300" i="2"/>
  <c r="N1300" i="2"/>
  <c r="O1300" i="2"/>
  <c r="P1300" i="2"/>
  <c r="Q1300" i="2"/>
  <c r="D1301" i="2"/>
  <c r="F1301" i="2"/>
  <c r="G1301" i="2"/>
  <c r="H1301" i="2"/>
  <c r="I1301" i="2"/>
  <c r="J1301" i="2"/>
  <c r="K1301" i="2"/>
  <c r="L1301" i="2"/>
  <c r="M1301" i="2"/>
  <c r="N1301" i="2"/>
  <c r="O1301" i="2"/>
  <c r="P1301" i="2"/>
  <c r="Q1301" i="2"/>
  <c r="D1302" i="2"/>
  <c r="F1302" i="2"/>
  <c r="G1302" i="2"/>
  <c r="H1302" i="2"/>
  <c r="I1302" i="2"/>
  <c r="J1302" i="2"/>
  <c r="K1302" i="2"/>
  <c r="L1302" i="2"/>
  <c r="M1302" i="2"/>
  <c r="N1302" i="2"/>
  <c r="O1302" i="2"/>
  <c r="P1302" i="2"/>
  <c r="Q1302" i="2"/>
  <c r="D1303" i="2"/>
  <c r="F1303" i="2"/>
  <c r="G1303" i="2"/>
  <c r="H1303" i="2"/>
  <c r="I1303" i="2"/>
  <c r="J1303" i="2"/>
  <c r="K1303" i="2"/>
  <c r="L1303" i="2"/>
  <c r="M1303" i="2"/>
  <c r="N1303" i="2"/>
  <c r="O1303" i="2"/>
  <c r="P1303" i="2"/>
  <c r="Q1303" i="2"/>
  <c r="D1304" i="2"/>
  <c r="F1304" i="2"/>
  <c r="G1304" i="2"/>
  <c r="H1304" i="2"/>
  <c r="I1304" i="2"/>
  <c r="J1304" i="2"/>
  <c r="K1304" i="2"/>
  <c r="L1304" i="2"/>
  <c r="M1304" i="2"/>
  <c r="N1304" i="2"/>
  <c r="O1304" i="2"/>
  <c r="P1304" i="2"/>
  <c r="Q1304" i="2"/>
  <c r="D1305" i="2"/>
  <c r="F1305" i="2"/>
  <c r="G1305" i="2"/>
  <c r="H1305" i="2"/>
  <c r="I1305" i="2"/>
  <c r="J1305" i="2"/>
  <c r="K1305" i="2"/>
  <c r="L1305" i="2"/>
  <c r="M1305" i="2"/>
  <c r="N1305" i="2"/>
  <c r="O1305" i="2"/>
  <c r="P1305" i="2"/>
  <c r="Q1305" i="2"/>
  <c r="D1306" i="2"/>
  <c r="F1306" i="2"/>
  <c r="G1306" i="2"/>
  <c r="H1306" i="2"/>
  <c r="I1306" i="2"/>
  <c r="J1306" i="2"/>
  <c r="K1306" i="2"/>
  <c r="L1306" i="2"/>
  <c r="M1306" i="2"/>
  <c r="N1306" i="2"/>
  <c r="O1306" i="2"/>
  <c r="P1306" i="2"/>
  <c r="Q1306" i="2"/>
  <c r="D1307" i="2"/>
  <c r="F1307" i="2"/>
  <c r="G1307" i="2"/>
  <c r="H1307" i="2"/>
  <c r="I1307" i="2"/>
  <c r="J1307" i="2"/>
  <c r="K1307" i="2"/>
  <c r="L1307" i="2"/>
  <c r="M1307" i="2"/>
  <c r="N1307" i="2"/>
  <c r="O1307" i="2"/>
  <c r="P1307" i="2"/>
  <c r="Q1307" i="2"/>
  <c r="D1308" i="2"/>
  <c r="F1308" i="2"/>
  <c r="G1308" i="2"/>
  <c r="H1308" i="2"/>
  <c r="I1308" i="2"/>
  <c r="J1308" i="2"/>
  <c r="K1308" i="2"/>
  <c r="L1308" i="2"/>
  <c r="M1308" i="2"/>
  <c r="N1308" i="2"/>
  <c r="O1308" i="2"/>
  <c r="P1308" i="2"/>
  <c r="Q1308" i="2"/>
  <c r="D1309" i="2"/>
  <c r="F1309" i="2"/>
  <c r="G1309" i="2"/>
  <c r="H1309" i="2"/>
  <c r="I1309" i="2"/>
  <c r="J1309" i="2"/>
  <c r="K1309" i="2"/>
  <c r="L1309" i="2"/>
  <c r="M1309" i="2"/>
  <c r="N1309" i="2"/>
  <c r="O1309" i="2"/>
  <c r="P1309" i="2"/>
  <c r="Q1309" i="2"/>
  <c r="D1310" i="2"/>
  <c r="F1310" i="2"/>
  <c r="G1310" i="2"/>
  <c r="H1310" i="2"/>
  <c r="I1310" i="2"/>
  <c r="J1310" i="2"/>
  <c r="K1310" i="2"/>
  <c r="L1310" i="2"/>
  <c r="M1310" i="2"/>
  <c r="N1310" i="2"/>
  <c r="O1310" i="2"/>
  <c r="P1310" i="2"/>
  <c r="Q1310" i="2"/>
  <c r="D1311" i="2"/>
  <c r="F1311" i="2"/>
  <c r="G1311" i="2"/>
  <c r="H1311" i="2"/>
  <c r="I1311" i="2"/>
  <c r="J1311" i="2"/>
  <c r="K1311" i="2"/>
  <c r="L1311" i="2"/>
  <c r="M1311" i="2"/>
  <c r="N1311" i="2"/>
  <c r="O1311" i="2"/>
  <c r="P1311" i="2"/>
  <c r="Q1311" i="2"/>
  <c r="D1312" i="2"/>
  <c r="F1312" i="2"/>
  <c r="G1312" i="2"/>
  <c r="H1312" i="2"/>
  <c r="I1312" i="2"/>
  <c r="J1312" i="2"/>
  <c r="K1312" i="2"/>
  <c r="L1312" i="2"/>
  <c r="M1312" i="2"/>
  <c r="N1312" i="2"/>
  <c r="O1312" i="2"/>
  <c r="P1312" i="2"/>
  <c r="Q1312" i="2"/>
  <c r="D1313" i="2"/>
  <c r="F1313" i="2"/>
  <c r="G1313" i="2"/>
  <c r="H1313" i="2"/>
  <c r="I1313" i="2"/>
  <c r="J1313" i="2"/>
  <c r="K1313" i="2"/>
  <c r="L1313" i="2"/>
  <c r="M1313" i="2"/>
  <c r="N1313" i="2"/>
  <c r="O1313" i="2"/>
  <c r="P1313" i="2"/>
  <c r="Q1313" i="2"/>
  <c r="D1314" i="2"/>
  <c r="F1314" i="2"/>
  <c r="G1314" i="2"/>
  <c r="H1314" i="2"/>
  <c r="I1314" i="2"/>
  <c r="J1314" i="2"/>
  <c r="K1314" i="2"/>
  <c r="L1314" i="2"/>
  <c r="M1314" i="2"/>
  <c r="N1314" i="2"/>
  <c r="O1314" i="2"/>
  <c r="P1314" i="2"/>
  <c r="Q1314" i="2"/>
  <c r="D1315" i="2"/>
  <c r="F1315" i="2"/>
  <c r="G1315" i="2"/>
  <c r="H1315" i="2"/>
  <c r="I1315" i="2"/>
  <c r="J1315" i="2"/>
  <c r="K1315" i="2"/>
  <c r="L1315" i="2"/>
  <c r="M1315" i="2"/>
  <c r="N1315" i="2"/>
  <c r="O1315" i="2"/>
  <c r="P1315" i="2"/>
  <c r="Q1315" i="2"/>
  <c r="D1316" i="2"/>
  <c r="F1316" i="2"/>
  <c r="G1316" i="2"/>
  <c r="H1316" i="2"/>
  <c r="I1316" i="2"/>
  <c r="J1316" i="2"/>
  <c r="K1316" i="2"/>
  <c r="L1316" i="2"/>
  <c r="M1316" i="2"/>
  <c r="N1316" i="2"/>
  <c r="O1316" i="2"/>
  <c r="P1316" i="2"/>
  <c r="Q1316" i="2"/>
  <c r="D1317" i="2"/>
  <c r="F1317" i="2"/>
  <c r="G1317" i="2"/>
  <c r="H1317" i="2"/>
  <c r="I1317" i="2"/>
  <c r="J1317" i="2"/>
  <c r="K1317" i="2"/>
  <c r="L1317" i="2"/>
  <c r="M1317" i="2"/>
  <c r="N1317" i="2"/>
  <c r="O1317" i="2"/>
  <c r="P1317" i="2"/>
  <c r="Q1317" i="2"/>
  <c r="D1318" i="2"/>
  <c r="F1318" i="2"/>
  <c r="G1318" i="2"/>
  <c r="H1318" i="2"/>
  <c r="I1318" i="2"/>
  <c r="J1318" i="2"/>
  <c r="K1318" i="2"/>
  <c r="L1318" i="2"/>
  <c r="M1318" i="2"/>
  <c r="N1318" i="2"/>
  <c r="O1318" i="2"/>
  <c r="P1318" i="2"/>
  <c r="Q1318" i="2"/>
  <c r="D1319" i="2"/>
  <c r="F1319" i="2"/>
  <c r="G1319" i="2"/>
  <c r="H1319" i="2"/>
  <c r="I1319" i="2"/>
  <c r="J1319" i="2"/>
  <c r="K1319" i="2"/>
  <c r="L1319" i="2"/>
  <c r="M1319" i="2"/>
  <c r="N1319" i="2"/>
  <c r="O1319" i="2"/>
  <c r="P1319" i="2"/>
  <c r="Q1319" i="2"/>
  <c r="D1320" i="2"/>
  <c r="F1320" i="2"/>
  <c r="G1320" i="2"/>
  <c r="H1320" i="2"/>
  <c r="I1320" i="2"/>
  <c r="J1320" i="2"/>
  <c r="K1320" i="2"/>
  <c r="L1320" i="2"/>
  <c r="M1320" i="2"/>
  <c r="N1320" i="2"/>
  <c r="O1320" i="2"/>
  <c r="P1320" i="2"/>
  <c r="Q1320" i="2"/>
  <c r="D1321" i="2"/>
  <c r="F1321" i="2"/>
  <c r="G1321" i="2"/>
  <c r="H1321" i="2"/>
  <c r="I1321" i="2"/>
  <c r="J1321" i="2"/>
  <c r="K1321" i="2"/>
  <c r="L1321" i="2"/>
  <c r="M1321" i="2"/>
  <c r="N1321" i="2"/>
  <c r="O1321" i="2"/>
  <c r="P1321" i="2"/>
  <c r="Q1321" i="2"/>
  <c r="D1322" i="2"/>
  <c r="F1322" i="2"/>
  <c r="G1322" i="2"/>
  <c r="H1322" i="2"/>
  <c r="I1322" i="2"/>
  <c r="J1322" i="2"/>
  <c r="K1322" i="2"/>
  <c r="L1322" i="2"/>
  <c r="M1322" i="2"/>
  <c r="N1322" i="2"/>
  <c r="O1322" i="2"/>
  <c r="P1322" i="2"/>
  <c r="Q1322" i="2"/>
  <c r="D1323" i="2"/>
  <c r="F1323" i="2"/>
  <c r="G1323" i="2"/>
  <c r="H1323" i="2"/>
  <c r="I1323" i="2"/>
  <c r="J1323" i="2"/>
  <c r="K1323" i="2"/>
  <c r="L1323" i="2"/>
  <c r="M1323" i="2"/>
  <c r="N1323" i="2"/>
  <c r="O1323" i="2"/>
  <c r="P1323" i="2"/>
  <c r="Q1323" i="2"/>
  <c r="D1324" i="2"/>
  <c r="F1324" i="2"/>
  <c r="G1324" i="2"/>
  <c r="H1324" i="2"/>
  <c r="I1324" i="2"/>
  <c r="J1324" i="2"/>
  <c r="K1324" i="2"/>
  <c r="L1324" i="2"/>
  <c r="M1324" i="2"/>
  <c r="N1324" i="2"/>
  <c r="O1324" i="2"/>
  <c r="P1324" i="2"/>
  <c r="Q1324" i="2"/>
  <c r="D1325" i="2"/>
  <c r="F1325" i="2"/>
  <c r="G1325" i="2"/>
  <c r="H1325" i="2"/>
  <c r="I1325" i="2"/>
  <c r="J1325" i="2"/>
  <c r="K1325" i="2"/>
  <c r="L1325" i="2"/>
  <c r="M1325" i="2"/>
  <c r="N1325" i="2"/>
  <c r="O1325" i="2"/>
  <c r="P1325" i="2"/>
  <c r="Q1325" i="2"/>
  <c r="D1326" i="2"/>
  <c r="F1326" i="2"/>
  <c r="G1326" i="2"/>
  <c r="H1326" i="2"/>
  <c r="I1326" i="2"/>
  <c r="J1326" i="2"/>
  <c r="K1326" i="2"/>
  <c r="L1326" i="2"/>
  <c r="M1326" i="2"/>
  <c r="N1326" i="2"/>
  <c r="O1326" i="2"/>
  <c r="P1326" i="2"/>
  <c r="Q1326" i="2"/>
  <c r="D1327" i="2"/>
  <c r="F1327" i="2"/>
  <c r="G1327" i="2"/>
  <c r="H1327" i="2"/>
  <c r="I1327" i="2"/>
  <c r="J1327" i="2"/>
  <c r="K1327" i="2"/>
  <c r="L1327" i="2"/>
  <c r="M1327" i="2"/>
  <c r="N1327" i="2"/>
  <c r="O1327" i="2"/>
  <c r="P1327" i="2"/>
  <c r="Q1327" i="2"/>
  <c r="D1328" i="2"/>
  <c r="F1328" i="2"/>
  <c r="G1328" i="2"/>
  <c r="H1328" i="2"/>
  <c r="I1328" i="2"/>
  <c r="J1328" i="2"/>
  <c r="K1328" i="2"/>
  <c r="L1328" i="2"/>
  <c r="M1328" i="2"/>
  <c r="N1328" i="2"/>
  <c r="O1328" i="2"/>
  <c r="P1328" i="2"/>
  <c r="Q1328" i="2"/>
  <c r="D1329" i="2"/>
  <c r="F1329" i="2"/>
  <c r="G1329" i="2"/>
  <c r="H1329" i="2"/>
  <c r="I1329" i="2"/>
  <c r="J1329" i="2"/>
  <c r="K1329" i="2"/>
  <c r="L1329" i="2"/>
  <c r="M1329" i="2"/>
  <c r="N1329" i="2"/>
  <c r="O1329" i="2"/>
  <c r="P1329" i="2"/>
  <c r="Q1329" i="2"/>
  <c r="D1330" i="2"/>
  <c r="F1330" i="2"/>
  <c r="G1330" i="2"/>
  <c r="H1330" i="2"/>
  <c r="I1330" i="2"/>
  <c r="J1330" i="2"/>
  <c r="K1330" i="2"/>
  <c r="L1330" i="2"/>
  <c r="M1330" i="2"/>
  <c r="N1330" i="2"/>
  <c r="O1330" i="2"/>
  <c r="P1330" i="2"/>
  <c r="Q1330" i="2"/>
  <c r="D1331" i="2"/>
  <c r="F1331" i="2"/>
  <c r="G1331" i="2"/>
  <c r="H1331" i="2"/>
  <c r="I1331" i="2"/>
  <c r="J1331" i="2"/>
  <c r="K1331" i="2"/>
  <c r="L1331" i="2"/>
  <c r="M1331" i="2"/>
  <c r="N1331" i="2"/>
  <c r="O1331" i="2"/>
  <c r="P1331" i="2"/>
  <c r="Q1331" i="2"/>
  <c r="D1332" i="2"/>
  <c r="F1332" i="2"/>
  <c r="G1332" i="2"/>
  <c r="H1332" i="2"/>
  <c r="I1332" i="2"/>
  <c r="J1332" i="2"/>
  <c r="K1332" i="2"/>
  <c r="L1332" i="2"/>
  <c r="M1332" i="2"/>
  <c r="N1332" i="2"/>
  <c r="O1332" i="2"/>
  <c r="P1332" i="2"/>
  <c r="Q1332" i="2"/>
  <c r="D1333" i="2"/>
  <c r="F1333" i="2"/>
  <c r="G1333" i="2"/>
  <c r="H1333" i="2"/>
  <c r="I1333" i="2"/>
  <c r="J1333" i="2"/>
  <c r="K1333" i="2"/>
  <c r="L1333" i="2"/>
  <c r="M1333" i="2"/>
  <c r="N1333" i="2"/>
  <c r="O1333" i="2"/>
  <c r="P1333" i="2"/>
  <c r="Q1333" i="2"/>
  <c r="D1334" i="2"/>
  <c r="F1334" i="2"/>
  <c r="G1334" i="2"/>
  <c r="H1334" i="2"/>
  <c r="I1334" i="2"/>
  <c r="J1334" i="2"/>
  <c r="K1334" i="2"/>
  <c r="L1334" i="2"/>
  <c r="M1334" i="2"/>
  <c r="N1334" i="2"/>
  <c r="O1334" i="2"/>
  <c r="P1334" i="2"/>
  <c r="Q1334" i="2"/>
  <c r="D1335" i="2"/>
  <c r="F1335" i="2"/>
  <c r="G1335" i="2"/>
  <c r="H1335" i="2"/>
  <c r="I1335" i="2"/>
  <c r="J1335" i="2"/>
  <c r="K1335" i="2"/>
  <c r="L1335" i="2"/>
  <c r="M1335" i="2"/>
  <c r="N1335" i="2"/>
  <c r="O1335" i="2"/>
  <c r="P1335" i="2"/>
  <c r="Q1335" i="2"/>
  <c r="D1336" i="2"/>
  <c r="F1336" i="2"/>
  <c r="G1336" i="2"/>
  <c r="H1336" i="2"/>
  <c r="I1336" i="2"/>
  <c r="J1336" i="2"/>
  <c r="K1336" i="2"/>
  <c r="L1336" i="2"/>
  <c r="M1336" i="2"/>
  <c r="N1336" i="2"/>
  <c r="O1336" i="2"/>
  <c r="P1336" i="2"/>
  <c r="Q1336" i="2"/>
  <c r="D1337" i="2"/>
  <c r="F1337" i="2"/>
  <c r="G1337" i="2"/>
  <c r="H1337" i="2"/>
  <c r="I1337" i="2"/>
  <c r="J1337" i="2"/>
  <c r="K1337" i="2"/>
  <c r="L1337" i="2"/>
  <c r="M1337" i="2"/>
  <c r="N1337" i="2"/>
  <c r="O1337" i="2"/>
  <c r="P1337" i="2"/>
  <c r="Q1337" i="2"/>
  <c r="D1338" i="2"/>
  <c r="F1338" i="2"/>
  <c r="G1338" i="2"/>
  <c r="H1338" i="2"/>
  <c r="I1338" i="2"/>
  <c r="J1338" i="2"/>
  <c r="K1338" i="2"/>
  <c r="L1338" i="2"/>
  <c r="M1338" i="2"/>
  <c r="N1338" i="2"/>
  <c r="O1338" i="2"/>
  <c r="P1338" i="2"/>
  <c r="Q1338" i="2"/>
  <c r="D1339" i="2"/>
  <c r="F1339" i="2"/>
  <c r="G1339" i="2"/>
  <c r="H1339" i="2"/>
  <c r="I1339" i="2"/>
  <c r="J1339" i="2"/>
  <c r="K1339" i="2"/>
  <c r="L1339" i="2"/>
  <c r="M1339" i="2"/>
  <c r="N1339" i="2"/>
  <c r="O1339" i="2"/>
  <c r="P1339" i="2"/>
  <c r="Q1339" i="2"/>
  <c r="D1340" i="2"/>
  <c r="F1340" i="2"/>
  <c r="G1340" i="2"/>
  <c r="H1340" i="2"/>
  <c r="I1340" i="2"/>
  <c r="J1340" i="2"/>
  <c r="K1340" i="2"/>
  <c r="L1340" i="2"/>
  <c r="M1340" i="2"/>
  <c r="N1340" i="2"/>
  <c r="O1340" i="2"/>
  <c r="P1340" i="2"/>
  <c r="Q1340" i="2"/>
  <c r="D1341" i="2"/>
  <c r="F1341" i="2"/>
  <c r="G1341" i="2"/>
  <c r="H1341" i="2"/>
  <c r="I1341" i="2"/>
  <c r="J1341" i="2"/>
  <c r="K1341" i="2"/>
  <c r="L1341" i="2"/>
  <c r="M1341" i="2"/>
  <c r="N1341" i="2"/>
  <c r="O1341" i="2"/>
  <c r="P1341" i="2"/>
  <c r="Q1341" i="2"/>
  <c r="D1342" i="2"/>
  <c r="F1342" i="2"/>
  <c r="G1342" i="2"/>
  <c r="H1342" i="2"/>
  <c r="I1342" i="2"/>
  <c r="J1342" i="2"/>
  <c r="K1342" i="2"/>
  <c r="L1342" i="2"/>
  <c r="M1342" i="2"/>
  <c r="N1342" i="2"/>
  <c r="O1342" i="2"/>
  <c r="P1342" i="2"/>
  <c r="Q1342" i="2"/>
  <c r="D1343" i="2"/>
  <c r="F1343" i="2"/>
  <c r="G1343" i="2"/>
  <c r="H1343" i="2"/>
  <c r="I1343" i="2"/>
  <c r="J1343" i="2"/>
  <c r="K1343" i="2"/>
  <c r="L1343" i="2"/>
  <c r="M1343" i="2"/>
  <c r="N1343" i="2"/>
  <c r="O1343" i="2"/>
  <c r="P1343" i="2"/>
  <c r="Q1343" i="2"/>
  <c r="D1344" i="2"/>
  <c r="F1344" i="2"/>
  <c r="G1344" i="2"/>
  <c r="H1344" i="2"/>
  <c r="I1344" i="2"/>
  <c r="J1344" i="2"/>
  <c r="K1344" i="2"/>
  <c r="L1344" i="2"/>
  <c r="M1344" i="2"/>
  <c r="N1344" i="2"/>
  <c r="O1344" i="2"/>
  <c r="P1344" i="2"/>
  <c r="Q1344" i="2"/>
  <c r="D1345" i="2"/>
  <c r="F1345" i="2"/>
  <c r="G1345" i="2"/>
  <c r="H1345" i="2"/>
  <c r="I1345" i="2"/>
  <c r="J1345" i="2"/>
  <c r="K1345" i="2"/>
  <c r="L1345" i="2"/>
  <c r="M1345" i="2"/>
  <c r="N1345" i="2"/>
  <c r="O1345" i="2"/>
  <c r="P1345" i="2"/>
  <c r="Q1345" i="2"/>
  <c r="D1346" i="2"/>
  <c r="F1346" i="2"/>
  <c r="G1346" i="2"/>
  <c r="H1346" i="2"/>
  <c r="I1346" i="2"/>
  <c r="J1346" i="2"/>
  <c r="K1346" i="2"/>
  <c r="L1346" i="2"/>
  <c r="M1346" i="2"/>
  <c r="N1346" i="2"/>
  <c r="O1346" i="2"/>
  <c r="P1346" i="2"/>
  <c r="Q1346" i="2"/>
  <c r="D1347" i="2"/>
  <c r="F1347" i="2"/>
  <c r="G1347" i="2"/>
  <c r="H1347" i="2"/>
  <c r="I1347" i="2"/>
  <c r="J1347" i="2"/>
  <c r="K1347" i="2"/>
  <c r="L1347" i="2"/>
  <c r="M1347" i="2"/>
  <c r="N1347" i="2"/>
  <c r="O1347" i="2"/>
  <c r="P1347" i="2"/>
  <c r="Q1347" i="2"/>
  <c r="D1348" i="2"/>
  <c r="F1348" i="2"/>
  <c r="G1348" i="2"/>
  <c r="H1348" i="2"/>
  <c r="I1348" i="2"/>
  <c r="J1348" i="2"/>
  <c r="K1348" i="2"/>
  <c r="L1348" i="2"/>
  <c r="M1348" i="2"/>
  <c r="N1348" i="2"/>
  <c r="O1348" i="2"/>
  <c r="P1348" i="2"/>
  <c r="Q1348" i="2"/>
  <c r="D1349" i="2"/>
  <c r="F1349" i="2"/>
  <c r="G1349" i="2"/>
  <c r="H1349" i="2"/>
  <c r="I1349" i="2"/>
  <c r="J1349" i="2"/>
  <c r="K1349" i="2"/>
  <c r="L1349" i="2"/>
  <c r="M1349" i="2"/>
  <c r="N1349" i="2"/>
  <c r="O1349" i="2"/>
  <c r="P1349" i="2"/>
  <c r="Q1349" i="2"/>
  <c r="D1350" i="2"/>
  <c r="F1350" i="2"/>
  <c r="G1350" i="2"/>
  <c r="H1350" i="2"/>
  <c r="I1350" i="2"/>
  <c r="J1350" i="2"/>
  <c r="K1350" i="2"/>
  <c r="L1350" i="2"/>
  <c r="M1350" i="2"/>
  <c r="N1350" i="2"/>
  <c r="O1350" i="2"/>
  <c r="P1350" i="2"/>
  <c r="Q1350" i="2"/>
  <c r="D1351" i="2"/>
  <c r="F1351" i="2"/>
  <c r="G1351" i="2"/>
  <c r="H1351" i="2"/>
  <c r="I1351" i="2"/>
  <c r="J1351" i="2"/>
  <c r="K1351" i="2"/>
  <c r="L1351" i="2"/>
  <c r="M1351" i="2"/>
  <c r="N1351" i="2"/>
  <c r="O1351" i="2"/>
  <c r="P1351" i="2"/>
  <c r="Q1351" i="2"/>
  <c r="D1352" i="2"/>
  <c r="F1352" i="2"/>
  <c r="G1352" i="2"/>
  <c r="H1352" i="2"/>
  <c r="I1352" i="2"/>
  <c r="J1352" i="2"/>
  <c r="K1352" i="2"/>
  <c r="L1352" i="2"/>
  <c r="M1352" i="2"/>
  <c r="N1352" i="2"/>
  <c r="O1352" i="2"/>
  <c r="P1352" i="2"/>
  <c r="Q1352" i="2"/>
  <c r="D1353" i="2"/>
  <c r="F1353" i="2"/>
  <c r="G1353" i="2"/>
  <c r="H1353" i="2"/>
  <c r="I1353" i="2"/>
  <c r="J1353" i="2"/>
  <c r="K1353" i="2"/>
  <c r="L1353" i="2"/>
  <c r="M1353" i="2"/>
  <c r="N1353" i="2"/>
  <c r="O1353" i="2"/>
  <c r="P1353" i="2"/>
  <c r="Q1353" i="2"/>
  <c r="D1354" i="2"/>
  <c r="F1354" i="2"/>
  <c r="G1354" i="2"/>
  <c r="H1354" i="2"/>
  <c r="I1354" i="2"/>
  <c r="J1354" i="2"/>
  <c r="K1354" i="2"/>
  <c r="L1354" i="2"/>
  <c r="M1354" i="2"/>
  <c r="N1354" i="2"/>
  <c r="O1354" i="2"/>
  <c r="P1354" i="2"/>
  <c r="Q1354" i="2"/>
  <c r="D1355" i="2"/>
  <c r="F1355" i="2"/>
  <c r="G1355" i="2"/>
  <c r="H1355" i="2"/>
  <c r="I1355" i="2"/>
  <c r="J1355" i="2"/>
  <c r="K1355" i="2"/>
  <c r="L1355" i="2"/>
  <c r="M1355" i="2"/>
  <c r="N1355" i="2"/>
  <c r="O1355" i="2"/>
  <c r="P1355" i="2"/>
  <c r="Q1355" i="2"/>
  <c r="D1356" i="2"/>
  <c r="F1356" i="2"/>
  <c r="G1356" i="2"/>
  <c r="H1356" i="2"/>
  <c r="I1356" i="2"/>
  <c r="J1356" i="2"/>
  <c r="K1356" i="2"/>
  <c r="L1356" i="2"/>
  <c r="M1356" i="2"/>
  <c r="N1356" i="2"/>
  <c r="O1356" i="2"/>
  <c r="P1356" i="2"/>
  <c r="Q1356" i="2"/>
  <c r="D1357" i="2"/>
  <c r="F1357" i="2"/>
  <c r="G1357" i="2"/>
  <c r="H1357" i="2"/>
  <c r="I1357" i="2"/>
  <c r="J1357" i="2"/>
  <c r="K1357" i="2"/>
  <c r="L1357" i="2"/>
  <c r="M1357" i="2"/>
  <c r="N1357" i="2"/>
  <c r="O1357" i="2"/>
  <c r="P1357" i="2"/>
  <c r="Q1357" i="2"/>
  <c r="D1358" i="2"/>
  <c r="F1358" i="2"/>
  <c r="G1358" i="2"/>
  <c r="H1358" i="2"/>
  <c r="I1358" i="2"/>
  <c r="J1358" i="2"/>
  <c r="K1358" i="2"/>
  <c r="L1358" i="2"/>
  <c r="M1358" i="2"/>
  <c r="N1358" i="2"/>
  <c r="O1358" i="2"/>
  <c r="P1358" i="2"/>
  <c r="Q1358" i="2"/>
  <c r="D1359" i="2"/>
  <c r="F1359" i="2"/>
  <c r="G1359" i="2"/>
  <c r="H1359" i="2"/>
  <c r="I1359" i="2"/>
  <c r="J1359" i="2"/>
  <c r="K1359" i="2"/>
  <c r="L1359" i="2"/>
  <c r="M1359" i="2"/>
  <c r="N1359" i="2"/>
  <c r="O1359" i="2"/>
  <c r="P1359" i="2"/>
  <c r="Q1359" i="2"/>
  <c r="D1360" i="2"/>
  <c r="F1360" i="2"/>
  <c r="G1360" i="2"/>
  <c r="H1360" i="2"/>
  <c r="I1360" i="2"/>
  <c r="J1360" i="2"/>
  <c r="K1360" i="2"/>
  <c r="L1360" i="2"/>
  <c r="M1360" i="2"/>
  <c r="N1360" i="2"/>
  <c r="O1360" i="2"/>
  <c r="P1360" i="2"/>
  <c r="Q1360" i="2"/>
  <c r="D1361" i="2"/>
  <c r="F1361" i="2"/>
  <c r="G1361" i="2"/>
  <c r="H1361" i="2"/>
  <c r="I1361" i="2"/>
  <c r="J1361" i="2"/>
  <c r="K1361" i="2"/>
  <c r="L1361" i="2"/>
  <c r="M1361" i="2"/>
  <c r="N1361" i="2"/>
  <c r="O1361" i="2"/>
  <c r="P1361" i="2"/>
  <c r="Q1361" i="2"/>
  <c r="D1362" i="2"/>
  <c r="F1362" i="2"/>
  <c r="G1362" i="2"/>
  <c r="H1362" i="2"/>
  <c r="I1362" i="2"/>
  <c r="J1362" i="2"/>
  <c r="K1362" i="2"/>
  <c r="L1362" i="2"/>
  <c r="M1362" i="2"/>
  <c r="N1362" i="2"/>
  <c r="O1362" i="2"/>
  <c r="P1362" i="2"/>
  <c r="Q1362" i="2"/>
  <c r="D1363" i="2"/>
  <c r="F1363" i="2"/>
  <c r="G1363" i="2"/>
  <c r="H1363" i="2"/>
  <c r="I1363" i="2"/>
  <c r="J1363" i="2"/>
  <c r="K1363" i="2"/>
  <c r="L1363" i="2"/>
  <c r="M1363" i="2"/>
  <c r="N1363" i="2"/>
  <c r="O1363" i="2"/>
  <c r="P1363" i="2"/>
  <c r="Q1363" i="2"/>
  <c r="D1364" i="2"/>
  <c r="F1364" i="2"/>
  <c r="G1364" i="2"/>
  <c r="H1364" i="2"/>
  <c r="I1364" i="2"/>
  <c r="J1364" i="2"/>
  <c r="K1364" i="2"/>
  <c r="L1364" i="2"/>
  <c r="M1364" i="2"/>
  <c r="N1364" i="2"/>
  <c r="O1364" i="2"/>
  <c r="P1364" i="2"/>
  <c r="Q1364" i="2"/>
  <c r="D1365" i="2"/>
  <c r="F1365" i="2"/>
  <c r="G1365" i="2"/>
  <c r="H1365" i="2"/>
  <c r="I1365" i="2"/>
  <c r="J1365" i="2"/>
  <c r="K1365" i="2"/>
  <c r="L1365" i="2"/>
  <c r="M1365" i="2"/>
  <c r="N1365" i="2"/>
  <c r="O1365" i="2"/>
  <c r="P1365" i="2"/>
  <c r="Q1365" i="2"/>
  <c r="D1366" i="2"/>
  <c r="F1366" i="2"/>
  <c r="G1366" i="2"/>
  <c r="H1366" i="2"/>
  <c r="I1366" i="2"/>
  <c r="J1366" i="2"/>
  <c r="K1366" i="2"/>
  <c r="L1366" i="2"/>
  <c r="M1366" i="2"/>
  <c r="N1366" i="2"/>
  <c r="O1366" i="2"/>
  <c r="P1366" i="2"/>
  <c r="Q1366" i="2"/>
  <c r="D1367" i="2"/>
  <c r="F1367" i="2"/>
  <c r="G1367" i="2"/>
  <c r="H1367" i="2"/>
  <c r="I1367" i="2"/>
  <c r="J1367" i="2"/>
  <c r="K1367" i="2"/>
  <c r="L1367" i="2"/>
  <c r="M1367" i="2"/>
  <c r="N1367" i="2"/>
  <c r="O1367" i="2"/>
  <c r="P1367" i="2"/>
  <c r="Q1367" i="2"/>
  <c r="D1368" i="2"/>
  <c r="F1368" i="2"/>
  <c r="G1368" i="2"/>
  <c r="H1368" i="2"/>
  <c r="I1368" i="2"/>
  <c r="J1368" i="2"/>
  <c r="K1368" i="2"/>
  <c r="L1368" i="2"/>
  <c r="M1368" i="2"/>
  <c r="N1368" i="2"/>
  <c r="O1368" i="2"/>
  <c r="P1368" i="2"/>
  <c r="Q1368" i="2"/>
  <c r="D1369" i="2"/>
  <c r="F1369" i="2"/>
  <c r="G1369" i="2"/>
  <c r="H1369" i="2"/>
  <c r="I1369" i="2"/>
  <c r="J1369" i="2"/>
  <c r="K1369" i="2"/>
  <c r="L1369" i="2"/>
  <c r="M1369" i="2"/>
  <c r="N1369" i="2"/>
  <c r="O1369" i="2"/>
  <c r="P1369" i="2"/>
  <c r="Q1369" i="2"/>
  <c r="D1370" i="2"/>
  <c r="F1370" i="2"/>
  <c r="G1370" i="2"/>
  <c r="H1370" i="2"/>
  <c r="I1370" i="2"/>
  <c r="J1370" i="2"/>
  <c r="K1370" i="2"/>
  <c r="L1370" i="2"/>
  <c r="M1370" i="2"/>
  <c r="N1370" i="2"/>
  <c r="O1370" i="2"/>
  <c r="P1370" i="2"/>
  <c r="Q1370" i="2"/>
  <c r="D1371" i="2"/>
  <c r="F1371" i="2"/>
  <c r="G1371" i="2"/>
  <c r="H1371" i="2"/>
  <c r="I1371" i="2"/>
  <c r="J1371" i="2"/>
  <c r="K1371" i="2"/>
  <c r="L1371" i="2"/>
  <c r="M1371" i="2"/>
  <c r="N1371" i="2"/>
  <c r="O1371" i="2"/>
  <c r="P1371" i="2"/>
  <c r="Q1371" i="2"/>
  <c r="D1372" i="2"/>
  <c r="F1372" i="2"/>
  <c r="G1372" i="2"/>
  <c r="H1372" i="2"/>
  <c r="I1372" i="2"/>
  <c r="J1372" i="2"/>
  <c r="K1372" i="2"/>
  <c r="L1372" i="2"/>
  <c r="M1372" i="2"/>
  <c r="N1372" i="2"/>
  <c r="O1372" i="2"/>
  <c r="P1372" i="2"/>
  <c r="Q1372" i="2"/>
  <c r="D1373" i="2"/>
  <c r="F1373" i="2"/>
  <c r="G1373" i="2"/>
  <c r="H1373" i="2"/>
  <c r="I1373" i="2"/>
  <c r="J1373" i="2"/>
  <c r="K1373" i="2"/>
  <c r="L1373" i="2"/>
  <c r="M1373" i="2"/>
  <c r="N1373" i="2"/>
  <c r="O1373" i="2"/>
  <c r="P1373" i="2"/>
  <c r="Q1373" i="2"/>
  <c r="D1374" i="2"/>
  <c r="F1374" i="2"/>
  <c r="G1374" i="2"/>
  <c r="H1374" i="2"/>
  <c r="I1374" i="2"/>
  <c r="J1374" i="2"/>
  <c r="K1374" i="2"/>
  <c r="L1374" i="2"/>
  <c r="M1374" i="2"/>
  <c r="N1374" i="2"/>
  <c r="O1374" i="2"/>
  <c r="P1374" i="2"/>
  <c r="Q1374" i="2"/>
  <c r="D1375" i="2"/>
  <c r="F1375" i="2"/>
  <c r="G1375" i="2"/>
  <c r="H1375" i="2"/>
  <c r="I1375" i="2"/>
  <c r="J1375" i="2"/>
  <c r="K1375" i="2"/>
  <c r="L1375" i="2"/>
  <c r="M1375" i="2"/>
  <c r="N1375" i="2"/>
  <c r="O1375" i="2"/>
  <c r="P1375" i="2"/>
  <c r="Q1375" i="2"/>
  <c r="D1376" i="2"/>
  <c r="F1376" i="2"/>
  <c r="G1376" i="2"/>
  <c r="H1376" i="2"/>
  <c r="I1376" i="2"/>
  <c r="J1376" i="2"/>
  <c r="K1376" i="2"/>
  <c r="L1376" i="2"/>
  <c r="M1376" i="2"/>
  <c r="N1376" i="2"/>
  <c r="O1376" i="2"/>
  <c r="P1376" i="2"/>
  <c r="Q1376" i="2"/>
  <c r="D1377" i="2"/>
  <c r="F1377" i="2"/>
  <c r="G1377" i="2"/>
  <c r="H1377" i="2"/>
  <c r="I1377" i="2"/>
  <c r="J1377" i="2"/>
  <c r="K1377" i="2"/>
  <c r="L1377" i="2"/>
  <c r="M1377" i="2"/>
  <c r="N1377" i="2"/>
  <c r="O1377" i="2"/>
  <c r="P1377" i="2"/>
  <c r="Q1377" i="2"/>
  <c r="D1378" i="2"/>
  <c r="F1378" i="2"/>
  <c r="G1378" i="2"/>
  <c r="H1378" i="2"/>
  <c r="I1378" i="2"/>
  <c r="J1378" i="2"/>
  <c r="K1378" i="2"/>
  <c r="L1378" i="2"/>
  <c r="M1378" i="2"/>
  <c r="N1378" i="2"/>
  <c r="O1378" i="2"/>
  <c r="P1378" i="2"/>
  <c r="Q1378" i="2"/>
  <c r="D1379" i="2"/>
  <c r="F1379" i="2"/>
  <c r="G1379" i="2"/>
  <c r="H1379" i="2"/>
  <c r="I1379" i="2"/>
  <c r="J1379" i="2"/>
  <c r="K1379" i="2"/>
  <c r="L1379" i="2"/>
  <c r="M1379" i="2"/>
  <c r="N1379" i="2"/>
  <c r="O1379" i="2"/>
  <c r="P1379" i="2"/>
  <c r="Q1379" i="2"/>
  <c r="D1380" i="2"/>
  <c r="F1380" i="2"/>
  <c r="G1380" i="2"/>
  <c r="H1380" i="2"/>
  <c r="I1380" i="2"/>
  <c r="J1380" i="2"/>
  <c r="K1380" i="2"/>
  <c r="L1380" i="2"/>
  <c r="M1380" i="2"/>
  <c r="N1380" i="2"/>
  <c r="O1380" i="2"/>
  <c r="P1380" i="2"/>
  <c r="Q1380" i="2"/>
  <c r="D1381" i="2"/>
  <c r="F1381" i="2"/>
  <c r="G1381" i="2"/>
  <c r="H1381" i="2"/>
  <c r="I1381" i="2"/>
  <c r="J1381" i="2"/>
  <c r="K1381" i="2"/>
  <c r="L1381" i="2"/>
  <c r="M1381" i="2"/>
  <c r="N1381" i="2"/>
  <c r="O1381" i="2"/>
  <c r="P1381" i="2"/>
  <c r="Q1381" i="2"/>
  <c r="D1382" i="2"/>
  <c r="F1382" i="2"/>
  <c r="G1382" i="2"/>
  <c r="H1382" i="2"/>
  <c r="I1382" i="2"/>
  <c r="J1382" i="2"/>
  <c r="K1382" i="2"/>
  <c r="L1382" i="2"/>
  <c r="M1382" i="2"/>
  <c r="N1382" i="2"/>
  <c r="O1382" i="2"/>
  <c r="P1382" i="2"/>
  <c r="Q1382" i="2"/>
  <c r="D1383" i="2"/>
  <c r="F1383" i="2"/>
  <c r="G1383" i="2"/>
  <c r="H1383" i="2"/>
  <c r="I1383" i="2"/>
  <c r="J1383" i="2"/>
  <c r="K1383" i="2"/>
  <c r="L1383" i="2"/>
  <c r="M1383" i="2"/>
  <c r="N1383" i="2"/>
  <c r="O1383" i="2"/>
  <c r="P1383" i="2"/>
  <c r="Q1383" i="2"/>
  <c r="D1384" i="2"/>
  <c r="F1384" i="2"/>
  <c r="G1384" i="2"/>
  <c r="H1384" i="2"/>
  <c r="I1384" i="2"/>
  <c r="J1384" i="2"/>
  <c r="K1384" i="2"/>
  <c r="L1384" i="2"/>
  <c r="M1384" i="2"/>
  <c r="N1384" i="2"/>
  <c r="O1384" i="2"/>
  <c r="P1384" i="2"/>
  <c r="Q1384" i="2"/>
  <c r="D1385" i="2"/>
  <c r="F1385" i="2"/>
  <c r="G1385" i="2"/>
  <c r="H1385" i="2"/>
  <c r="I1385" i="2"/>
  <c r="J1385" i="2"/>
  <c r="K1385" i="2"/>
  <c r="L1385" i="2"/>
  <c r="M1385" i="2"/>
  <c r="N1385" i="2"/>
  <c r="O1385" i="2"/>
  <c r="P1385" i="2"/>
  <c r="Q1385" i="2"/>
  <c r="D1386" i="2"/>
  <c r="F1386" i="2"/>
  <c r="G1386" i="2"/>
  <c r="H1386" i="2"/>
  <c r="I1386" i="2"/>
  <c r="J1386" i="2"/>
  <c r="K1386" i="2"/>
  <c r="L1386" i="2"/>
  <c r="M1386" i="2"/>
  <c r="N1386" i="2"/>
  <c r="O1386" i="2"/>
  <c r="P1386" i="2"/>
  <c r="Q1386" i="2"/>
  <c r="D1387" i="2"/>
  <c r="F1387" i="2"/>
  <c r="G1387" i="2"/>
  <c r="H1387" i="2"/>
  <c r="I1387" i="2"/>
  <c r="J1387" i="2"/>
  <c r="K1387" i="2"/>
  <c r="L1387" i="2"/>
  <c r="M1387" i="2"/>
  <c r="N1387" i="2"/>
  <c r="O1387" i="2"/>
  <c r="P1387" i="2"/>
  <c r="Q1387" i="2"/>
  <c r="D1388" i="2"/>
  <c r="F1388" i="2"/>
  <c r="G1388" i="2"/>
  <c r="H1388" i="2"/>
  <c r="I1388" i="2"/>
  <c r="J1388" i="2"/>
  <c r="K1388" i="2"/>
  <c r="L1388" i="2"/>
  <c r="M1388" i="2"/>
  <c r="N1388" i="2"/>
  <c r="O1388" i="2"/>
  <c r="P1388" i="2"/>
  <c r="Q1388" i="2"/>
  <c r="D1389" i="2"/>
  <c r="F1389" i="2"/>
  <c r="G1389" i="2"/>
  <c r="H1389" i="2"/>
  <c r="I1389" i="2"/>
  <c r="J1389" i="2"/>
  <c r="K1389" i="2"/>
  <c r="L1389" i="2"/>
  <c r="M1389" i="2"/>
  <c r="N1389" i="2"/>
  <c r="O1389" i="2"/>
  <c r="P1389" i="2"/>
  <c r="Q1389" i="2"/>
  <c r="D1390" i="2"/>
  <c r="F1390" i="2"/>
  <c r="G1390" i="2"/>
  <c r="H1390" i="2"/>
  <c r="I1390" i="2"/>
  <c r="J1390" i="2"/>
  <c r="K1390" i="2"/>
  <c r="L1390" i="2"/>
  <c r="M1390" i="2"/>
  <c r="N1390" i="2"/>
  <c r="O1390" i="2"/>
  <c r="P1390" i="2"/>
  <c r="Q1390" i="2"/>
  <c r="D1391" i="2"/>
  <c r="F1391" i="2"/>
  <c r="G1391" i="2"/>
  <c r="H1391" i="2"/>
  <c r="I1391" i="2"/>
  <c r="J1391" i="2"/>
  <c r="K1391" i="2"/>
  <c r="L1391" i="2"/>
  <c r="M1391" i="2"/>
  <c r="N1391" i="2"/>
  <c r="O1391" i="2"/>
  <c r="P1391" i="2"/>
  <c r="Q1391" i="2"/>
  <c r="D1392" i="2"/>
  <c r="F1392" i="2"/>
  <c r="G1392" i="2"/>
  <c r="H1392" i="2"/>
  <c r="I1392" i="2"/>
  <c r="J1392" i="2"/>
  <c r="K1392" i="2"/>
  <c r="L1392" i="2"/>
  <c r="M1392" i="2"/>
  <c r="N1392" i="2"/>
  <c r="O1392" i="2"/>
  <c r="P1392" i="2"/>
  <c r="Q1392" i="2"/>
  <c r="D1393" i="2"/>
  <c r="F1393" i="2"/>
  <c r="G1393" i="2"/>
  <c r="H1393" i="2"/>
  <c r="I1393" i="2"/>
  <c r="J1393" i="2"/>
  <c r="K1393" i="2"/>
  <c r="L1393" i="2"/>
  <c r="M1393" i="2"/>
  <c r="N1393" i="2"/>
  <c r="O1393" i="2"/>
  <c r="P1393" i="2"/>
  <c r="Q1393" i="2"/>
  <c r="D1394" i="2"/>
  <c r="F1394" i="2"/>
  <c r="G1394" i="2"/>
  <c r="H1394" i="2"/>
  <c r="I1394" i="2"/>
  <c r="J1394" i="2"/>
  <c r="K1394" i="2"/>
  <c r="L1394" i="2"/>
  <c r="M1394" i="2"/>
  <c r="N1394" i="2"/>
  <c r="O1394" i="2"/>
  <c r="P1394" i="2"/>
  <c r="Q1394" i="2"/>
  <c r="D1395" i="2"/>
  <c r="F1395" i="2"/>
  <c r="G1395" i="2"/>
  <c r="H1395" i="2"/>
  <c r="I1395" i="2"/>
  <c r="J1395" i="2"/>
  <c r="K1395" i="2"/>
  <c r="L1395" i="2"/>
  <c r="M1395" i="2"/>
  <c r="N1395" i="2"/>
  <c r="O1395" i="2"/>
  <c r="P1395" i="2"/>
  <c r="Q1395" i="2"/>
  <c r="D1396" i="2"/>
  <c r="F1396" i="2"/>
  <c r="G1396" i="2"/>
  <c r="H1396" i="2"/>
  <c r="I1396" i="2"/>
  <c r="J1396" i="2"/>
  <c r="K1396" i="2"/>
  <c r="L1396" i="2"/>
  <c r="M1396" i="2"/>
  <c r="N1396" i="2"/>
  <c r="O1396" i="2"/>
  <c r="P1396" i="2"/>
  <c r="Q1396" i="2"/>
  <c r="D1397" i="2"/>
  <c r="F1397" i="2"/>
  <c r="G1397" i="2"/>
  <c r="H1397" i="2"/>
  <c r="I1397" i="2"/>
  <c r="J1397" i="2"/>
  <c r="K1397" i="2"/>
  <c r="L1397" i="2"/>
  <c r="M1397" i="2"/>
  <c r="N1397" i="2"/>
  <c r="O1397" i="2"/>
  <c r="P1397" i="2"/>
  <c r="Q1397" i="2"/>
  <c r="D1398" i="2"/>
  <c r="F1398" i="2"/>
  <c r="G1398" i="2"/>
  <c r="H1398" i="2"/>
  <c r="I1398" i="2"/>
  <c r="J1398" i="2"/>
  <c r="K1398" i="2"/>
  <c r="L1398" i="2"/>
  <c r="M1398" i="2"/>
  <c r="N1398" i="2"/>
  <c r="O1398" i="2"/>
  <c r="P1398" i="2"/>
  <c r="Q1398" i="2"/>
  <c r="D1399" i="2"/>
  <c r="F1399" i="2"/>
  <c r="G1399" i="2"/>
  <c r="H1399" i="2"/>
  <c r="I1399" i="2"/>
  <c r="J1399" i="2"/>
  <c r="K1399" i="2"/>
  <c r="L1399" i="2"/>
  <c r="M1399" i="2"/>
  <c r="N1399" i="2"/>
  <c r="O1399" i="2"/>
  <c r="P1399" i="2"/>
  <c r="Q1399" i="2"/>
  <c r="D1400" i="2"/>
  <c r="F1400" i="2"/>
  <c r="G1400" i="2"/>
  <c r="H1400" i="2"/>
  <c r="I1400" i="2"/>
  <c r="J1400" i="2"/>
  <c r="K1400" i="2"/>
  <c r="L1400" i="2"/>
  <c r="M1400" i="2"/>
  <c r="N1400" i="2"/>
  <c r="O1400" i="2"/>
  <c r="P1400" i="2"/>
  <c r="Q1400" i="2"/>
  <c r="D1401" i="2"/>
  <c r="F1401" i="2"/>
  <c r="G1401" i="2"/>
  <c r="H1401" i="2"/>
  <c r="I1401" i="2"/>
  <c r="J1401" i="2"/>
  <c r="K1401" i="2"/>
  <c r="L1401" i="2"/>
  <c r="M1401" i="2"/>
  <c r="N1401" i="2"/>
  <c r="O1401" i="2"/>
  <c r="P1401" i="2"/>
  <c r="Q1401" i="2"/>
  <c r="D1402" i="2"/>
  <c r="F1402" i="2"/>
  <c r="G1402" i="2"/>
  <c r="H1402" i="2"/>
  <c r="I1402" i="2"/>
  <c r="J1402" i="2"/>
  <c r="K1402" i="2"/>
  <c r="L1402" i="2"/>
  <c r="M1402" i="2"/>
  <c r="N1402" i="2"/>
  <c r="O1402" i="2"/>
  <c r="P1402" i="2"/>
  <c r="Q1402" i="2"/>
  <c r="D1403" i="2"/>
  <c r="F1403" i="2"/>
  <c r="G1403" i="2"/>
  <c r="H1403" i="2"/>
  <c r="I1403" i="2"/>
  <c r="J1403" i="2"/>
  <c r="K1403" i="2"/>
  <c r="L1403" i="2"/>
  <c r="M1403" i="2"/>
  <c r="N1403" i="2"/>
  <c r="O1403" i="2"/>
  <c r="P1403" i="2"/>
  <c r="Q1403" i="2"/>
  <c r="D1404" i="2"/>
  <c r="F1404" i="2"/>
  <c r="G1404" i="2"/>
  <c r="H1404" i="2"/>
  <c r="I1404" i="2"/>
  <c r="J1404" i="2"/>
  <c r="K1404" i="2"/>
  <c r="L1404" i="2"/>
  <c r="M1404" i="2"/>
  <c r="N1404" i="2"/>
  <c r="O1404" i="2"/>
  <c r="P1404" i="2"/>
  <c r="Q1404" i="2"/>
  <c r="D1405" i="2"/>
  <c r="F1405" i="2"/>
  <c r="G1405" i="2"/>
  <c r="H1405" i="2"/>
  <c r="I1405" i="2"/>
  <c r="J1405" i="2"/>
  <c r="K1405" i="2"/>
  <c r="L1405" i="2"/>
  <c r="M1405" i="2"/>
  <c r="N1405" i="2"/>
  <c r="O1405" i="2"/>
  <c r="P1405" i="2"/>
  <c r="Q1405" i="2"/>
  <c r="D1406" i="2"/>
  <c r="F1406" i="2"/>
  <c r="G1406" i="2"/>
  <c r="H1406" i="2"/>
  <c r="I1406" i="2"/>
  <c r="J1406" i="2"/>
  <c r="K1406" i="2"/>
  <c r="L1406" i="2"/>
  <c r="M1406" i="2"/>
  <c r="N1406" i="2"/>
  <c r="O1406" i="2"/>
  <c r="P1406" i="2"/>
  <c r="Q1406" i="2"/>
  <c r="D1407" i="2"/>
  <c r="F1407" i="2"/>
  <c r="G1407" i="2"/>
  <c r="H1407" i="2"/>
  <c r="I1407" i="2"/>
  <c r="J1407" i="2"/>
  <c r="K1407" i="2"/>
  <c r="L1407" i="2"/>
  <c r="M1407" i="2"/>
  <c r="N1407" i="2"/>
  <c r="O1407" i="2"/>
  <c r="P1407" i="2"/>
  <c r="Q1407" i="2"/>
  <c r="D1408" i="2"/>
  <c r="F1408" i="2"/>
  <c r="G1408" i="2"/>
  <c r="H1408" i="2"/>
  <c r="I1408" i="2"/>
  <c r="J1408" i="2"/>
  <c r="K1408" i="2"/>
  <c r="L1408" i="2"/>
  <c r="M1408" i="2"/>
  <c r="N1408" i="2"/>
  <c r="O1408" i="2"/>
  <c r="P1408" i="2"/>
  <c r="Q1408" i="2"/>
  <c r="D1409" i="2"/>
  <c r="F1409" i="2"/>
  <c r="G1409" i="2"/>
  <c r="H1409" i="2"/>
  <c r="I1409" i="2"/>
  <c r="J1409" i="2"/>
  <c r="K1409" i="2"/>
  <c r="L1409" i="2"/>
  <c r="M1409" i="2"/>
  <c r="N1409" i="2"/>
  <c r="O1409" i="2"/>
  <c r="P1409" i="2"/>
  <c r="Q1409" i="2"/>
  <c r="D1410" i="2"/>
  <c r="F1410" i="2"/>
  <c r="G1410" i="2"/>
  <c r="H1410" i="2"/>
  <c r="I1410" i="2"/>
  <c r="J1410" i="2"/>
  <c r="K1410" i="2"/>
  <c r="L1410" i="2"/>
  <c r="M1410" i="2"/>
  <c r="N1410" i="2"/>
  <c r="O1410" i="2"/>
  <c r="P1410" i="2"/>
  <c r="Q1410" i="2"/>
  <c r="D1411" i="2"/>
  <c r="F1411" i="2"/>
  <c r="G1411" i="2"/>
  <c r="H1411" i="2"/>
  <c r="I1411" i="2"/>
  <c r="J1411" i="2"/>
  <c r="K1411" i="2"/>
  <c r="L1411" i="2"/>
  <c r="M1411" i="2"/>
  <c r="N1411" i="2"/>
  <c r="O1411" i="2"/>
  <c r="P1411" i="2"/>
  <c r="Q1411" i="2"/>
  <c r="D1412" i="2"/>
  <c r="F1412" i="2"/>
  <c r="G1412" i="2"/>
  <c r="H1412" i="2"/>
  <c r="I1412" i="2"/>
  <c r="J1412" i="2"/>
  <c r="K1412" i="2"/>
  <c r="L1412" i="2"/>
  <c r="M1412" i="2"/>
  <c r="N1412" i="2"/>
  <c r="O1412" i="2"/>
  <c r="P1412" i="2"/>
  <c r="Q1412" i="2"/>
  <c r="D1413" i="2"/>
  <c r="F1413" i="2"/>
  <c r="G1413" i="2"/>
  <c r="H1413" i="2"/>
  <c r="I1413" i="2"/>
  <c r="J1413" i="2"/>
  <c r="K1413" i="2"/>
  <c r="L1413" i="2"/>
  <c r="M1413" i="2"/>
  <c r="N1413" i="2"/>
  <c r="O1413" i="2"/>
  <c r="P1413" i="2"/>
  <c r="Q1413" i="2"/>
  <c r="D1414" i="2"/>
  <c r="F1414" i="2"/>
  <c r="G1414" i="2"/>
  <c r="H1414" i="2"/>
  <c r="I1414" i="2"/>
  <c r="J1414" i="2"/>
  <c r="K1414" i="2"/>
  <c r="L1414" i="2"/>
  <c r="M1414" i="2"/>
  <c r="N1414" i="2"/>
  <c r="O1414" i="2"/>
  <c r="P1414" i="2"/>
  <c r="Q1414" i="2"/>
  <c r="D1415" i="2"/>
  <c r="F1415" i="2"/>
  <c r="G1415" i="2"/>
  <c r="H1415" i="2"/>
  <c r="I1415" i="2"/>
  <c r="J1415" i="2"/>
  <c r="K1415" i="2"/>
  <c r="L1415" i="2"/>
  <c r="M1415" i="2"/>
  <c r="N1415" i="2"/>
  <c r="O1415" i="2"/>
  <c r="P1415" i="2"/>
  <c r="Q1415" i="2"/>
  <c r="D1416" i="2"/>
  <c r="F1416" i="2"/>
  <c r="G1416" i="2"/>
  <c r="H1416" i="2"/>
  <c r="I1416" i="2"/>
  <c r="J1416" i="2"/>
  <c r="K1416" i="2"/>
  <c r="L1416" i="2"/>
  <c r="M1416" i="2"/>
  <c r="N1416" i="2"/>
  <c r="O1416" i="2"/>
  <c r="P1416" i="2"/>
  <c r="Q1416" i="2"/>
  <c r="D1417" i="2"/>
  <c r="F1417" i="2"/>
  <c r="G1417" i="2"/>
  <c r="H1417" i="2"/>
  <c r="I1417" i="2"/>
  <c r="J1417" i="2"/>
  <c r="K1417" i="2"/>
  <c r="L1417" i="2"/>
  <c r="M1417" i="2"/>
  <c r="N1417" i="2"/>
  <c r="O1417" i="2"/>
  <c r="P1417" i="2"/>
  <c r="Q1417" i="2"/>
  <c r="D1418" i="2"/>
  <c r="F1418" i="2"/>
  <c r="G1418" i="2"/>
  <c r="H1418" i="2"/>
  <c r="I1418" i="2"/>
  <c r="J1418" i="2"/>
  <c r="K1418" i="2"/>
  <c r="L1418" i="2"/>
  <c r="M1418" i="2"/>
  <c r="N1418" i="2"/>
  <c r="O1418" i="2"/>
  <c r="P1418" i="2"/>
  <c r="Q1418" i="2"/>
  <c r="D1419" i="2"/>
  <c r="F1419" i="2"/>
  <c r="G1419" i="2"/>
  <c r="H1419" i="2"/>
  <c r="I1419" i="2"/>
  <c r="J1419" i="2"/>
  <c r="K1419" i="2"/>
  <c r="L1419" i="2"/>
  <c r="M1419" i="2"/>
  <c r="N1419" i="2"/>
  <c r="O1419" i="2"/>
  <c r="P1419" i="2"/>
  <c r="Q1419" i="2"/>
  <c r="D1420" i="2"/>
  <c r="F1420" i="2"/>
  <c r="G1420" i="2"/>
  <c r="H1420" i="2"/>
  <c r="I1420" i="2"/>
  <c r="J1420" i="2"/>
  <c r="K1420" i="2"/>
  <c r="L1420" i="2"/>
  <c r="M1420" i="2"/>
  <c r="N1420" i="2"/>
  <c r="O1420" i="2"/>
  <c r="P1420" i="2"/>
  <c r="Q1420" i="2"/>
  <c r="D1421" i="2"/>
  <c r="F1421" i="2"/>
  <c r="G1421" i="2"/>
  <c r="H1421" i="2"/>
  <c r="I1421" i="2"/>
  <c r="J1421" i="2"/>
  <c r="K1421" i="2"/>
  <c r="L1421" i="2"/>
  <c r="M1421" i="2"/>
  <c r="N1421" i="2"/>
  <c r="O1421" i="2"/>
  <c r="P1421" i="2"/>
  <c r="Q1421" i="2"/>
  <c r="D1422" i="2"/>
  <c r="F1422" i="2"/>
  <c r="G1422" i="2"/>
  <c r="H1422" i="2"/>
  <c r="I1422" i="2"/>
  <c r="J1422" i="2"/>
  <c r="K1422" i="2"/>
  <c r="L1422" i="2"/>
  <c r="M1422" i="2"/>
  <c r="N1422" i="2"/>
  <c r="O1422" i="2"/>
  <c r="P1422" i="2"/>
  <c r="Q1422" i="2"/>
  <c r="D1423" i="2"/>
  <c r="F1423" i="2"/>
  <c r="G1423" i="2"/>
  <c r="H1423" i="2"/>
  <c r="I1423" i="2"/>
  <c r="J1423" i="2"/>
  <c r="K1423" i="2"/>
  <c r="L1423" i="2"/>
  <c r="M1423" i="2"/>
  <c r="N1423" i="2"/>
  <c r="O1423" i="2"/>
  <c r="P1423" i="2"/>
  <c r="Q1423" i="2"/>
  <c r="D1424" i="2"/>
  <c r="F1424" i="2"/>
  <c r="G1424" i="2"/>
  <c r="H1424" i="2"/>
  <c r="I1424" i="2"/>
  <c r="J1424" i="2"/>
  <c r="K1424" i="2"/>
  <c r="L1424" i="2"/>
  <c r="M1424" i="2"/>
  <c r="N1424" i="2"/>
  <c r="O1424" i="2"/>
  <c r="P1424" i="2"/>
  <c r="Q1424" i="2"/>
  <c r="D1425" i="2"/>
  <c r="F1425" i="2"/>
  <c r="G1425" i="2"/>
  <c r="H1425" i="2"/>
  <c r="I1425" i="2"/>
  <c r="J1425" i="2"/>
  <c r="K1425" i="2"/>
  <c r="L1425" i="2"/>
  <c r="M1425" i="2"/>
  <c r="N1425" i="2"/>
  <c r="O1425" i="2"/>
  <c r="P1425" i="2"/>
  <c r="Q1425" i="2"/>
  <c r="D1426" i="2"/>
  <c r="F1426" i="2"/>
  <c r="G1426" i="2"/>
  <c r="H1426" i="2"/>
  <c r="I1426" i="2"/>
  <c r="J1426" i="2"/>
  <c r="K1426" i="2"/>
  <c r="L1426" i="2"/>
  <c r="M1426" i="2"/>
  <c r="N1426" i="2"/>
  <c r="O1426" i="2"/>
  <c r="P1426" i="2"/>
  <c r="Q1426" i="2"/>
  <c r="D1427" i="2"/>
  <c r="F1427" i="2"/>
  <c r="G1427" i="2"/>
  <c r="H1427" i="2"/>
  <c r="I1427" i="2"/>
  <c r="J1427" i="2"/>
  <c r="K1427" i="2"/>
  <c r="L1427" i="2"/>
  <c r="M1427" i="2"/>
  <c r="N1427" i="2"/>
  <c r="O1427" i="2"/>
  <c r="P1427" i="2"/>
  <c r="Q1427" i="2"/>
  <c r="D1428" i="2"/>
  <c r="F1428" i="2"/>
  <c r="G1428" i="2"/>
  <c r="H1428" i="2"/>
  <c r="I1428" i="2"/>
  <c r="J1428" i="2"/>
  <c r="K1428" i="2"/>
  <c r="L1428" i="2"/>
  <c r="M1428" i="2"/>
  <c r="N1428" i="2"/>
  <c r="O1428" i="2"/>
  <c r="P1428" i="2"/>
  <c r="Q1428" i="2"/>
  <c r="D1429" i="2"/>
  <c r="F1429" i="2"/>
  <c r="G1429" i="2"/>
  <c r="H1429" i="2"/>
  <c r="I1429" i="2"/>
  <c r="J1429" i="2"/>
  <c r="K1429" i="2"/>
  <c r="L1429" i="2"/>
  <c r="M1429" i="2"/>
  <c r="N1429" i="2"/>
  <c r="O1429" i="2"/>
  <c r="P1429" i="2"/>
  <c r="Q1429" i="2"/>
  <c r="D1430" i="2"/>
  <c r="F1430" i="2"/>
  <c r="G1430" i="2"/>
  <c r="H1430" i="2"/>
  <c r="I1430" i="2"/>
  <c r="J1430" i="2"/>
  <c r="K1430" i="2"/>
  <c r="L1430" i="2"/>
  <c r="M1430" i="2"/>
  <c r="N1430" i="2"/>
  <c r="O1430" i="2"/>
  <c r="P1430" i="2"/>
  <c r="Q1430" i="2"/>
  <c r="D1431" i="2"/>
  <c r="F1431" i="2"/>
  <c r="G1431" i="2"/>
  <c r="H1431" i="2"/>
  <c r="I1431" i="2"/>
  <c r="J1431" i="2"/>
  <c r="K1431" i="2"/>
  <c r="L1431" i="2"/>
  <c r="M1431" i="2"/>
  <c r="N1431" i="2"/>
  <c r="O1431" i="2"/>
  <c r="P1431" i="2"/>
  <c r="Q1431" i="2"/>
  <c r="D1432" i="2"/>
  <c r="F1432" i="2"/>
  <c r="G1432" i="2"/>
  <c r="H1432" i="2"/>
  <c r="I1432" i="2"/>
  <c r="J1432" i="2"/>
  <c r="K1432" i="2"/>
  <c r="L1432" i="2"/>
  <c r="M1432" i="2"/>
  <c r="N1432" i="2"/>
  <c r="O1432" i="2"/>
  <c r="P1432" i="2"/>
  <c r="Q1432" i="2"/>
  <c r="D1433" i="2"/>
  <c r="F1433" i="2"/>
  <c r="G1433" i="2"/>
  <c r="H1433" i="2"/>
  <c r="I1433" i="2"/>
  <c r="J1433" i="2"/>
  <c r="K1433" i="2"/>
  <c r="L1433" i="2"/>
  <c r="M1433" i="2"/>
  <c r="N1433" i="2"/>
  <c r="O1433" i="2"/>
  <c r="P1433" i="2"/>
  <c r="Q1433" i="2"/>
  <c r="D1434" i="2"/>
  <c r="F1434" i="2"/>
  <c r="G1434" i="2"/>
  <c r="H1434" i="2"/>
  <c r="I1434" i="2"/>
  <c r="J1434" i="2"/>
  <c r="K1434" i="2"/>
  <c r="L1434" i="2"/>
  <c r="M1434" i="2"/>
  <c r="N1434" i="2"/>
  <c r="O1434" i="2"/>
  <c r="P1434" i="2"/>
  <c r="Q1434" i="2"/>
  <c r="D1435" i="2"/>
  <c r="F1435" i="2"/>
  <c r="G1435" i="2"/>
  <c r="H1435" i="2"/>
  <c r="I1435" i="2"/>
  <c r="J1435" i="2"/>
  <c r="K1435" i="2"/>
  <c r="L1435" i="2"/>
  <c r="M1435" i="2"/>
  <c r="N1435" i="2"/>
  <c r="O1435" i="2"/>
  <c r="P1435" i="2"/>
  <c r="Q1435" i="2"/>
  <c r="D1436" i="2"/>
  <c r="F1436" i="2"/>
  <c r="G1436" i="2"/>
  <c r="H1436" i="2"/>
  <c r="I1436" i="2"/>
  <c r="J1436" i="2"/>
  <c r="K1436" i="2"/>
  <c r="L1436" i="2"/>
  <c r="M1436" i="2"/>
  <c r="N1436" i="2"/>
  <c r="O1436" i="2"/>
  <c r="P1436" i="2"/>
  <c r="Q1436" i="2"/>
  <c r="D1437" i="2"/>
  <c r="F1437" i="2"/>
  <c r="G1437" i="2"/>
  <c r="H1437" i="2"/>
  <c r="I1437" i="2"/>
  <c r="J1437" i="2"/>
  <c r="K1437" i="2"/>
  <c r="L1437" i="2"/>
  <c r="M1437" i="2"/>
  <c r="N1437" i="2"/>
  <c r="O1437" i="2"/>
  <c r="P1437" i="2"/>
  <c r="Q1437" i="2"/>
  <c r="D1438" i="2"/>
  <c r="F1438" i="2"/>
  <c r="G1438" i="2"/>
  <c r="H1438" i="2"/>
  <c r="I1438" i="2"/>
  <c r="J1438" i="2"/>
  <c r="K1438" i="2"/>
  <c r="L1438" i="2"/>
  <c r="M1438" i="2"/>
  <c r="N1438" i="2"/>
  <c r="O1438" i="2"/>
  <c r="P1438" i="2"/>
  <c r="Q1438" i="2"/>
  <c r="D1439" i="2"/>
  <c r="F1439" i="2"/>
  <c r="G1439" i="2"/>
  <c r="H1439" i="2"/>
  <c r="I1439" i="2"/>
  <c r="J1439" i="2"/>
  <c r="K1439" i="2"/>
  <c r="L1439" i="2"/>
  <c r="M1439" i="2"/>
  <c r="N1439" i="2"/>
  <c r="O1439" i="2"/>
  <c r="P1439" i="2"/>
  <c r="Q1439" i="2"/>
  <c r="D1440" i="2"/>
  <c r="F1440" i="2"/>
  <c r="G1440" i="2"/>
  <c r="H1440" i="2"/>
  <c r="I1440" i="2"/>
  <c r="J1440" i="2"/>
  <c r="K1440" i="2"/>
  <c r="L1440" i="2"/>
  <c r="M1440" i="2"/>
  <c r="N1440" i="2"/>
  <c r="O1440" i="2"/>
  <c r="P1440" i="2"/>
  <c r="Q1440" i="2"/>
  <c r="D1441" i="2"/>
  <c r="F1441" i="2"/>
  <c r="G1441" i="2"/>
  <c r="H1441" i="2"/>
  <c r="I1441" i="2"/>
  <c r="J1441" i="2"/>
  <c r="K1441" i="2"/>
  <c r="L1441" i="2"/>
  <c r="M1441" i="2"/>
  <c r="N1441" i="2"/>
  <c r="O1441" i="2"/>
  <c r="P1441" i="2"/>
  <c r="Q1441" i="2"/>
  <c r="D1442" i="2"/>
  <c r="F1442" i="2"/>
  <c r="G1442" i="2"/>
  <c r="H1442" i="2"/>
  <c r="I1442" i="2"/>
  <c r="J1442" i="2"/>
  <c r="K1442" i="2"/>
  <c r="L1442" i="2"/>
  <c r="M1442" i="2"/>
  <c r="N1442" i="2"/>
  <c r="O1442" i="2"/>
  <c r="P1442" i="2"/>
  <c r="Q1442" i="2"/>
  <c r="D1443" i="2"/>
  <c r="F1443" i="2"/>
  <c r="G1443" i="2"/>
  <c r="H1443" i="2"/>
  <c r="I1443" i="2"/>
  <c r="J1443" i="2"/>
  <c r="K1443" i="2"/>
  <c r="L1443" i="2"/>
  <c r="M1443" i="2"/>
  <c r="N1443" i="2"/>
  <c r="O1443" i="2"/>
  <c r="P1443" i="2"/>
  <c r="Q1443" i="2"/>
  <c r="D1444" i="2"/>
  <c r="F1444" i="2"/>
  <c r="G1444" i="2"/>
  <c r="H1444" i="2"/>
  <c r="I1444" i="2"/>
  <c r="J1444" i="2"/>
  <c r="K1444" i="2"/>
  <c r="L1444" i="2"/>
  <c r="M1444" i="2"/>
  <c r="N1444" i="2"/>
  <c r="O1444" i="2"/>
  <c r="P1444" i="2"/>
  <c r="Q1444" i="2"/>
  <c r="D1445" i="2"/>
  <c r="F1445" i="2"/>
  <c r="G1445" i="2"/>
  <c r="H1445" i="2"/>
  <c r="I1445" i="2"/>
  <c r="J1445" i="2"/>
  <c r="K1445" i="2"/>
  <c r="L1445" i="2"/>
  <c r="M1445" i="2"/>
  <c r="N1445" i="2"/>
  <c r="O1445" i="2"/>
  <c r="P1445" i="2"/>
  <c r="Q1445" i="2"/>
  <c r="D1446" i="2"/>
  <c r="F1446" i="2"/>
  <c r="G1446" i="2"/>
  <c r="H1446" i="2"/>
  <c r="I1446" i="2"/>
  <c r="J1446" i="2"/>
  <c r="K1446" i="2"/>
  <c r="L1446" i="2"/>
  <c r="M1446" i="2"/>
  <c r="N1446" i="2"/>
  <c r="O1446" i="2"/>
  <c r="P1446" i="2"/>
  <c r="Q1446" i="2"/>
  <c r="D1447" i="2"/>
  <c r="F1447" i="2"/>
  <c r="G1447" i="2"/>
  <c r="H1447" i="2"/>
  <c r="I1447" i="2"/>
  <c r="J1447" i="2"/>
  <c r="K1447" i="2"/>
  <c r="L1447" i="2"/>
  <c r="M1447" i="2"/>
  <c r="N1447" i="2"/>
  <c r="O1447" i="2"/>
  <c r="P1447" i="2"/>
  <c r="Q1447" i="2"/>
  <c r="D1448" i="2"/>
  <c r="F1448" i="2"/>
  <c r="G1448" i="2"/>
  <c r="H1448" i="2"/>
  <c r="I1448" i="2"/>
  <c r="J1448" i="2"/>
  <c r="K1448" i="2"/>
  <c r="L1448" i="2"/>
  <c r="M1448" i="2"/>
  <c r="N1448" i="2"/>
  <c r="O1448" i="2"/>
  <c r="P1448" i="2"/>
  <c r="Q1448" i="2"/>
  <c r="D1449" i="2"/>
  <c r="F1449" i="2"/>
  <c r="G1449" i="2"/>
  <c r="H1449" i="2"/>
  <c r="I1449" i="2"/>
  <c r="J1449" i="2"/>
  <c r="K1449" i="2"/>
  <c r="L1449" i="2"/>
  <c r="M1449" i="2"/>
  <c r="N1449" i="2"/>
  <c r="O1449" i="2"/>
  <c r="P1449" i="2"/>
  <c r="Q1449" i="2"/>
  <c r="D1450" i="2"/>
  <c r="F1450" i="2"/>
  <c r="G1450" i="2"/>
  <c r="H1450" i="2"/>
  <c r="I1450" i="2"/>
  <c r="J1450" i="2"/>
  <c r="K1450" i="2"/>
  <c r="L1450" i="2"/>
  <c r="M1450" i="2"/>
  <c r="N1450" i="2"/>
  <c r="O1450" i="2"/>
  <c r="P1450" i="2"/>
  <c r="Q1450" i="2"/>
  <c r="D1451" i="2"/>
  <c r="F1451" i="2"/>
  <c r="G1451" i="2"/>
  <c r="H1451" i="2"/>
  <c r="I1451" i="2"/>
  <c r="J1451" i="2"/>
  <c r="K1451" i="2"/>
  <c r="L1451" i="2"/>
  <c r="M1451" i="2"/>
  <c r="N1451" i="2"/>
  <c r="O1451" i="2"/>
  <c r="P1451" i="2"/>
  <c r="Q1451" i="2"/>
  <c r="D1452" i="2"/>
  <c r="F1452" i="2"/>
  <c r="G1452" i="2"/>
  <c r="H1452" i="2"/>
  <c r="I1452" i="2"/>
  <c r="J1452" i="2"/>
  <c r="K1452" i="2"/>
  <c r="L1452" i="2"/>
  <c r="M1452" i="2"/>
  <c r="N1452" i="2"/>
  <c r="O1452" i="2"/>
  <c r="P1452" i="2"/>
  <c r="Q1452" i="2"/>
  <c r="D1453" i="2"/>
  <c r="F1453" i="2"/>
  <c r="G1453" i="2"/>
  <c r="H1453" i="2"/>
  <c r="I1453" i="2"/>
  <c r="J1453" i="2"/>
  <c r="K1453" i="2"/>
  <c r="L1453" i="2"/>
  <c r="M1453" i="2"/>
  <c r="N1453" i="2"/>
  <c r="O1453" i="2"/>
  <c r="P1453" i="2"/>
  <c r="Q1453" i="2"/>
  <c r="D1454" i="2"/>
  <c r="F1454" i="2"/>
  <c r="G1454" i="2"/>
  <c r="H1454" i="2"/>
  <c r="I1454" i="2"/>
  <c r="J1454" i="2"/>
  <c r="K1454" i="2"/>
  <c r="L1454" i="2"/>
  <c r="M1454" i="2"/>
  <c r="N1454" i="2"/>
  <c r="O1454" i="2"/>
  <c r="P1454" i="2"/>
  <c r="Q1454" i="2"/>
  <c r="D1455" i="2"/>
  <c r="F1455" i="2"/>
  <c r="G1455" i="2"/>
  <c r="H1455" i="2"/>
  <c r="I1455" i="2"/>
  <c r="J1455" i="2"/>
  <c r="K1455" i="2"/>
  <c r="L1455" i="2"/>
  <c r="M1455" i="2"/>
  <c r="N1455" i="2"/>
  <c r="O1455" i="2"/>
  <c r="P1455" i="2"/>
  <c r="Q1455" i="2"/>
  <c r="D1456" i="2"/>
  <c r="F1456" i="2"/>
  <c r="G1456" i="2"/>
  <c r="H1456" i="2"/>
  <c r="I1456" i="2"/>
  <c r="J1456" i="2"/>
  <c r="K1456" i="2"/>
  <c r="L1456" i="2"/>
  <c r="M1456" i="2"/>
  <c r="N1456" i="2"/>
  <c r="O1456" i="2"/>
  <c r="P1456" i="2"/>
  <c r="Q1456" i="2"/>
  <c r="D1457" i="2"/>
  <c r="F1457" i="2"/>
  <c r="G1457" i="2"/>
  <c r="H1457" i="2"/>
  <c r="I1457" i="2"/>
  <c r="J1457" i="2"/>
  <c r="K1457" i="2"/>
  <c r="L1457" i="2"/>
  <c r="M1457" i="2"/>
  <c r="N1457" i="2"/>
  <c r="O1457" i="2"/>
  <c r="P1457" i="2"/>
  <c r="Q1457" i="2"/>
  <c r="D1458" i="2"/>
  <c r="F1458" i="2"/>
  <c r="G1458" i="2"/>
  <c r="H1458" i="2"/>
  <c r="I1458" i="2"/>
  <c r="J1458" i="2"/>
  <c r="K1458" i="2"/>
  <c r="L1458" i="2"/>
  <c r="M1458" i="2"/>
  <c r="N1458" i="2"/>
  <c r="O1458" i="2"/>
  <c r="P1458" i="2"/>
  <c r="Q1458" i="2"/>
  <c r="D1459" i="2"/>
  <c r="F1459" i="2"/>
  <c r="G1459" i="2"/>
  <c r="H1459" i="2"/>
  <c r="I1459" i="2"/>
  <c r="J1459" i="2"/>
  <c r="K1459" i="2"/>
  <c r="L1459" i="2"/>
  <c r="M1459" i="2"/>
  <c r="N1459" i="2"/>
  <c r="O1459" i="2"/>
  <c r="P1459" i="2"/>
  <c r="Q1459" i="2"/>
  <c r="D1460" i="2"/>
  <c r="F1460" i="2"/>
  <c r="G1460" i="2"/>
  <c r="H1460" i="2"/>
  <c r="I1460" i="2"/>
  <c r="J1460" i="2"/>
  <c r="K1460" i="2"/>
  <c r="L1460" i="2"/>
  <c r="M1460" i="2"/>
  <c r="N1460" i="2"/>
  <c r="O1460" i="2"/>
  <c r="P1460" i="2"/>
  <c r="Q1460" i="2"/>
  <c r="D1461" i="2"/>
  <c r="F1461" i="2"/>
  <c r="G1461" i="2"/>
  <c r="H1461" i="2"/>
  <c r="I1461" i="2"/>
  <c r="J1461" i="2"/>
  <c r="K1461" i="2"/>
  <c r="L1461" i="2"/>
  <c r="M1461" i="2"/>
  <c r="N1461" i="2"/>
  <c r="O1461" i="2"/>
  <c r="P1461" i="2"/>
  <c r="Q1461" i="2"/>
  <c r="D1462" i="2"/>
  <c r="F1462" i="2"/>
  <c r="G1462" i="2"/>
  <c r="H1462" i="2"/>
  <c r="I1462" i="2"/>
  <c r="J1462" i="2"/>
  <c r="K1462" i="2"/>
  <c r="L1462" i="2"/>
  <c r="M1462" i="2"/>
  <c r="N1462" i="2"/>
  <c r="O1462" i="2"/>
  <c r="P1462" i="2"/>
  <c r="Q1462" i="2"/>
  <c r="D1463" i="2"/>
  <c r="F1463" i="2"/>
  <c r="G1463" i="2"/>
  <c r="H1463" i="2"/>
  <c r="I1463" i="2"/>
  <c r="J1463" i="2"/>
  <c r="K1463" i="2"/>
  <c r="L1463" i="2"/>
  <c r="M1463" i="2"/>
  <c r="N1463" i="2"/>
  <c r="O1463" i="2"/>
  <c r="P1463" i="2"/>
  <c r="Q1463" i="2"/>
  <c r="D1464" i="2"/>
  <c r="F1464" i="2"/>
  <c r="G1464" i="2"/>
  <c r="H1464" i="2"/>
  <c r="I1464" i="2"/>
  <c r="J1464" i="2"/>
  <c r="K1464" i="2"/>
  <c r="L1464" i="2"/>
  <c r="M1464" i="2"/>
  <c r="N1464" i="2"/>
  <c r="O1464" i="2"/>
  <c r="P1464" i="2"/>
  <c r="Q1464" i="2"/>
  <c r="D1465" i="2"/>
  <c r="F1465" i="2"/>
  <c r="G1465" i="2"/>
  <c r="H1465" i="2"/>
  <c r="I1465" i="2"/>
  <c r="J1465" i="2"/>
  <c r="K1465" i="2"/>
  <c r="L1465" i="2"/>
  <c r="M1465" i="2"/>
  <c r="N1465" i="2"/>
  <c r="O1465" i="2"/>
  <c r="P1465" i="2"/>
  <c r="Q1465" i="2"/>
  <c r="D1466" i="2"/>
  <c r="F1466" i="2"/>
  <c r="G1466" i="2"/>
  <c r="H1466" i="2"/>
  <c r="I1466" i="2"/>
  <c r="J1466" i="2"/>
  <c r="K1466" i="2"/>
  <c r="L1466" i="2"/>
  <c r="M1466" i="2"/>
  <c r="N1466" i="2"/>
  <c r="O1466" i="2"/>
  <c r="P1466" i="2"/>
  <c r="Q1466" i="2"/>
  <c r="D1467" i="2"/>
  <c r="F1467" i="2"/>
  <c r="G1467" i="2"/>
  <c r="H1467" i="2"/>
  <c r="I1467" i="2"/>
  <c r="J1467" i="2"/>
  <c r="K1467" i="2"/>
  <c r="L1467" i="2"/>
  <c r="M1467" i="2"/>
  <c r="N1467" i="2"/>
  <c r="O1467" i="2"/>
  <c r="P1467" i="2"/>
  <c r="Q1467" i="2"/>
  <c r="D1468" i="2"/>
  <c r="F1468" i="2"/>
  <c r="G1468" i="2"/>
  <c r="H1468" i="2"/>
  <c r="I1468" i="2"/>
  <c r="J1468" i="2"/>
  <c r="K1468" i="2"/>
  <c r="L1468" i="2"/>
  <c r="M1468" i="2"/>
  <c r="N1468" i="2"/>
  <c r="O1468" i="2"/>
  <c r="P1468" i="2"/>
  <c r="Q1468" i="2"/>
  <c r="D1469" i="2"/>
  <c r="F1469" i="2"/>
  <c r="G1469" i="2"/>
  <c r="H1469" i="2"/>
  <c r="I1469" i="2"/>
  <c r="J1469" i="2"/>
  <c r="K1469" i="2"/>
  <c r="L1469" i="2"/>
  <c r="M1469" i="2"/>
  <c r="N1469" i="2"/>
  <c r="O1469" i="2"/>
  <c r="P1469" i="2"/>
  <c r="Q1469" i="2"/>
  <c r="D1470" i="2"/>
  <c r="F1470" i="2"/>
  <c r="G1470" i="2"/>
  <c r="H1470" i="2"/>
  <c r="I1470" i="2"/>
  <c r="J1470" i="2"/>
  <c r="K1470" i="2"/>
  <c r="L1470" i="2"/>
  <c r="M1470" i="2"/>
  <c r="N1470" i="2"/>
  <c r="O1470" i="2"/>
  <c r="P1470" i="2"/>
  <c r="Q1470" i="2"/>
  <c r="D1471" i="2"/>
  <c r="F1471" i="2"/>
  <c r="G1471" i="2"/>
  <c r="H1471" i="2"/>
  <c r="I1471" i="2"/>
  <c r="J1471" i="2"/>
  <c r="K1471" i="2"/>
  <c r="L1471" i="2"/>
  <c r="M1471" i="2"/>
  <c r="N1471" i="2"/>
  <c r="O1471" i="2"/>
  <c r="P1471" i="2"/>
  <c r="Q1471" i="2"/>
  <c r="D1472" i="2"/>
  <c r="F1472" i="2"/>
  <c r="G1472" i="2"/>
  <c r="H1472" i="2"/>
  <c r="I1472" i="2"/>
  <c r="J1472" i="2"/>
  <c r="K1472" i="2"/>
  <c r="L1472" i="2"/>
  <c r="M1472" i="2"/>
  <c r="N1472" i="2"/>
  <c r="O1472" i="2"/>
  <c r="P1472" i="2"/>
  <c r="Q1472" i="2"/>
  <c r="D1473" i="2"/>
  <c r="F1473" i="2"/>
  <c r="G1473" i="2"/>
  <c r="H1473" i="2"/>
  <c r="I1473" i="2"/>
  <c r="J1473" i="2"/>
  <c r="K1473" i="2"/>
  <c r="L1473" i="2"/>
  <c r="M1473" i="2"/>
  <c r="N1473" i="2"/>
  <c r="O1473" i="2"/>
  <c r="P1473" i="2"/>
  <c r="Q1473" i="2"/>
  <c r="D1474" i="2"/>
  <c r="F1474" i="2"/>
  <c r="G1474" i="2"/>
  <c r="H1474" i="2"/>
  <c r="I1474" i="2"/>
  <c r="J1474" i="2"/>
  <c r="K1474" i="2"/>
  <c r="L1474" i="2"/>
  <c r="M1474" i="2"/>
  <c r="N1474" i="2"/>
  <c r="O1474" i="2"/>
  <c r="P1474" i="2"/>
  <c r="Q1474" i="2"/>
  <c r="D1475" i="2"/>
  <c r="F1475" i="2"/>
  <c r="G1475" i="2"/>
  <c r="H1475" i="2"/>
  <c r="I1475" i="2"/>
  <c r="J1475" i="2"/>
  <c r="K1475" i="2"/>
  <c r="L1475" i="2"/>
  <c r="M1475" i="2"/>
  <c r="N1475" i="2"/>
  <c r="O1475" i="2"/>
  <c r="P1475" i="2"/>
  <c r="Q1475" i="2"/>
  <c r="D1476" i="2"/>
  <c r="F1476" i="2"/>
  <c r="G1476" i="2"/>
  <c r="H1476" i="2"/>
  <c r="I1476" i="2"/>
  <c r="J1476" i="2"/>
  <c r="K1476" i="2"/>
  <c r="L1476" i="2"/>
  <c r="M1476" i="2"/>
  <c r="N1476" i="2"/>
  <c r="O1476" i="2"/>
  <c r="P1476" i="2"/>
  <c r="Q1476" i="2"/>
  <c r="D1477" i="2"/>
  <c r="F1477" i="2"/>
  <c r="G1477" i="2"/>
  <c r="H1477" i="2"/>
  <c r="I1477" i="2"/>
  <c r="J1477" i="2"/>
  <c r="K1477" i="2"/>
  <c r="L1477" i="2"/>
  <c r="M1477" i="2"/>
  <c r="N1477" i="2"/>
  <c r="O1477" i="2"/>
  <c r="P1477" i="2"/>
  <c r="Q1477" i="2"/>
  <c r="D1478" i="2"/>
  <c r="F1478" i="2"/>
  <c r="G1478" i="2"/>
  <c r="H1478" i="2"/>
  <c r="I1478" i="2"/>
  <c r="J1478" i="2"/>
  <c r="K1478" i="2"/>
  <c r="L1478" i="2"/>
  <c r="M1478" i="2"/>
  <c r="N1478" i="2"/>
  <c r="O1478" i="2"/>
  <c r="P1478" i="2"/>
  <c r="Q1478" i="2"/>
  <c r="D1479" i="2"/>
  <c r="F1479" i="2"/>
  <c r="G1479" i="2"/>
  <c r="H1479" i="2"/>
  <c r="I1479" i="2"/>
  <c r="J1479" i="2"/>
  <c r="K1479" i="2"/>
  <c r="L1479" i="2"/>
  <c r="M1479" i="2"/>
  <c r="N1479" i="2"/>
  <c r="O1479" i="2"/>
  <c r="P1479" i="2"/>
  <c r="Q1479" i="2"/>
  <c r="D1480" i="2"/>
  <c r="F1480" i="2"/>
  <c r="G1480" i="2"/>
  <c r="H1480" i="2"/>
  <c r="I1480" i="2"/>
  <c r="J1480" i="2"/>
  <c r="K1480" i="2"/>
  <c r="L1480" i="2"/>
  <c r="M1480" i="2"/>
  <c r="N1480" i="2"/>
  <c r="O1480" i="2"/>
  <c r="P1480" i="2"/>
  <c r="Q1480" i="2"/>
  <c r="D1481" i="2"/>
  <c r="F1481" i="2"/>
  <c r="G1481" i="2"/>
  <c r="H1481" i="2"/>
  <c r="I1481" i="2"/>
  <c r="J1481" i="2"/>
  <c r="K1481" i="2"/>
  <c r="L1481" i="2"/>
  <c r="M1481" i="2"/>
  <c r="N1481" i="2"/>
  <c r="O1481" i="2"/>
  <c r="P1481" i="2"/>
  <c r="Q1481" i="2"/>
  <c r="D1482" i="2"/>
  <c r="F1482" i="2"/>
  <c r="G1482" i="2"/>
  <c r="H1482" i="2"/>
  <c r="I1482" i="2"/>
  <c r="J1482" i="2"/>
  <c r="K1482" i="2"/>
  <c r="L1482" i="2"/>
  <c r="M1482" i="2"/>
  <c r="N1482" i="2"/>
  <c r="O1482" i="2"/>
  <c r="P1482" i="2"/>
  <c r="Q1482" i="2"/>
  <c r="D1483" i="2"/>
  <c r="F1483" i="2"/>
  <c r="G1483" i="2"/>
  <c r="H1483" i="2"/>
  <c r="I1483" i="2"/>
  <c r="J1483" i="2"/>
  <c r="K1483" i="2"/>
  <c r="L1483" i="2"/>
  <c r="M1483" i="2"/>
  <c r="N1483" i="2"/>
  <c r="O1483" i="2"/>
  <c r="P1483" i="2"/>
  <c r="Q1483" i="2"/>
  <c r="D1484" i="2"/>
  <c r="F1484" i="2"/>
  <c r="G1484" i="2"/>
  <c r="H1484" i="2"/>
  <c r="I1484" i="2"/>
  <c r="J1484" i="2"/>
  <c r="K1484" i="2"/>
  <c r="L1484" i="2"/>
  <c r="M1484" i="2"/>
  <c r="N1484" i="2"/>
  <c r="O1484" i="2"/>
  <c r="P1484" i="2"/>
  <c r="Q1484" i="2"/>
  <c r="D1485" i="2"/>
  <c r="F1485" i="2"/>
  <c r="G1485" i="2"/>
  <c r="H1485" i="2"/>
  <c r="I1485" i="2"/>
  <c r="J1485" i="2"/>
  <c r="K1485" i="2"/>
  <c r="L1485" i="2"/>
  <c r="M1485" i="2"/>
  <c r="N1485" i="2"/>
  <c r="O1485" i="2"/>
  <c r="P1485" i="2"/>
  <c r="Q1485" i="2"/>
  <c r="D1486" i="2"/>
  <c r="F1486" i="2"/>
  <c r="G1486" i="2"/>
  <c r="H1486" i="2"/>
  <c r="I1486" i="2"/>
  <c r="J1486" i="2"/>
  <c r="K1486" i="2"/>
  <c r="L1486" i="2"/>
  <c r="M1486" i="2"/>
  <c r="N1486" i="2"/>
  <c r="O1486" i="2"/>
  <c r="P1486" i="2"/>
  <c r="Q1486" i="2"/>
  <c r="D1487" i="2"/>
  <c r="F1487" i="2"/>
  <c r="G1487" i="2"/>
  <c r="H1487" i="2"/>
  <c r="I1487" i="2"/>
  <c r="J1487" i="2"/>
  <c r="K1487" i="2"/>
  <c r="L1487" i="2"/>
  <c r="M1487" i="2"/>
  <c r="N1487" i="2"/>
  <c r="O1487" i="2"/>
  <c r="P1487" i="2"/>
  <c r="Q1487" i="2"/>
  <c r="D1488" i="2"/>
  <c r="F1488" i="2"/>
  <c r="G1488" i="2"/>
  <c r="H1488" i="2"/>
  <c r="I1488" i="2"/>
  <c r="J1488" i="2"/>
  <c r="K1488" i="2"/>
  <c r="L1488" i="2"/>
  <c r="M1488" i="2"/>
  <c r="N1488" i="2"/>
  <c r="O1488" i="2"/>
  <c r="P1488" i="2"/>
  <c r="Q1488" i="2"/>
  <c r="D1489" i="2"/>
  <c r="F1489" i="2"/>
  <c r="G1489" i="2"/>
  <c r="H1489" i="2"/>
  <c r="I1489" i="2"/>
  <c r="J1489" i="2"/>
  <c r="K1489" i="2"/>
  <c r="L1489" i="2"/>
  <c r="M1489" i="2"/>
  <c r="N1489" i="2"/>
  <c r="O1489" i="2"/>
  <c r="P1489" i="2"/>
  <c r="Q1489" i="2"/>
  <c r="D1490" i="2"/>
  <c r="F1490" i="2"/>
  <c r="G1490" i="2"/>
  <c r="H1490" i="2"/>
  <c r="I1490" i="2"/>
  <c r="J1490" i="2"/>
  <c r="K1490" i="2"/>
  <c r="L1490" i="2"/>
  <c r="M1490" i="2"/>
  <c r="N1490" i="2"/>
  <c r="O1490" i="2"/>
  <c r="P1490" i="2"/>
  <c r="Q1490" i="2"/>
  <c r="D1491" i="2"/>
  <c r="F1491" i="2"/>
  <c r="G1491" i="2"/>
  <c r="H1491" i="2"/>
  <c r="I1491" i="2"/>
  <c r="J1491" i="2"/>
  <c r="K1491" i="2"/>
  <c r="L1491" i="2"/>
  <c r="M1491" i="2"/>
  <c r="N1491" i="2"/>
  <c r="O1491" i="2"/>
  <c r="P1491" i="2"/>
  <c r="Q1491" i="2"/>
  <c r="D1492" i="2"/>
  <c r="F1492" i="2"/>
  <c r="G1492" i="2"/>
  <c r="H1492" i="2"/>
  <c r="I1492" i="2"/>
  <c r="J1492" i="2"/>
  <c r="K1492" i="2"/>
  <c r="L1492" i="2"/>
  <c r="M1492" i="2"/>
  <c r="N1492" i="2"/>
  <c r="O1492" i="2"/>
  <c r="P1492" i="2"/>
  <c r="Q1492" i="2"/>
  <c r="D1493" i="2"/>
  <c r="F1493" i="2"/>
  <c r="G1493" i="2"/>
  <c r="H1493" i="2"/>
  <c r="I1493" i="2"/>
  <c r="J1493" i="2"/>
  <c r="K1493" i="2"/>
  <c r="L1493" i="2"/>
  <c r="M1493" i="2"/>
  <c r="N1493" i="2"/>
  <c r="O1493" i="2"/>
  <c r="P1493" i="2"/>
  <c r="Q1493" i="2"/>
  <c r="D1494" i="2"/>
  <c r="F1494" i="2"/>
  <c r="G1494" i="2"/>
  <c r="H1494" i="2"/>
  <c r="I1494" i="2"/>
  <c r="J1494" i="2"/>
  <c r="K1494" i="2"/>
  <c r="L1494" i="2"/>
  <c r="M1494" i="2"/>
  <c r="N1494" i="2"/>
  <c r="O1494" i="2"/>
  <c r="P1494" i="2"/>
  <c r="Q1494" i="2"/>
  <c r="D1495" i="2"/>
  <c r="F1495" i="2"/>
  <c r="G1495" i="2"/>
  <c r="H1495" i="2"/>
  <c r="I1495" i="2"/>
  <c r="J1495" i="2"/>
  <c r="K1495" i="2"/>
  <c r="L1495" i="2"/>
  <c r="M1495" i="2"/>
  <c r="N1495" i="2"/>
  <c r="O1495" i="2"/>
  <c r="P1495" i="2"/>
  <c r="Q1495" i="2"/>
  <c r="D1496" i="2"/>
  <c r="F1496" i="2"/>
  <c r="G1496" i="2"/>
  <c r="H1496" i="2"/>
  <c r="I1496" i="2"/>
  <c r="J1496" i="2"/>
  <c r="K1496" i="2"/>
  <c r="L1496" i="2"/>
  <c r="M1496" i="2"/>
  <c r="N1496" i="2"/>
  <c r="O1496" i="2"/>
  <c r="P1496" i="2"/>
  <c r="Q1496" i="2"/>
  <c r="D1497" i="2"/>
  <c r="F1497" i="2"/>
  <c r="G1497" i="2"/>
  <c r="H1497" i="2"/>
  <c r="I1497" i="2"/>
  <c r="J1497" i="2"/>
  <c r="K1497" i="2"/>
  <c r="L1497" i="2"/>
  <c r="M1497" i="2"/>
  <c r="N1497" i="2"/>
  <c r="O1497" i="2"/>
  <c r="P1497" i="2"/>
  <c r="Q1497" i="2"/>
  <c r="D1498" i="2"/>
  <c r="F1498" i="2"/>
  <c r="G1498" i="2"/>
  <c r="H1498" i="2"/>
  <c r="I1498" i="2"/>
  <c r="J1498" i="2"/>
  <c r="K1498" i="2"/>
  <c r="L1498" i="2"/>
  <c r="M1498" i="2"/>
  <c r="N1498" i="2"/>
  <c r="O1498" i="2"/>
  <c r="P1498" i="2"/>
  <c r="Q1498" i="2"/>
  <c r="D1499" i="2"/>
  <c r="F1499" i="2"/>
  <c r="G1499" i="2"/>
  <c r="H1499" i="2"/>
  <c r="I1499" i="2"/>
  <c r="J1499" i="2"/>
  <c r="K1499" i="2"/>
  <c r="L1499" i="2"/>
  <c r="M1499" i="2"/>
  <c r="N1499" i="2"/>
  <c r="O1499" i="2"/>
  <c r="P1499" i="2"/>
  <c r="Q1499" i="2"/>
  <c r="D1500" i="2"/>
  <c r="F1500" i="2"/>
  <c r="G1500" i="2"/>
  <c r="H1500" i="2"/>
  <c r="I1500" i="2"/>
  <c r="J1500" i="2"/>
  <c r="K1500" i="2"/>
  <c r="L1500" i="2"/>
  <c r="M1500" i="2"/>
  <c r="N1500" i="2"/>
  <c r="O1500" i="2"/>
  <c r="P1500" i="2"/>
  <c r="Q1500" i="2"/>
  <c r="D1501" i="2"/>
  <c r="F1501" i="2"/>
  <c r="G1501" i="2"/>
  <c r="H1501" i="2"/>
  <c r="I1501" i="2"/>
  <c r="J1501" i="2"/>
  <c r="K1501" i="2"/>
  <c r="L1501" i="2"/>
  <c r="M1501" i="2"/>
  <c r="N1501" i="2"/>
  <c r="O1501" i="2"/>
  <c r="P1501" i="2"/>
  <c r="Q1501" i="2"/>
  <c r="D1502" i="2"/>
  <c r="F1502" i="2"/>
  <c r="G1502" i="2"/>
  <c r="H1502" i="2"/>
  <c r="I1502" i="2"/>
  <c r="J1502" i="2"/>
  <c r="K1502" i="2"/>
  <c r="L1502" i="2"/>
  <c r="M1502" i="2"/>
  <c r="N1502" i="2"/>
  <c r="O1502" i="2"/>
  <c r="P1502" i="2"/>
  <c r="Q1502" i="2"/>
  <c r="D1503" i="2"/>
  <c r="F1503" i="2"/>
  <c r="G1503" i="2"/>
  <c r="H1503" i="2"/>
  <c r="I1503" i="2"/>
  <c r="J1503" i="2"/>
  <c r="K1503" i="2"/>
  <c r="L1503" i="2"/>
  <c r="M1503" i="2"/>
  <c r="N1503" i="2"/>
  <c r="O1503" i="2"/>
  <c r="P1503" i="2"/>
  <c r="Q1503" i="2"/>
  <c r="D1504" i="2"/>
  <c r="F1504" i="2"/>
  <c r="G1504" i="2"/>
  <c r="H1504" i="2"/>
  <c r="I1504" i="2"/>
  <c r="J1504" i="2"/>
  <c r="K1504" i="2"/>
  <c r="L1504" i="2"/>
  <c r="M1504" i="2"/>
  <c r="N1504" i="2"/>
  <c r="O1504" i="2"/>
  <c r="P1504" i="2"/>
  <c r="Q1504" i="2"/>
  <c r="D1505" i="2"/>
  <c r="F1505" i="2"/>
  <c r="G1505" i="2"/>
  <c r="H1505" i="2"/>
  <c r="I1505" i="2"/>
  <c r="J1505" i="2"/>
  <c r="K1505" i="2"/>
  <c r="L1505" i="2"/>
  <c r="M1505" i="2"/>
  <c r="N1505" i="2"/>
  <c r="O1505" i="2"/>
  <c r="P1505" i="2"/>
  <c r="Q1505" i="2"/>
  <c r="D1506" i="2"/>
  <c r="F1506" i="2"/>
  <c r="G1506" i="2"/>
  <c r="H1506" i="2"/>
  <c r="I1506" i="2"/>
  <c r="J1506" i="2"/>
  <c r="K1506" i="2"/>
  <c r="L1506" i="2"/>
  <c r="M1506" i="2"/>
  <c r="N1506" i="2"/>
  <c r="O1506" i="2"/>
  <c r="P1506" i="2"/>
  <c r="Q1506" i="2"/>
  <c r="D1507" i="2"/>
  <c r="F1507" i="2"/>
  <c r="G1507" i="2"/>
  <c r="H1507" i="2"/>
  <c r="I1507" i="2"/>
  <c r="J1507" i="2"/>
  <c r="K1507" i="2"/>
  <c r="L1507" i="2"/>
  <c r="M1507" i="2"/>
  <c r="N1507" i="2"/>
  <c r="O1507" i="2"/>
  <c r="P1507" i="2"/>
  <c r="Q1507" i="2"/>
  <c r="D1508" i="2"/>
  <c r="F1508" i="2"/>
  <c r="G1508" i="2"/>
  <c r="H1508" i="2"/>
  <c r="I1508" i="2"/>
  <c r="J1508" i="2"/>
  <c r="K1508" i="2"/>
  <c r="L1508" i="2"/>
  <c r="M1508" i="2"/>
  <c r="N1508" i="2"/>
  <c r="O1508" i="2"/>
  <c r="P1508" i="2"/>
  <c r="Q1508" i="2"/>
  <c r="D1509" i="2"/>
  <c r="F1509" i="2"/>
  <c r="G1509" i="2"/>
  <c r="H1509" i="2"/>
  <c r="I1509" i="2"/>
  <c r="J1509" i="2"/>
  <c r="K1509" i="2"/>
  <c r="L1509" i="2"/>
  <c r="M1509" i="2"/>
  <c r="N1509" i="2"/>
  <c r="O1509" i="2"/>
  <c r="P1509" i="2"/>
  <c r="Q1509" i="2"/>
  <c r="D1510" i="2"/>
  <c r="F1510" i="2"/>
  <c r="G1510" i="2"/>
  <c r="H1510" i="2"/>
  <c r="I1510" i="2"/>
  <c r="J1510" i="2"/>
  <c r="K1510" i="2"/>
  <c r="L1510" i="2"/>
  <c r="M1510" i="2"/>
  <c r="N1510" i="2"/>
  <c r="O1510" i="2"/>
  <c r="P1510" i="2"/>
  <c r="Q1510" i="2"/>
  <c r="D1511" i="2"/>
  <c r="F1511" i="2"/>
  <c r="G1511" i="2"/>
  <c r="H1511" i="2"/>
  <c r="I1511" i="2"/>
  <c r="J1511" i="2"/>
  <c r="K1511" i="2"/>
  <c r="L1511" i="2"/>
  <c r="M1511" i="2"/>
  <c r="N1511" i="2"/>
  <c r="O1511" i="2"/>
  <c r="P1511" i="2"/>
  <c r="Q1511" i="2"/>
  <c r="D1512" i="2"/>
  <c r="F1512" i="2"/>
  <c r="G1512" i="2"/>
  <c r="H1512" i="2"/>
  <c r="I1512" i="2"/>
  <c r="J1512" i="2"/>
  <c r="K1512" i="2"/>
  <c r="L1512" i="2"/>
  <c r="M1512" i="2"/>
  <c r="N1512" i="2"/>
  <c r="O1512" i="2"/>
  <c r="P1512" i="2"/>
  <c r="Q1512" i="2"/>
  <c r="D1513" i="2"/>
  <c r="F1513" i="2"/>
  <c r="G1513" i="2"/>
  <c r="H1513" i="2"/>
  <c r="I1513" i="2"/>
  <c r="J1513" i="2"/>
  <c r="K1513" i="2"/>
  <c r="L1513" i="2"/>
  <c r="M1513" i="2"/>
  <c r="N1513" i="2"/>
  <c r="O1513" i="2"/>
  <c r="P1513" i="2"/>
  <c r="Q1513" i="2"/>
  <c r="D1514" i="2"/>
  <c r="F1514" i="2"/>
  <c r="G1514" i="2"/>
  <c r="H1514" i="2"/>
  <c r="I1514" i="2"/>
  <c r="J1514" i="2"/>
  <c r="K1514" i="2"/>
  <c r="L1514" i="2"/>
  <c r="M1514" i="2"/>
  <c r="N1514" i="2"/>
  <c r="O1514" i="2"/>
  <c r="P1514" i="2"/>
  <c r="Q1514" i="2"/>
  <c r="D1515" i="2"/>
  <c r="F1515" i="2"/>
  <c r="G1515" i="2"/>
  <c r="H1515" i="2"/>
  <c r="I1515" i="2"/>
  <c r="J1515" i="2"/>
  <c r="K1515" i="2"/>
  <c r="L1515" i="2"/>
  <c r="M1515" i="2"/>
  <c r="N1515" i="2"/>
  <c r="O1515" i="2"/>
  <c r="P1515" i="2"/>
  <c r="Q1515" i="2"/>
  <c r="D1516" i="2"/>
  <c r="F1516" i="2"/>
  <c r="G1516" i="2"/>
  <c r="H1516" i="2"/>
  <c r="I1516" i="2"/>
  <c r="J1516" i="2"/>
  <c r="K1516" i="2"/>
  <c r="L1516" i="2"/>
  <c r="M1516" i="2"/>
  <c r="N1516" i="2"/>
  <c r="O1516" i="2"/>
  <c r="P1516" i="2"/>
  <c r="Q1516" i="2"/>
  <c r="D1517" i="2"/>
  <c r="F1517" i="2"/>
  <c r="G1517" i="2"/>
  <c r="H1517" i="2"/>
  <c r="I1517" i="2"/>
  <c r="J1517" i="2"/>
  <c r="K1517" i="2"/>
  <c r="L1517" i="2"/>
  <c r="M1517" i="2"/>
  <c r="N1517" i="2"/>
  <c r="O1517" i="2"/>
  <c r="P1517" i="2"/>
  <c r="Q1517" i="2"/>
  <c r="D1518" i="2"/>
  <c r="F1518" i="2"/>
  <c r="G1518" i="2"/>
  <c r="H1518" i="2"/>
  <c r="I1518" i="2"/>
  <c r="J1518" i="2"/>
  <c r="K1518" i="2"/>
  <c r="L1518" i="2"/>
  <c r="M1518" i="2"/>
  <c r="N1518" i="2"/>
  <c r="O1518" i="2"/>
  <c r="P1518" i="2"/>
  <c r="Q1518" i="2"/>
  <c r="D1519" i="2"/>
  <c r="F1519" i="2"/>
  <c r="G1519" i="2"/>
  <c r="H1519" i="2"/>
  <c r="I1519" i="2"/>
  <c r="J1519" i="2"/>
  <c r="K1519" i="2"/>
  <c r="L1519" i="2"/>
  <c r="M1519" i="2"/>
  <c r="N1519" i="2"/>
  <c r="O1519" i="2"/>
  <c r="P1519" i="2"/>
  <c r="Q1519" i="2"/>
  <c r="D1520" i="2"/>
  <c r="F1520" i="2"/>
  <c r="G1520" i="2"/>
  <c r="H1520" i="2"/>
  <c r="I1520" i="2"/>
  <c r="J1520" i="2"/>
  <c r="K1520" i="2"/>
  <c r="L1520" i="2"/>
  <c r="M1520" i="2"/>
  <c r="N1520" i="2"/>
  <c r="O1520" i="2"/>
  <c r="P1520" i="2"/>
  <c r="Q1520" i="2"/>
  <c r="D1521" i="2"/>
  <c r="F1521" i="2"/>
  <c r="G1521" i="2"/>
  <c r="H1521" i="2"/>
  <c r="I1521" i="2"/>
  <c r="J1521" i="2"/>
  <c r="K1521" i="2"/>
  <c r="L1521" i="2"/>
  <c r="M1521" i="2"/>
  <c r="N1521" i="2"/>
  <c r="O1521" i="2"/>
  <c r="P1521" i="2"/>
  <c r="Q1521" i="2"/>
  <c r="D1522" i="2"/>
  <c r="F1522" i="2"/>
  <c r="G1522" i="2"/>
  <c r="H1522" i="2"/>
  <c r="I1522" i="2"/>
  <c r="J1522" i="2"/>
  <c r="K1522" i="2"/>
  <c r="L1522" i="2"/>
  <c r="M1522" i="2"/>
  <c r="N1522" i="2"/>
  <c r="O1522" i="2"/>
  <c r="P1522" i="2"/>
  <c r="Q1522" i="2"/>
  <c r="D1523" i="2"/>
  <c r="F1523" i="2"/>
  <c r="G1523" i="2"/>
  <c r="H1523" i="2"/>
  <c r="I1523" i="2"/>
  <c r="J1523" i="2"/>
  <c r="K1523" i="2"/>
  <c r="L1523" i="2"/>
  <c r="M1523" i="2"/>
  <c r="N1523" i="2"/>
  <c r="O1523" i="2"/>
  <c r="P1523" i="2"/>
  <c r="Q1523" i="2"/>
  <c r="D1524" i="2"/>
  <c r="F1524" i="2"/>
  <c r="G1524" i="2"/>
  <c r="H1524" i="2"/>
  <c r="I1524" i="2"/>
  <c r="J1524" i="2"/>
  <c r="K1524" i="2"/>
  <c r="L1524" i="2"/>
  <c r="M1524" i="2"/>
  <c r="N1524" i="2"/>
  <c r="O1524" i="2"/>
  <c r="P1524" i="2"/>
  <c r="Q1524" i="2"/>
  <c r="D1525" i="2"/>
  <c r="F1525" i="2"/>
  <c r="G1525" i="2"/>
  <c r="H1525" i="2"/>
  <c r="I1525" i="2"/>
  <c r="J1525" i="2"/>
  <c r="K1525" i="2"/>
  <c r="L1525" i="2"/>
  <c r="M1525" i="2"/>
  <c r="N1525" i="2"/>
  <c r="O1525" i="2"/>
  <c r="P1525" i="2"/>
  <c r="Q1525" i="2"/>
  <c r="D1526" i="2"/>
  <c r="F1526" i="2"/>
  <c r="G1526" i="2"/>
  <c r="H1526" i="2"/>
  <c r="I1526" i="2"/>
  <c r="J1526" i="2"/>
  <c r="K1526" i="2"/>
  <c r="L1526" i="2"/>
  <c r="M1526" i="2"/>
  <c r="N1526" i="2"/>
  <c r="O1526" i="2"/>
  <c r="P1526" i="2"/>
  <c r="Q1526" i="2"/>
  <c r="D1527" i="2"/>
  <c r="F1527" i="2"/>
  <c r="G1527" i="2"/>
  <c r="H1527" i="2"/>
  <c r="I1527" i="2"/>
  <c r="J1527" i="2"/>
  <c r="K1527" i="2"/>
  <c r="L1527" i="2"/>
  <c r="M1527" i="2"/>
  <c r="N1527" i="2"/>
  <c r="O1527" i="2"/>
  <c r="P1527" i="2"/>
  <c r="Q1527" i="2"/>
  <c r="D1528" i="2"/>
  <c r="F1528" i="2"/>
  <c r="G1528" i="2"/>
  <c r="H1528" i="2"/>
  <c r="I1528" i="2"/>
  <c r="J1528" i="2"/>
  <c r="K1528" i="2"/>
  <c r="L1528" i="2"/>
  <c r="M1528" i="2"/>
  <c r="N1528" i="2"/>
  <c r="O1528" i="2"/>
  <c r="P1528" i="2"/>
  <c r="Q1528" i="2"/>
  <c r="D1529" i="2"/>
  <c r="F1529" i="2"/>
  <c r="G1529" i="2"/>
  <c r="H1529" i="2"/>
  <c r="I1529" i="2"/>
  <c r="J1529" i="2"/>
  <c r="K1529" i="2"/>
  <c r="L1529" i="2"/>
  <c r="M1529" i="2"/>
  <c r="N1529" i="2"/>
  <c r="O1529" i="2"/>
  <c r="P1529" i="2"/>
  <c r="Q1529" i="2"/>
  <c r="D1530" i="2"/>
  <c r="F1530" i="2"/>
  <c r="G1530" i="2"/>
  <c r="H1530" i="2"/>
  <c r="I1530" i="2"/>
  <c r="J1530" i="2"/>
  <c r="K1530" i="2"/>
  <c r="L1530" i="2"/>
  <c r="M1530" i="2"/>
  <c r="N1530" i="2"/>
  <c r="O1530" i="2"/>
  <c r="P1530" i="2"/>
  <c r="Q1530" i="2"/>
  <c r="D1531" i="2"/>
  <c r="F1531" i="2"/>
  <c r="G1531" i="2"/>
  <c r="H1531" i="2"/>
  <c r="I1531" i="2"/>
  <c r="J1531" i="2"/>
  <c r="K1531" i="2"/>
  <c r="L1531" i="2"/>
  <c r="M1531" i="2"/>
  <c r="N1531" i="2"/>
  <c r="O1531" i="2"/>
  <c r="P1531" i="2"/>
  <c r="Q1531" i="2"/>
  <c r="D1532" i="2"/>
  <c r="F1532" i="2"/>
  <c r="G1532" i="2"/>
  <c r="H1532" i="2"/>
  <c r="I1532" i="2"/>
  <c r="J1532" i="2"/>
  <c r="K1532" i="2"/>
  <c r="L1532" i="2"/>
  <c r="M1532" i="2"/>
  <c r="N1532" i="2"/>
  <c r="O1532" i="2"/>
  <c r="P1532" i="2"/>
  <c r="Q1532" i="2"/>
  <c r="D1533" i="2"/>
  <c r="F1533" i="2"/>
  <c r="G1533" i="2"/>
  <c r="H1533" i="2"/>
  <c r="I1533" i="2"/>
  <c r="J1533" i="2"/>
  <c r="K1533" i="2"/>
  <c r="L1533" i="2"/>
  <c r="M1533" i="2"/>
  <c r="N1533" i="2"/>
  <c r="O1533" i="2"/>
  <c r="P1533" i="2"/>
  <c r="Q1533" i="2"/>
  <c r="D1534" i="2"/>
  <c r="F1534" i="2"/>
  <c r="G1534" i="2"/>
  <c r="H1534" i="2"/>
  <c r="I1534" i="2"/>
  <c r="J1534" i="2"/>
  <c r="K1534" i="2"/>
  <c r="L1534" i="2"/>
  <c r="M1534" i="2"/>
  <c r="N1534" i="2"/>
  <c r="O1534" i="2"/>
  <c r="P1534" i="2"/>
  <c r="Q1534" i="2"/>
  <c r="D1535" i="2"/>
  <c r="F1535" i="2"/>
  <c r="G1535" i="2"/>
  <c r="H1535" i="2"/>
  <c r="I1535" i="2"/>
  <c r="J1535" i="2"/>
  <c r="K1535" i="2"/>
  <c r="L1535" i="2"/>
  <c r="M1535" i="2"/>
  <c r="N1535" i="2"/>
  <c r="O1535" i="2"/>
  <c r="P1535" i="2"/>
  <c r="Q1535" i="2"/>
  <c r="D1536" i="2"/>
  <c r="F1536" i="2"/>
  <c r="G1536" i="2"/>
  <c r="H1536" i="2"/>
  <c r="I1536" i="2"/>
  <c r="J1536" i="2"/>
  <c r="K1536" i="2"/>
  <c r="L1536" i="2"/>
  <c r="M1536" i="2"/>
  <c r="N1536" i="2"/>
  <c r="O1536" i="2"/>
  <c r="P1536" i="2"/>
  <c r="Q1536" i="2"/>
  <c r="D1537" i="2"/>
  <c r="F1537" i="2"/>
  <c r="G1537" i="2"/>
  <c r="H1537" i="2"/>
  <c r="I1537" i="2"/>
  <c r="J1537" i="2"/>
  <c r="K1537" i="2"/>
  <c r="L1537" i="2"/>
  <c r="M1537" i="2"/>
  <c r="N1537" i="2"/>
  <c r="O1537" i="2"/>
  <c r="P1537" i="2"/>
  <c r="Q1537" i="2"/>
  <c r="D1538" i="2"/>
  <c r="F1538" i="2"/>
  <c r="G1538" i="2"/>
  <c r="H1538" i="2"/>
  <c r="I1538" i="2"/>
  <c r="J1538" i="2"/>
  <c r="K1538" i="2"/>
  <c r="L1538" i="2"/>
  <c r="M1538" i="2"/>
  <c r="N1538" i="2"/>
  <c r="O1538" i="2"/>
  <c r="P1538" i="2"/>
  <c r="Q1538" i="2"/>
  <c r="D1539" i="2"/>
  <c r="F1539" i="2"/>
  <c r="G1539" i="2"/>
  <c r="H1539" i="2"/>
  <c r="I1539" i="2"/>
  <c r="J1539" i="2"/>
  <c r="K1539" i="2"/>
  <c r="L1539" i="2"/>
  <c r="M1539" i="2"/>
  <c r="N1539" i="2"/>
  <c r="O1539" i="2"/>
  <c r="P1539" i="2"/>
  <c r="Q1539" i="2"/>
  <c r="D1540" i="2"/>
  <c r="F1540" i="2"/>
  <c r="G1540" i="2"/>
  <c r="H1540" i="2"/>
  <c r="I1540" i="2"/>
  <c r="J1540" i="2"/>
  <c r="K1540" i="2"/>
  <c r="L1540" i="2"/>
  <c r="M1540" i="2"/>
  <c r="N1540" i="2"/>
  <c r="O1540" i="2"/>
  <c r="P1540" i="2"/>
  <c r="Q1540" i="2"/>
  <c r="D1541" i="2"/>
  <c r="F1541" i="2"/>
  <c r="G1541" i="2"/>
  <c r="H1541" i="2"/>
  <c r="I1541" i="2"/>
  <c r="J1541" i="2"/>
  <c r="K1541" i="2"/>
  <c r="L1541" i="2"/>
  <c r="M1541" i="2"/>
  <c r="N1541" i="2"/>
  <c r="O1541" i="2"/>
  <c r="P1541" i="2"/>
  <c r="Q1541" i="2"/>
  <c r="D1542" i="2"/>
  <c r="F1542" i="2"/>
  <c r="G1542" i="2"/>
  <c r="H1542" i="2"/>
  <c r="I1542" i="2"/>
  <c r="J1542" i="2"/>
  <c r="K1542" i="2"/>
  <c r="L1542" i="2"/>
  <c r="M1542" i="2"/>
  <c r="N1542" i="2"/>
  <c r="O1542" i="2"/>
  <c r="P1542" i="2"/>
  <c r="Q1542" i="2"/>
  <c r="D1543" i="2"/>
  <c r="F1543" i="2"/>
  <c r="G1543" i="2"/>
  <c r="H1543" i="2"/>
  <c r="I1543" i="2"/>
  <c r="J1543" i="2"/>
  <c r="K1543" i="2"/>
  <c r="L1543" i="2"/>
  <c r="M1543" i="2"/>
  <c r="N1543" i="2"/>
  <c r="O1543" i="2"/>
  <c r="P1543" i="2"/>
  <c r="Q1543" i="2"/>
  <c r="D1544" i="2"/>
  <c r="F1544" i="2"/>
  <c r="G1544" i="2"/>
  <c r="H1544" i="2"/>
  <c r="I1544" i="2"/>
  <c r="J1544" i="2"/>
  <c r="K1544" i="2"/>
  <c r="L1544" i="2"/>
  <c r="M1544" i="2"/>
  <c r="N1544" i="2"/>
  <c r="O1544" i="2"/>
  <c r="P1544" i="2"/>
  <c r="Q1544" i="2"/>
  <c r="D1545" i="2"/>
  <c r="F1545" i="2"/>
  <c r="G1545" i="2"/>
  <c r="H1545" i="2"/>
  <c r="I1545" i="2"/>
  <c r="J1545" i="2"/>
  <c r="K1545" i="2"/>
  <c r="L1545" i="2"/>
  <c r="M1545" i="2"/>
  <c r="N1545" i="2"/>
  <c r="O1545" i="2"/>
  <c r="P1545" i="2"/>
  <c r="Q1545" i="2"/>
  <c r="D1546" i="2"/>
  <c r="F1546" i="2"/>
  <c r="G1546" i="2"/>
  <c r="H1546" i="2"/>
  <c r="I1546" i="2"/>
  <c r="J1546" i="2"/>
  <c r="K1546" i="2"/>
  <c r="L1546" i="2"/>
  <c r="M1546" i="2"/>
  <c r="N1546" i="2"/>
  <c r="O1546" i="2"/>
  <c r="P1546" i="2"/>
  <c r="Q1546" i="2"/>
  <c r="D1547" i="2"/>
  <c r="F1547" i="2"/>
  <c r="G1547" i="2"/>
  <c r="H1547" i="2"/>
  <c r="I1547" i="2"/>
  <c r="J1547" i="2"/>
  <c r="K1547" i="2"/>
  <c r="L1547" i="2"/>
  <c r="M1547" i="2"/>
  <c r="N1547" i="2"/>
  <c r="O1547" i="2"/>
  <c r="P1547" i="2"/>
  <c r="Q1547" i="2"/>
  <c r="D1548" i="2"/>
  <c r="F1548" i="2"/>
  <c r="G1548" i="2"/>
  <c r="H1548" i="2"/>
  <c r="I1548" i="2"/>
  <c r="J1548" i="2"/>
  <c r="K1548" i="2"/>
  <c r="L1548" i="2"/>
  <c r="M1548" i="2"/>
  <c r="N1548" i="2"/>
  <c r="O1548" i="2"/>
  <c r="P1548" i="2"/>
  <c r="Q1548" i="2"/>
  <c r="D1549" i="2"/>
  <c r="F1549" i="2"/>
  <c r="G1549" i="2"/>
  <c r="H1549" i="2"/>
  <c r="I1549" i="2"/>
  <c r="J1549" i="2"/>
  <c r="K1549" i="2"/>
  <c r="L1549" i="2"/>
  <c r="M1549" i="2"/>
  <c r="N1549" i="2"/>
  <c r="O1549" i="2"/>
  <c r="P1549" i="2"/>
  <c r="Q1549" i="2"/>
  <c r="D1550" i="2"/>
  <c r="F1550" i="2"/>
  <c r="G1550" i="2"/>
  <c r="H1550" i="2"/>
  <c r="I1550" i="2"/>
  <c r="J1550" i="2"/>
  <c r="K1550" i="2"/>
  <c r="L1550" i="2"/>
  <c r="M1550" i="2"/>
  <c r="N1550" i="2"/>
  <c r="O1550" i="2"/>
  <c r="P1550" i="2"/>
  <c r="Q1550" i="2"/>
  <c r="D1551" i="2"/>
  <c r="F1551" i="2"/>
  <c r="G1551" i="2"/>
  <c r="H1551" i="2"/>
  <c r="I1551" i="2"/>
  <c r="J1551" i="2"/>
  <c r="K1551" i="2"/>
  <c r="L1551" i="2"/>
  <c r="M1551" i="2"/>
  <c r="N1551" i="2"/>
  <c r="O1551" i="2"/>
  <c r="P1551" i="2"/>
  <c r="Q1551" i="2"/>
  <c r="D1552" i="2"/>
  <c r="F1552" i="2"/>
  <c r="G1552" i="2"/>
  <c r="H1552" i="2"/>
  <c r="I1552" i="2"/>
  <c r="J1552" i="2"/>
  <c r="K1552" i="2"/>
  <c r="L1552" i="2"/>
  <c r="M1552" i="2"/>
  <c r="N1552" i="2"/>
  <c r="O1552" i="2"/>
  <c r="P1552" i="2"/>
  <c r="Q1552" i="2"/>
  <c r="D1553" i="2"/>
  <c r="F1553" i="2"/>
  <c r="G1553" i="2"/>
  <c r="H1553" i="2"/>
  <c r="I1553" i="2"/>
  <c r="J1553" i="2"/>
  <c r="K1553" i="2"/>
  <c r="L1553" i="2"/>
  <c r="M1553" i="2"/>
  <c r="N1553" i="2"/>
  <c r="O1553" i="2"/>
  <c r="P1553" i="2"/>
  <c r="Q1553" i="2"/>
  <c r="D1554" i="2"/>
  <c r="F1554" i="2"/>
  <c r="G1554" i="2"/>
  <c r="H1554" i="2"/>
  <c r="I1554" i="2"/>
  <c r="J1554" i="2"/>
  <c r="K1554" i="2"/>
  <c r="L1554" i="2"/>
  <c r="M1554" i="2"/>
  <c r="N1554" i="2"/>
  <c r="O1554" i="2"/>
  <c r="P1554" i="2"/>
  <c r="Q1554" i="2"/>
  <c r="D1555" i="2"/>
  <c r="F1555" i="2"/>
  <c r="G1555" i="2"/>
  <c r="H1555" i="2"/>
  <c r="I1555" i="2"/>
  <c r="J1555" i="2"/>
  <c r="K1555" i="2"/>
  <c r="L1555" i="2"/>
  <c r="M1555" i="2"/>
  <c r="N1555" i="2"/>
  <c r="O1555" i="2"/>
  <c r="P1555" i="2"/>
  <c r="Q1555" i="2"/>
  <c r="D1556" i="2"/>
  <c r="F1556" i="2"/>
  <c r="G1556" i="2"/>
  <c r="H1556" i="2"/>
  <c r="I1556" i="2"/>
  <c r="J1556" i="2"/>
  <c r="K1556" i="2"/>
  <c r="L1556" i="2"/>
  <c r="M1556" i="2"/>
  <c r="N1556" i="2"/>
  <c r="O1556" i="2"/>
  <c r="P1556" i="2"/>
  <c r="Q1556" i="2"/>
  <c r="D1557" i="2"/>
  <c r="F1557" i="2"/>
  <c r="G1557" i="2"/>
  <c r="H1557" i="2"/>
  <c r="I1557" i="2"/>
  <c r="J1557" i="2"/>
  <c r="K1557" i="2"/>
  <c r="L1557" i="2"/>
  <c r="M1557" i="2"/>
  <c r="N1557" i="2"/>
  <c r="O1557" i="2"/>
  <c r="P1557" i="2"/>
  <c r="Q1557" i="2"/>
  <c r="D1558" i="2"/>
  <c r="F1558" i="2"/>
  <c r="G1558" i="2"/>
  <c r="H1558" i="2"/>
  <c r="I1558" i="2"/>
  <c r="J1558" i="2"/>
  <c r="K1558" i="2"/>
  <c r="L1558" i="2"/>
  <c r="M1558" i="2"/>
  <c r="N1558" i="2"/>
  <c r="O1558" i="2"/>
  <c r="P1558" i="2"/>
  <c r="Q1558" i="2"/>
  <c r="D1559" i="2"/>
  <c r="F1559" i="2"/>
  <c r="G1559" i="2"/>
  <c r="H1559" i="2"/>
  <c r="I1559" i="2"/>
  <c r="J1559" i="2"/>
  <c r="K1559" i="2"/>
  <c r="L1559" i="2"/>
  <c r="M1559" i="2"/>
  <c r="N1559" i="2"/>
  <c r="O1559" i="2"/>
  <c r="P1559" i="2"/>
  <c r="Q1559" i="2"/>
  <c r="D1560" i="2"/>
  <c r="F1560" i="2"/>
  <c r="G1560" i="2"/>
  <c r="H1560" i="2"/>
  <c r="I1560" i="2"/>
  <c r="J1560" i="2"/>
  <c r="K1560" i="2"/>
  <c r="L1560" i="2"/>
  <c r="M1560" i="2"/>
  <c r="N1560" i="2"/>
  <c r="O1560" i="2"/>
  <c r="P1560" i="2"/>
  <c r="Q1560" i="2"/>
  <c r="D1561" i="2"/>
  <c r="F1561" i="2"/>
  <c r="G1561" i="2"/>
  <c r="H1561" i="2"/>
  <c r="I1561" i="2"/>
  <c r="J1561" i="2"/>
  <c r="K1561" i="2"/>
  <c r="L1561" i="2"/>
  <c r="M1561" i="2"/>
  <c r="N1561" i="2"/>
  <c r="O1561" i="2"/>
  <c r="P1561" i="2"/>
  <c r="Q1561" i="2"/>
  <c r="D1562" i="2"/>
  <c r="F1562" i="2"/>
  <c r="G1562" i="2"/>
  <c r="H1562" i="2"/>
  <c r="I1562" i="2"/>
  <c r="J1562" i="2"/>
  <c r="K1562" i="2"/>
  <c r="L1562" i="2"/>
  <c r="M1562" i="2"/>
  <c r="N1562" i="2"/>
  <c r="O1562" i="2"/>
  <c r="P1562" i="2"/>
  <c r="Q1562" i="2"/>
  <c r="D1563" i="2"/>
  <c r="F1563" i="2"/>
  <c r="G1563" i="2"/>
  <c r="H1563" i="2"/>
  <c r="I1563" i="2"/>
  <c r="J1563" i="2"/>
  <c r="K1563" i="2"/>
  <c r="L1563" i="2"/>
  <c r="M1563" i="2"/>
  <c r="N1563" i="2"/>
  <c r="O1563" i="2"/>
  <c r="P1563" i="2"/>
  <c r="Q1563" i="2"/>
  <c r="D1564" i="2"/>
  <c r="F1564" i="2"/>
  <c r="G1564" i="2"/>
  <c r="H1564" i="2"/>
  <c r="I1564" i="2"/>
  <c r="J1564" i="2"/>
  <c r="K1564" i="2"/>
  <c r="L1564" i="2"/>
  <c r="M1564" i="2"/>
  <c r="N1564" i="2"/>
  <c r="O1564" i="2"/>
  <c r="P1564" i="2"/>
  <c r="Q1564" i="2"/>
  <c r="D1565" i="2"/>
  <c r="F1565" i="2"/>
  <c r="G1565" i="2"/>
  <c r="H1565" i="2"/>
  <c r="I1565" i="2"/>
  <c r="J1565" i="2"/>
  <c r="K1565" i="2"/>
  <c r="L1565" i="2"/>
  <c r="M1565" i="2"/>
  <c r="N1565" i="2"/>
  <c r="O1565" i="2"/>
  <c r="P1565" i="2"/>
  <c r="Q1565" i="2"/>
  <c r="D1566" i="2"/>
  <c r="F1566" i="2"/>
  <c r="G1566" i="2"/>
  <c r="H1566" i="2"/>
  <c r="I1566" i="2"/>
  <c r="J1566" i="2"/>
  <c r="K1566" i="2"/>
  <c r="L1566" i="2"/>
  <c r="M1566" i="2"/>
  <c r="N1566" i="2"/>
  <c r="O1566" i="2"/>
  <c r="P1566" i="2"/>
  <c r="Q1566" i="2"/>
  <c r="D1567" i="2"/>
  <c r="F1567" i="2"/>
  <c r="G1567" i="2"/>
  <c r="H1567" i="2"/>
  <c r="I1567" i="2"/>
  <c r="J1567" i="2"/>
  <c r="K1567" i="2"/>
  <c r="L1567" i="2"/>
  <c r="M1567" i="2"/>
  <c r="N1567" i="2"/>
  <c r="O1567" i="2"/>
  <c r="P1567" i="2"/>
  <c r="Q1567" i="2"/>
  <c r="D1568" i="2"/>
  <c r="F1568" i="2"/>
  <c r="G1568" i="2"/>
  <c r="H1568" i="2"/>
  <c r="I1568" i="2"/>
  <c r="J1568" i="2"/>
  <c r="K1568" i="2"/>
  <c r="L1568" i="2"/>
  <c r="M1568" i="2"/>
  <c r="N1568" i="2"/>
  <c r="O1568" i="2"/>
  <c r="P1568" i="2"/>
  <c r="Q1568" i="2"/>
  <c r="D1569" i="2"/>
  <c r="F1569" i="2"/>
  <c r="G1569" i="2"/>
  <c r="H1569" i="2"/>
  <c r="I1569" i="2"/>
  <c r="J1569" i="2"/>
  <c r="K1569" i="2"/>
  <c r="L1569" i="2"/>
  <c r="M1569" i="2"/>
  <c r="N1569" i="2"/>
  <c r="O1569" i="2"/>
  <c r="P1569" i="2"/>
  <c r="Q1569" i="2"/>
  <c r="D1570" i="2"/>
  <c r="F1570" i="2"/>
  <c r="G1570" i="2"/>
  <c r="H1570" i="2"/>
  <c r="I1570" i="2"/>
  <c r="J1570" i="2"/>
  <c r="K1570" i="2"/>
  <c r="L1570" i="2"/>
  <c r="M1570" i="2"/>
  <c r="N1570" i="2"/>
  <c r="O1570" i="2"/>
  <c r="P1570" i="2"/>
  <c r="Q1570" i="2"/>
  <c r="D1571" i="2"/>
  <c r="F1571" i="2"/>
  <c r="G1571" i="2"/>
  <c r="H1571" i="2"/>
  <c r="I1571" i="2"/>
  <c r="J1571" i="2"/>
  <c r="K1571" i="2"/>
  <c r="L1571" i="2"/>
  <c r="M1571" i="2"/>
  <c r="N1571" i="2"/>
  <c r="O1571" i="2"/>
  <c r="P1571" i="2"/>
  <c r="Q1571" i="2"/>
  <c r="D1572" i="2"/>
  <c r="F1572" i="2"/>
  <c r="G1572" i="2"/>
  <c r="H1572" i="2"/>
  <c r="I1572" i="2"/>
  <c r="J1572" i="2"/>
  <c r="K1572" i="2"/>
  <c r="L1572" i="2"/>
  <c r="M1572" i="2"/>
  <c r="N1572" i="2"/>
  <c r="O1572" i="2"/>
  <c r="P1572" i="2"/>
  <c r="Q1572" i="2"/>
  <c r="D1573" i="2"/>
  <c r="F1573" i="2"/>
  <c r="G1573" i="2"/>
  <c r="H1573" i="2"/>
  <c r="I1573" i="2"/>
  <c r="J1573" i="2"/>
  <c r="K1573" i="2"/>
  <c r="L1573" i="2"/>
  <c r="M1573" i="2"/>
  <c r="N1573" i="2"/>
  <c r="O1573" i="2"/>
  <c r="P1573" i="2"/>
  <c r="Q1573" i="2"/>
  <c r="D1574" i="2"/>
  <c r="F1574" i="2"/>
  <c r="G1574" i="2"/>
  <c r="H1574" i="2"/>
  <c r="I1574" i="2"/>
  <c r="J1574" i="2"/>
  <c r="K1574" i="2"/>
  <c r="L1574" i="2"/>
  <c r="M1574" i="2"/>
  <c r="N1574" i="2"/>
  <c r="O1574" i="2"/>
  <c r="P1574" i="2"/>
  <c r="Q1574" i="2"/>
  <c r="D1575" i="2"/>
  <c r="F1575" i="2"/>
  <c r="G1575" i="2"/>
  <c r="H1575" i="2"/>
  <c r="I1575" i="2"/>
  <c r="J1575" i="2"/>
  <c r="K1575" i="2"/>
  <c r="L1575" i="2"/>
  <c r="M1575" i="2"/>
  <c r="N1575" i="2"/>
  <c r="O1575" i="2"/>
  <c r="P1575" i="2"/>
  <c r="Q1575" i="2"/>
  <c r="D1576" i="2"/>
  <c r="F1576" i="2"/>
  <c r="G1576" i="2"/>
  <c r="H1576" i="2"/>
  <c r="I1576" i="2"/>
  <c r="J1576" i="2"/>
  <c r="K1576" i="2"/>
  <c r="L1576" i="2"/>
  <c r="M1576" i="2"/>
  <c r="N1576" i="2"/>
  <c r="O1576" i="2"/>
  <c r="P1576" i="2"/>
  <c r="Q1576" i="2"/>
  <c r="D1577" i="2"/>
  <c r="F1577" i="2"/>
  <c r="G1577" i="2"/>
  <c r="H1577" i="2"/>
  <c r="I1577" i="2"/>
  <c r="J1577" i="2"/>
  <c r="K1577" i="2"/>
  <c r="L1577" i="2"/>
  <c r="M1577" i="2"/>
  <c r="N1577" i="2"/>
  <c r="O1577" i="2"/>
  <c r="P1577" i="2"/>
  <c r="Q1577" i="2"/>
  <c r="D1578" i="2"/>
  <c r="F1578" i="2"/>
  <c r="G1578" i="2"/>
  <c r="H1578" i="2"/>
  <c r="I1578" i="2"/>
  <c r="J1578" i="2"/>
  <c r="K1578" i="2"/>
  <c r="L1578" i="2"/>
  <c r="M1578" i="2"/>
  <c r="N1578" i="2"/>
  <c r="O1578" i="2"/>
  <c r="P1578" i="2"/>
  <c r="Q1578" i="2"/>
  <c r="D1579" i="2"/>
  <c r="F1579" i="2"/>
  <c r="G1579" i="2"/>
  <c r="H1579" i="2"/>
  <c r="I1579" i="2"/>
  <c r="J1579" i="2"/>
  <c r="K1579" i="2"/>
  <c r="L1579" i="2"/>
  <c r="M1579" i="2"/>
  <c r="N1579" i="2"/>
  <c r="O1579" i="2"/>
  <c r="P1579" i="2"/>
  <c r="Q1579" i="2"/>
  <c r="D1580" i="2"/>
  <c r="F1580" i="2"/>
  <c r="G1580" i="2"/>
  <c r="H1580" i="2"/>
  <c r="I1580" i="2"/>
  <c r="J1580" i="2"/>
  <c r="K1580" i="2"/>
  <c r="L1580" i="2"/>
  <c r="M1580" i="2"/>
  <c r="N1580" i="2"/>
  <c r="O1580" i="2"/>
  <c r="P1580" i="2"/>
  <c r="Q1580" i="2"/>
  <c r="D1581" i="2"/>
  <c r="F1581" i="2"/>
  <c r="G1581" i="2"/>
  <c r="H1581" i="2"/>
  <c r="I1581" i="2"/>
  <c r="J1581" i="2"/>
  <c r="K1581" i="2"/>
  <c r="L1581" i="2"/>
  <c r="M1581" i="2"/>
  <c r="N1581" i="2"/>
  <c r="O1581" i="2"/>
  <c r="P1581" i="2"/>
  <c r="Q1581" i="2"/>
  <c r="D1582" i="2"/>
  <c r="F1582" i="2"/>
  <c r="G1582" i="2"/>
  <c r="H1582" i="2"/>
  <c r="I1582" i="2"/>
  <c r="J1582" i="2"/>
  <c r="K1582" i="2"/>
  <c r="L1582" i="2"/>
  <c r="M1582" i="2"/>
  <c r="N1582" i="2"/>
  <c r="O1582" i="2"/>
  <c r="P1582" i="2"/>
  <c r="Q1582" i="2"/>
  <c r="D1583" i="2"/>
  <c r="F1583" i="2"/>
  <c r="G1583" i="2"/>
  <c r="H1583" i="2"/>
  <c r="I1583" i="2"/>
  <c r="J1583" i="2"/>
  <c r="K1583" i="2"/>
  <c r="L1583" i="2"/>
  <c r="M1583" i="2"/>
  <c r="N1583" i="2"/>
  <c r="O1583" i="2"/>
  <c r="P1583" i="2"/>
  <c r="Q1583" i="2"/>
  <c r="D1584" i="2"/>
  <c r="F1584" i="2"/>
  <c r="G1584" i="2"/>
  <c r="H1584" i="2"/>
  <c r="I1584" i="2"/>
  <c r="J1584" i="2"/>
  <c r="K1584" i="2"/>
  <c r="L1584" i="2"/>
  <c r="M1584" i="2"/>
  <c r="N1584" i="2"/>
  <c r="O1584" i="2"/>
  <c r="P1584" i="2"/>
  <c r="Q1584" i="2"/>
  <c r="D1585" i="2"/>
  <c r="F1585" i="2"/>
  <c r="G1585" i="2"/>
  <c r="H1585" i="2"/>
  <c r="I1585" i="2"/>
  <c r="J1585" i="2"/>
  <c r="K1585" i="2"/>
  <c r="L1585" i="2"/>
  <c r="M1585" i="2"/>
  <c r="N1585" i="2"/>
  <c r="O1585" i="2"/>
  <c r="P1585" i="2"/>
  <c r="Q1585" i="2"/>
  <c r="D1586" i="2"/>
  <c r="F1586" i="2"/>
  <c r="G1586" i="2"/>
  <c r="H1586" i="2"/>
  <c r="I1586" i="2"/>
  <c r="J1586" i="2"/>
  <c r="K1586" i="2"/>
  <c r="L1586" i="2"/>
  <c r="M1586" i="2"/>
  <c r="N1586" i="2"/>
  <c r="O1586" i="2"/>
  <c r="P1586" i="2"/>
  <c r="Q1586" i="2"/>
  <c r="D1587" i="2"/>
  <c r="F1587" i="2"/>
  <c r="G1587" i="2"/>
  <c r="H1587" i="2"/>
  <c r="I1587" i="2"/>
  <c r="J1587" i="2"/>
  <c r="K1587" i="2"/>
  <c r="L1587" i="2"/>
  <c r="M1587" i="2"/>
  <c r="N1587" i="2"/>
  <c r="O1587" i="2"/>
  <c r="P1587" i="2"/>
  <c r="Q1587" i="2"/>
  <c r="D1588" i="2"/>
  <c r="F1588" i="2"/>
  <c r="G1588" i="2"/>
  <c r="H1588" i="2"/>
  <c r="I1588" i="2"/>
  <c r="J1588" i="2"/>
  <c r="K1588" i="2"/>
  <c r="L1588" i="2"/>
  <c r="M1588" i="2"/>
  <c r="N1588" i="2"/>
  <c r="O1588" i="2"/>
  <c r="P1588" i="2"/>
  <c r="Q1588" i="2"/>
  <c r="D1589" i="2"/>
  <c r="F1589" i="2"/>
  <c r="G1589" i="2"/>
  <c r="H1589" i="2"/>
  <c r="I1589" i="2"/>
  <c r="J1589" i="2"/>
  <c r="K1589" i="2"/>
  <c r="L1589" i="2"/>
  <c r="M1589" i="2"/>
  <c r="N1589" i="2"/>
  <c r="O1589" i="2"/>
  <c r="P1589" i="2"/>
  <c r="Q1589" i="2"/>
  <c r="D1590" i="2"/>
  <c r="F1590" i="2"/>
  <c r="G1590" i="2"/>
  <c r="H1590" i="2"/>
  <c r="I1590" i="2"/>
  <c r="J1590" i="2"/>
  <c r="K1590" i="2"/>
  <c r="L1590" i="2"/>
  <c r="M1590" i="2"/>
  <c r="N1590" i="2"/>
  <c r="O1590" i="2"/>
  <c r="P1590" i="2"/>
  <c r="Q1590" i="2"/>
  <c r="D1591" i="2"/>
  <c r="F1591" i="2"/>
  <c r="G1591" i="2"/>
  <c r="H1591" i="2"/>
  <c r="I1591" i="2"/>
  <c r="J1591" i="2"/>
  <c r="K1591" i="2"/>
  <c r="L1591" i="2"/>
  <c r="M1591" i="2"/>
  <c r="N1591" i="2"/>
  <c r="O1591" i="2"/>
  <c r="P1591" i="2"/>
  <c r="Q1591" i="2"/>
  <c r="D1592" i="2"/>
  <c r="F1592" i="2"/>
  <c r="G1592" i="2"/>
  <c r="H1592" i="2"/>
  <c r="I1592" i="2"/>
  <c r="J1592" i="2"/>
  <c r="K1592" i="2"/>
  <c r="L1592" i="2"/>
  <c r="M1592" i="2"/>
  <c r="N1592" i="2"/>
  <c r="O1592" i="2"/>
  <c r="P1592" i="2"/>
  <c r="Q1592" i="2"/>
  <c r="D1593" i="2"/>
  <c r="F1593" i="2"/>
  <c r="G1593" i="2"/>
  <c r="H1593" i="2"/>
  <c r="I1593" i="2"/>
  <c r="J1593" i="2"/>
  <c r="K1593" i="2"/>
  <c r="L1593" i="2"/>
  <c r="M1593" i="2"/>
  <c r="N1593" i="2"/>
  <c r="O1593" i="2"/>
  <c r="P1593" i="2"/>
  <c r="Q1593" i="2"/>
  <c r="D1594" i="2"/>
  <c r="F1594" i="2"/>
  <c r="G1594" i="2"/>
  <c r="H1594" i="2"/>
  <c r="I1594" i="2"/>
  <c r="J1594" i="2"/>
  <c r="K1594" i="2"/>
  <c r="L1594" i="2"/>
  <c r="M1594" i="2"/>
  <c r="N1594" i="2"/>
  <c r="O1594" i="2"/>
  <c r="P1594" i="2"/>
  <c r="Q1594" i="2"/>
  <c r="D1595" i="2"/>
  <c r="F1595" i="2"/>
  <c r="G1595" i="2"/>
  <c r="H1595" i="2"/>
  <c r="I1595" i="2"/>
  <c r="J1595" i="2"/>
  <c r="K1595" i="2"/>
  <c r="L1595" i="2"/>
  <c r="M1595" i="2"/>
  <c r="N1595" i="2"/>
  <c r="O1595" i="2"/>
  <c r="P1595" i="2"/>
  <c r="Q1595" i="2"/>
  <c r="D1596" i="2"/>
  <c r="F1596" i="2"/>
  <c r="G1596" i="2"/>
  <c r="H1596" i="2"/>
  <c r="I1596" i="2"/>
  <c r="J1596" i="2"/>
  <c r="K1596" i="2"/>
  <c r="L1596" i="2"/>
  <c r="M1596" i="2"/>
  <c r="N1596" i="2"/>
  <c r="O1596" i="2"/>
  <c r="P1596" i="2"/>
  <c r="Q1596" i="2"/>
  <c r="D1597" i="2"/>
  <c r="F1597" i="2"/>
  <c r="G1597" i="2"/>
  <c r="H1597" i="2"/>
  <c r="I1597" i="2"/>
  <c r="J1597" i="2"/>
  <c r="K1597" i="2"/>
  <c r="L1597" i="2"/>
  <c r="M1597" i="2"/>
  <c r="N1597" i="2"/>
  <c r="O1597" i="2"/>
  <c r="P1597" i="2"/>
  <c r="Q1597" i="2"/>
  <c r="D1598" i="2"/>
  <c r="F1598" i="2"/>
  <c r="G1598" i="2"/>
  <c r="H1598" i="2"/>
  <c r="I1598" i="2"/>
  <c r="J1598" i="2"/>
  <c r="K1598" i="2"/>
  <c r="L1598" i="2"/>
  <c r="M1598" i="2"/>
  <c r="N1598" i="2"/>
  <c r="O1598" i="2"/>
  <c r="P1598" i="2"/>
  <c r="Q1598" i="2"/>
  <c r="D1599" i="2"/>
  <c r="F1599" i="2"/>
  <c r="G1599" i="2"/>
  <c r="H1599" i="2"/>
  <c r="I1599" i="2"/>
  <c r="J1599" i="2"/>
  <c r="K1599" i="2"/>
  <c r="L1599" i="2"/>
  <c r="M1599" i="2"/>
  <c r="N1599" i="2"/>
  <c r="O1599" i="2"/>
  <c r="P1599" i="2"/>
  <c r="Q1599" i="2"/>
  <c r="D1600" i="2"/>
  <c r="F1600" i="2"/>
  <c r="G1600" i="2"/>
  <c r="H1600" i="2"/>
  <c r="I1600" i="2"/>
  <c r="J1600" i="2"/>
  <c r="K1600" i="2"/>
  <c r="L1600" i="2"/>
  <c r="M1600" i="2"/>
  <c r="N1600" i="2"/>
  <c r="O1600" i="2"/>
  <c r="P1600" i="2"/>
  <c r="Q1600" i="2"/>
  <c r="D1601" i="2"/>
  <c r="F1601" i="2"/>
  <c r="G1601" i="2"/>
  <c r="H1601" i="2"/>
  <c r="I1601" i="2"/>
  <c r="J1601" i="2"/>
  <c r="K1601" i="2"/>
  <c r="L1601" i="2"/>
  <c r="M1601" i="2"/>
  <c r="N1601" i="2"/>
  <c r="O1601" i="2"/>
  <c r="P1601" i="2"/>
  <c r="Q1601" i="2"/>
  <c r="D1602" i="2"/>
  <c r="F1602" i="2"/>
  <c r="G1602" i="2"/>
  <c r="H1602" i="2"/>
  <c r="I1602" i="2"/>
  <c r="J1602" i="2"/>
  <c r="K1602" i="2"/>
  <c r="L1602" i="2"/>
  <c r="M1602" i="2"/>
  <c r="N1602" i="2"/>
  <c r="O1602" i="2"/>
  <c r="P1602" i="2"/>
  <c r="Q1602" i="2"/>
  <c r="D1603" i="2"/>
  <c r="F1603" i="2"/>
  <c r="G1603" i="2"/>
  <c r="H1603" i="2"/>
  <c r="I1603" i="2"/>
  <c r="J1603" i="2"/>
  <c r="K1603" i="2"/>
  <c r="L1603" i="2"/>
  <c r="M1603" i="2"/>
  <c r="N1603" i="2"/>
  <c r="O1603" i="2"/>
  <c r="P1603" i="2"/>
  <c r="Q1603" i="2"/>
  <c r="D1604" i="2"/>
  <c r="F1604" i="2"/>
  <c r="G1604" i="2"/>
  <c r="H1604" i="2"/>
  <c r="I1604" i="2"/>
  <c r="J1604" i="2"/>
  <c r="K1604" i="2"/>
  <c r="L1604" i="2"/>
  <c r="M1604" i="2"/>
  <c r="N1604" i="2"/>
  <c r="O1604" i="2"/>
  <c r="P1604" i="2"/>
  <c r="Q1604" i="2"/>
  <c r="D1605" i="2"/>
  <c r="F1605" i="2"/>
  <c r="G1605" i="2"/>
  <c r="H1605" i="2"/>
  <c r="I1605" i="2"/>
  <c r="J1605" i="2"/>
  <c r="K1605" i="2"/>
  <c r="L1605" i="2"/>
  <c r="M1605" i="2"/>
  <c r="N1605" i="2"/>
  <c r="O1605" i="2"/>
  <c r="P1605" i="2"/>
  <c r="Q1605" i="2"/>
  <c r="D1606" i="2"/>
  <c r="F1606" i="2"/>
  <c r="G1606" i="2"/>
  <c r="H1606" i="2"/>
  <c r="I1606" i="2"/>
  <c r="J1606" i="2"/>
  <c r="K1606" i="2"/>
  <c r="L1606" i="2"/>
  <c r="M1606" i="2"/>
  <c r="N1606" i="2"/>
  <c r="O1606" i="2"/>
  <c r="P1606" i="2"/>
  <c r="Q1606" i="2"/>
  <c r="D1607" i="2"/>
  <c r="F1607" i="2"/>
  <c r="G1607" i="2"/>
  <c r="H1607" i="2"/>
  <c r="I1607" i="2"/>
  <c r="J1607" i="2"/>
  <c r="K1607" i="2"/>
  <c r="L1607" i="2"/>
  <c r="M1607" i="2"/>
  <c r="N1607" i="2"/>
  <c r="O1607" i="2"/>
  <c r="P1607" i="2"/>
  <c r="Q1607" i="2"/>
  <c r="D1608" i="2"/>
  <c r="F1608" i="2"/>
  <c r="G1608" i="2"/>
  <c r="H1608" i="2"/>
  <c r="I1608" i="2"/>
  <c r="J1608" i="2"/>
  <c r="K1608" i="2"/>
  <c r="L1608" i="2"/>
  <c r="M1608" i="2"/>
  <c r="N1608" i="2"/>
  <c r="O1608" i="2"/>
  <c r="P1608" i="2"/>
  <c r="Q1608" i="2"/>
  <c r="D1609" i="2"/>
  <c r="F1609" i="2"/>
  <c r="G1609" i="2"/>
  <c r="H1609" i="2"/>
  <c r="I1609" i="2"/>
  <c r="J1609" i="2"/>
  <c r="K1609" i="2"/>
  <c r="L1609" i="2"/>
  <c r="M1609" i="2"/>
  <c r="N1609" i="2"/>
  <c r="O1609" i="2"/>
  <c r="P1609" i="2"/>
  <c r="Q1609" i="2"/>
  <c r="D1610" i="2"/>
  <c r="F1610" i="2"/>
  <c r="G1610" i="2"/>
  <c r="H1610" i="2"/>
  <c r="I1610" i="2"/>
  <c r="J1610" i="2"/>
  <c r="K1610" i="2"/>
  <c r="L1610" i="2"/>
  <c r="M1610" i="2"/>
  <c r="N1610" i="2"/>
  <c r="O1610" i="2"/>
  <c r="P1610" i="2"/>
  <c r="Q1610" i="2"/>
  <c r="D1611" i="2"/>
  <c r="F1611" i="2"/>
  <c r="G1611" i="2"/>
  <c r="H1611" i="2"/>
  <c r="I1611" i="2"/>
  <c r="J1611" i="2"/>
  <c r="K1611" i="2"/>
  <c r="L1611" i="2"/>
  <c r="M1611" i="2"/>
  <c r="N1611" i="2"/>
  <c r="O1611" i="2"/>
  <c r="P1611" i="2"/>
  <c r="Q1611" i="2"/>
  <c r="D1612" i="2"/>
  <c r="F1612" i="2"/>
  <c r="G1612" i="2"/>
  <c r="H1612" i="2"/>
  <c r="I1612" i="2"/>
  <c r="J1612" i="2"/>
  <c r="K1612" i="2"/>
  <c r="L1612" i="2"/>
  <c r="M1612" i="2"/>
  <c r="N1612" i="2"/>
  <c r="O1612" i="2"/>
  <c r="P1612" i="2"/>
  <c r="Q1612" i="2"/>
  <c r="D1613" i="2"/>
  <c r="F1613" i="2"/>
  <c r="G1613" i="2"/>
  <c r="H1613" i="2"/>
  <c r="I1613" i="2"/>
  <c r="J1613" i="2"/>
  <c r="K1613" i="2"/>
  <c r="L1613" i="2"/>
  <c r="M1613" i="2"/>
  <c r="N1613" i="2"/>
  <c r="O1613" i="2"/>
  <c r="P1613" i="2"/>
  <c r="Q1613" i="2"/>
  <c r="D1614" i="2"/>
  <c r="F1614" i="2"/>
  <c r="G1614" i="2"/>
  <c r="H1614" i="2"/>
  <c r="I1614" i="2"/>
  <c r="J1614" i="2"/>
  <c r="K1614" i="2"/>
  <c r="L1614" i="2"/>
  <c r="M1614" i="2"/>
  <c r="N1614" i="2"/>
  <c r="O1614" i="2"/>
  <c r="P1614" i="2"/>
  <c r="Q1614" i="2"/>
  <c r="D1615" i="2"/>
  <c r="F1615" i="2"/>
  <c r="G1615" i="2"/>
  <c r="H1615" i="2"/>
  <c r="I1615" i="2"/>
  <c r="J1615" i="2"/>
  <c r="K1615" i="2"/>
  <c r="L1615" i="2"/>
  <c r="M1615" i="2"/>
  <c r="N1615" i="2"/>
  <c r="O1615" i="2"/>
  <c r="P1615" i="2"/>
  <c r="Q1615" i="2"/>
  <c r="D1616" i="2"/>
  <c r="F1616" i="2"/>
  <c r="G1616" i="2"/>
  <c r="H1616" i="2"/>
  <c r="I1616" i="2"/>
  <c r="J1616" i="2"/>
  <c r="K1616" i="2"/>
  <c r="L1616" i="2"/>
  <c r="M1616" i="2"/>
  <c r="N1616" i="2"/>
  <c r="O1616" i="2"/>
  <c r="P1616" i="2"/>
  <c r="Q1616" i="2"/>
  <c r="D1617" i="2"/>
  <c r="F1617" i="2"/>
  <c r="G1617" i="2"/>
  <c r="H1617" i="2"/>
  <c r="I1617" i="2"/>
  <c r="J1617" i="2"/>
  <c r="K1617" i="2"/>
  <c r="L1617" i="2"/>
  <c r="M1617" i="2"/>
  <c r="N1617" i="2"/>
  <c r="O1617" i="2"/>
  <c r="P1617" i="2"/>
  <c r="Q1617" i="2"/>
  <c r="D1618" i="2"/>
  <c r="F1618" i="2"/>
  <c r="G1618" i="2"/>
  <c r="H1618" i="2"/>
  <c r="I1618" i="2"/>
  <c r="J1618" i="2"/>
  <c r="K1618" i="2"/>
  <c r="L1618" i="2"/>
  <c r="M1618" i="2"/>
  <c r="N1618" i="2"/>
  <c r="O1618" i="2"/>
  <c r="P1618" i="2"/>
  <c r="Q1618" i="2"/>
  <c r="D1619" i="2"/>
  <c r="F1619" i="2"/>
  <c r="G1619" i="2"/>
  <c r="H1619" i="2"/>
  <c r="I1619" i="2"/>
  <c r="J1619" i="2"/>
  <c r="K1619" i="2"/>
  <c r="L1619" i="2"/>
  <c r="M1619" i="2"/>
  <c r="N1619" i="2"/>
  <c r="O1619" i="2"/>
  <c r="P1619" i="2"/>
  <c r="Q1619" i="2"/>
  <c r="D1620" i="2"/>
  <c r="F1620" i="2"/>
  <c r="G1620" i="2"/>
  <c r="H1620" i="2"/>
  <c r="I1620" i="2"/>
  <c r="J1620" i="2"/>
  <c r="K1620" i="2"/>
  <c r="L1620" i="2"/>
  <c r="M1620" i="2"/>
  <c r="N1620" i="2"/>
  <c r="O1620" i="2"/>
  <c r="P1620" i="2"/>
  <c r="Q1620" i="2"/>
  <c r="D1621" i="2"/>
  <c r="F1621" i="2"/>
  <c r="G1621" i="2"/>
  <c r="H1621" i="2"/>
  <c r="I1621" i="2"/>
  <c r="J1621" i="2"/>
  <c r="K1621" i="2"/>
  <c r="L1621" i="2"/>
  <c r="M1621" i="2"/>
  <c r="N1621" i="2"/>
  <c r="O1621" i="2"/>
  <c r="P1621" i="2"/>
  <c r="Q1621" i="2"/>
  <c r="D1622" i="2"/>
  <c r="F1622" i="2"/>
  <c r="G1622" i="2"/>
  <c r="H1622" i="2"/>
  <c r="I1622" i="2"/>
  <c r="J1622" i="2"/>
  <c r="K1622" i="2"/>
  <c r="L1622" i="2"/>
  <c r="M1622" i="2"/>
  <c r="N1622" i="2"/>
  <c r="O1622" i="2"/>
  <c r="P1622" i="2"/>
  <c r="Q1622" i="2"/>
  <c r="D1623" i="2"/>
  <c r="F1623" i="2"/>
  <c r="G1623" i="2"/>
  <c r="H1623" i="2"/>
  <c r="I1623" i="2"/>
  <c r="J1623" i="2"/>
  <c r="K1623" i="2"/>
  <c r="L1623" i="2"/>
  <c r="M1623" i="2"/>
  <c r="N1623" i="2"/>
  <c r="O1623" i="2"/>
  <c r="P1623" i="2"/>
  <c r="Q1623" i="2"/>
  <c r="D1624" i="2"/>
  <c r="F1624" i="2"/>
  <c r="G1624" i="2"/>
  <c r="H1624" i="2"/>
  <c r="I1624" i="2"/>
  <c r="J1624" i="2"/>
  <c r="K1624" i="2"/>
  <c r="L1624" i="2"/>
  <c r="M1624" i="2"/>
  <c r="N1624" i="2"/>
  <c r="O1624" i="2"/>
  <c r="P1624" i="2"/>
  <c r="Q1624" i="2"/>
  <c r="D1625" i="2"/>
  <c r="F1625" i="2"/>
  <c r="G1625" i="2"/>
  <c r="H1625" i="2"/>
  <c r="I1625" i="2"/>
  <c r="J1625" i="2"/>
  <c r="K1625" i="2"/>
  <c r="L1625" i="2"/>
  <c r="M1625" i="2"/>
  <c r="N1625" i="2"/>
  <c r="O1625" i="2"/>
  <c r="P1625" i="2"/>
  <c r="Q1625" i="2"/>
  <c r="D1626" i="2"/>
  <c r="F1626" i="2"/>
  <c r="G1626" i="2"/>
  <c r="H1626" i="2"/>
  <c r="I1626" i="2"/>
  <c r="J1626" i="2"/>
  <c r="K1626" i="2"/>
  <c r="L1626" i="2"/>
  <c r="M1626" i="2"/>
  <c r="N1626" i="2"/>
  <c r="O1626" i="2"/>
  <c r="P1626" i="2"/>
  <c r="Q1626" i="2"/>
  <c r="D1627" i="2"/>
  <c r="F1627" i="2"/>
  <c r="G1627" i="2"/>
  <c r="H1627" i="2"/>
  <c r="I1627" i="2"/>
  <c r="J1627" i="2"/>
  <c r="K1627" i="2"/>
  <c r="L1627" i="2"/>
  <c r="M1627" i="2"/>
  <c r="N1627" i="2"/>
  <c r="O1627" i="2"/>
  <c r="P1627" i="2"/>
  <c r="Q1627" i="2"/>
  <c r="D1628" i="2"/>
  <c r="F1628" i="2"/>
  <c r="G1628" i="2"/>
  <c r="H1628" i="2"/>
  <c r="I1628" i="2"/>
  <c r="J1628" i="2"/>
  <c r="K1628" i="2"/>
  <c r="L1628" i="2"/>
  <c r="M1628" i="2"/>
  <c r="N1628" i="2"/>
  <c r="O1628" i="2"/>
  <c r="P1628" i="2"/>
  <c r="Q1628" i="2"/>
  <c r="D1629" i="2"/>
  <c r="F1629" i="2"/>
  <c r="G1629" i="2"/>
  <c r="H1629" i="2"/>
  <c r="I1629" i="2"/>
  <c r="J1629" i="2"/>
  <c r="K1629" i="2"/>
  <c r="L1629" i="2"/>
  <c r="M1629" i="2"/>
  <c r="N1629" i="2"/>
  <c r="O1629" i="2"/>
  <c r="P1629" i="2"/>
  <c r="Q1629" i="2"/>
  <c r="D1630" i="2"/>
  <c r="F1630" i="2"/>
  <c r="G1630" i="2"/>
  <c r="H1630" i="2"/>
  <c r="I1630" i="2"/>
  <c r="J1630" i="2"/>
  <c r="K1630" i="2"/>
  <c r="L1630" i="2"/>
  <c r="M1630" i="2"/>
  <c r="N1630" i="2"/>
  <c r="O1630" i="2"/>
  <c r="P1630" i="2"/>
  <c r="Q1630" i="2"/>
  <c r="D1631" i="2"/>
  <c r="F1631" i="2"/>
  <c r="G1631" i="2"/>
  <c r="H1631" i="2"/>
  <c r="I1631" i="2"/>
  <c r="J1631" i="2"/>
  <c r="K1631" i="2"/>
  <c r="L1631" i="2"/>
  <c r="M1631" i="2"/>
  <c r="N1631" i="2"/>
  <c r="O1631" i="2"/>
  <c r="P1631" i="2"/>
  <c r="Q1631" i="2"/>
  <c r="D1632" i="2"/>
  <c r="F1632" i="2"/>
  <c r="G1632" i="2"/>
  <c r="H1632" i="2"/>
  <c r="I1632" i="2"/>
  <c r="J1632" i="2"/>
  <c r="K1632" i="2"/>
  <c r="L1632" i="2"/>
  <c r="M1632" i="2"/>
  <c r="N1632" i="2"/>
  <c r="O1632" i="2"/>
  <c r="P1632" i="2"/>
  <c r="Q1632" i="2"/>
  <c r="D1633" i="2"/>
  <c r="F1633" i="2"/>
  <c r="G1633" i="2"/>
  <c r="H1633" i="2"/>
  <c r="I1633" i="2"/>
  <c r="J1633" i="2"/>
  <c r="K1633" i="2"/>
  <c r="L1633" i="2"/>
  <c r="M1633" i="2"/>
  <c r="N1633" i="2"/>
  <c r="O1633" i="2"/>
  <c r="P1633" i="2"/>
  <c r="Q1633" i="2"/>
  <c r="D1634" i="2"/>
  <c r="F1634" i="2"/>
  <c r="G1634" i="2"/>
  <c r="H1634" i="2"/>
  <c r="I1634" i="2"/>
  <c r="J1634" i="2"/>
  <c r="K1634" i="2"/>
  <c r="L1634" i="2"/>
  <c r="M1634" i="2"/>
  <c r="N1634" i="2"/>
  <c r="O1634" i="2"/>
  <c r="P1634" i="2"/>
  <c r="Q1634" i="2"/>
  <c r="D1635" i="2"/>
  <c r="F1635" i="2"/>
  <c r="G1635" i="2"/>
  <c r="H1635" i="2"/>
  <c r="I1635" i="2"/>
  <c r="J1635" i="2"/>
  <c r="K1635" i="2"/>
  <c r="L1635" i="2"/>
  <c r="M1635" i="2"/>
  <c r="N1635" i="2"/>
  <c r="O1635" i="2"/>
  <c r="P1635" i="2"/>
  <c r="Q1635" i="2"/>
  <c r="D1636" i="2"/>
  <c r="F1636" i="2"/>
  <c r="G1636" i="2"/>
  <c r="H1636" i="2"/>
  <c r="I1636" i="2"/>
  <c r="J1636" i="2"/>
  <c r="K1636" i="2"/>
  <c r="L1636" i="2"/>
  <c r="M1636" i="2"/>
  <c r="N1636" i="2"/>
  <c r="O1636" i="2"/>
  <c r="P1636" i="2"/>
  <c r="Q1636" i="2"/>
  <c r="D1637" i="2"/>
  <c r="F1637" i="2"/>
  <c r="G1637" i="2"/>
  <c r="H1637" i="2"/>
  <c r="I1637" i="2"/>
  <c r="J1637" i="2"/>
  <c r="K1637" i="2"/>
  <c r="L1637" i="2"/>
  <c r="M1637" i="2"/>
  <c r="N1637" i="2"/>
  <c r="O1637" i="2"/>
  <c r="P1637" i="2"/>
  <c r="Q1637" i="2"/>
  <c r="D1638" i="2"/>
  <c r="F1638" i="2"/>
  <c r="G1638" i="2"/>
  <c r="H1638" i="2"/>
  <c r="I1638" i="2"/>
  <c r="J1638" i="2"/>
  <c r="K1638" i="2"/>
  <c r="L1638" i="2"/>
  <c r="M1638" i="2"/>
  <c r="N1638" i="2"/>
  <c r="O1638" i="2"/>
  <c r="P1638" i="2"/>
  <c r="Q1638" i="2"/>
  <c r="D1639" i="2"/>
  <c r="F1639" i="2"/>
  <c r="G1639" i="2"/>
  <c r="H1639" i="2"/>
  <c r="I1639" i="2"/>
  <c r="J1639" i="2"/>
  <c r="K1639" i="2"/>
  <c r="L1639" i="2"/>
  <c r="M1639" i="2"/>
  <c r="N1639" i="2"/>
  <c r="O1639" i="2"/>
  <c r="P1639" i="2"/>
  <c r="Q1639" i="2"/>
  <c r="D1640" i="2"/>
  <c r="F1640" i="2"/>
  <c r="G1640" i="2"/>
  <c r="H1640" i="2"/>
  <c r="I1640" i="2"/>
  <c r="J1640" i="2"/>
  <c r="K1640" i="2"/>
  <c r="L1640" i="2"/>
  <c r="M1640" i="2"/>
  <c r="N1640" i="2"/>
  <c r="O1640" i="2"/>
  <c r="P1640" i="2"/>
  <c r="Q1640" i="2"/>
  <c r="D1641" i="2"/>
  <c r="F1641" i="2"/>
  <c r="G1641" i="2"/>
  <c r="H1641" i="2"/>
  <c r="I1641" i="2"/>
  <c r="J1641" i="2"/>
  <c r="K1641" i="2"/>
  <c r="L1641" i="2"/>
  <c r="M1641" i="2"/>
  <c r="N1641" i="2"/>
  <c r="O1641" i="2"/>
  <c r="P1641" i="2"/>
  <c r="Q1641" i="2"/>
  <c r="D1642" i="2"/>
  <c r="F1642" i="2"/>
  <c r="G1642" i="2"/>
  <c r="H1642" i="2"/>
  <c r="I1642" i="2"/>
  <c r="J1642" i="2"/>
  <c r="K1642" i="2"/>
  <c r="L1642" i="2"/>
  <c r="M1642" i="2"/>
  <c r="N1642" i="2"/>
  <c r="O1642" i="2"/>
  <c r="P1642" i="2"/>
  <c r="Q1642" i="2"/>
  <c r="D1643" i="2"/>
  <c r="F1643" i="2"/>
  <c r="G1643" i="2"/>
  <c r="H1643" i="2"/>
  <c r="I1643" i="2"/>
  <c r="J1643" i="2"/>
  <c r="K1643" i="2"/>
  <c r="L1643" i="2"/>
  <c r="M1643" i="2"/>
  <c r="N1643" i="2"/>
  <c r="O1643" i="2"/>
  <c r="P1643" i="2"/>
  <c r="Q1643" i="2"/>
  <c r="D1644" i="2"/>
  <c r="F1644" i="2"/>
  <c r="G1644" i="2"/>
  <c r="H1644" i="2"/>
  <c r="I1644" i="2"/>
  <c r="J1644" i="2"/>
  <c r="K1644" i="2"/>
  <c r="L1644" i="2"/>
  <c r="M1644" i="2"/>
  <c r="N1644" i="2"/>
  <c r="O1644" i="2"/>
  <c r="P1644" i="2"/>
  <c r="Q1644" i="2"/>
  <c r="D1645" i="2"/>
  <c r="F1645" i="2"/>
  <c r="G1645" i="2"/>
  <c r="H1645" i="2"/>
  <c r="I1645" i="2"/>
  <c r="J1645" i="2"/>
  <c r="K1645" i="2"/>
  <c r="L1645" i="2"/>
  <c r="M1645" i="2"/>
  <c r="N1645" i="2"/>
  <c r="O1645" i="2"/>
  <c r="P1645" i="2"/>
  <c r="Q1645" i="2"/>
  <c r="D1646" i="2"/>
  <c r="F1646" i="2"/>
  <c r="G1646" i="2"/>
  <c r="H1646" i="2"/>
  <c r="I1646" i="2"/>
  <c r="J1646" i="2"/>
  <c r="K1646" i="2"/>
  <c r="L1646" i="2"/>
  <c r="M1646" i="2"/>
  <c r="N1646" i="2"/>
  <c r="O1646" i="2"/>
  <c r="P1646" i="2"/>
  <c r="Q1646" i="2"/>
  <c r="D1647" i="2"/>
  <c r="F1647" i="2"/>
  <c r="G1647" i="2"/>
  <c r="H1647" i="2"/>
  <c r="I1647" i="2"/>
  <c r="J1647" i="2"/>
  <c r="K1647" i="2"/>
  <c r="L1647" i="2"/>
  <c r="M1647" i="2"/>
  <c r="N1647" i="2"/>
  <c r="O1647" i="2"/>
  <c r="P1647" i="2"/>
  <c r="Q1647" i="2"/>
  <c r="D1648" i="2"/>
  <c r="F1648" i="2"/>
  <c r="G1648" i="2"/>
  <c r="H1648" i="2"/>
  <c r="I1648" i="2"/>
  <c r="J1648" i="2"/>
  <c r="K1648" i="2"/>
  <c r="L1648" i="2"/>
  <c r="M1648" i="2"/>
  <c r="N1648" i="2"/>
  <c r="O1648" i="2"/>
  <c r="P1648" i="2"/>
  <c r="Q1648" i="2"/>
  <c r="D1649" i="2"/>
  <c r="F1649" i="2"/>
  <c r="G1649" i="2"/>
  <c r="H1649" i="2"/>
  <c r="I1649" i="2"/>
  <c r="J1649" i="2"/>
  <c r="K1649" i="2"/>
  <c r="L1649" i="2"/>
  <c r="M1649" i="2"/>
  <c r="N1649" i="2"/>
  <c r="O1649" i="2"/>
  <c r="P1649" i="2"/>
  <c r="Q1649" i="2"/>
  <c r="D1650" i="2"/>
  <c r="F1650" i="2"/>
  <c r="G1650" i="2"/>
  <c r="H1650" i="2"/>
  <c r="I1650" i="2"/>
  <c r="J1650" i="2"/>
  <c r="K1650" i="2"/>
  <c r="L1650" i="2"/>
  <c r="M1650" i="2"/>
  <c r="N1650" i="2"/>
  <c r="O1650" i="2"/>
  <c r="P1650" i="2"/>
  <c r="Q1650" i="2"/>
  <c r="D1651" i="2"/>
  <c r="F1651" i="2"/>
  <c r="G1651" i="2"/>
  <c r="H1651" i="2"/>
  <c r="I1651" i="2"/>
  <c r="J1651" i="2"/>
  <c r="K1651" i="2"/>
  <c r="L1651" i="2"/>
  <c r="M1651" i="2"/>
  <c r="N1651" i="2"/>
  <c r="O1651" i="2"/>
  <c r="P1651" i="2"/>
  <c r="Q1651" i="2"/>
  <c r="D1652" i="2"/>
  <c r="F1652" i="2"/>
  <c r="G1652" i="2"/>
  <c r="H1652" i="2"/>
  <c r="I1652" i="2"/>
  <c r="J1652" i="2"/>
  <c r="K1652" i="2"/>
  <c r="L1652" i="2"/>
  <c r="M1652" i="2"/>
  <c r="N1652" i="2"/>
  <c r="O1652" i="2"/>
  <c r="P1652" i="2"/>
  <c r="Q1652" i="2"/>
  <c r="D1653" i="2"/>
  <c r="F1653" i="2"/>
  <c r="G1653" i="2"/>
  <c r="H1653" i="2"/>
  <c r="I1653" i="2"/>
  <c r="J1653" i="2"/>
  <c r="K1653" i="2"/>
  <c r="L1653" i="2"/>
  <c r="M1653" i="2"/>
  <c r="N1653" i="2"/>
  <c r="O1653" i="2"/>
  <c r="P1653" i="2"/>
  <c r="Q1653" i="2"/>
  <c r="D1654" i="2"/>
  <c r="F1654" i="2"/>
  <c r="G1654" i="2"/>
  <c r="H1654" i="2"/>
  <c r="I1654" i="2"/>
  <c r="J1654" i="2"/>
  <c r="K1654" i="2"/>
  <c r="L1654" i="2"/>
  <c r="M1654" i="2"/>
  <c r="N1654" i="2"/>
  <c r="O1654" i="2"/>
  <c r="P1654" i="2"/>
  <c r="Q1654" i="2"/>
  <c r="D1655" i="2"/>
  <c r="F1655" i="2"/>
  <c r="G1655" i="2"/>
  <c r="H1655" i="2"/>
  <c r="I1655" i="2"/>
  <c r="J1655" i="2"/>
  <c r="K1655" i="2"/>
  <c r="L1655" i="2"/>
  <c r="M1655" i="2"/>
  <c r="N1655" i="2"/>
  <c r="O1655" i="2"/>
  <c r="P1655" i="2"/>
  <c r="Q1655" i="2"/>
  <c r="D1656" i="2"/>
  <c r="F1656" i="2"/>
  <c r="G1656" i="2"/>
  <c r="H1656" i="2"/>
  <c r="I1656" i="2"/>
  <c r="J1656" i="2"/>
  <c r="K1656" i="2"/>
  <c r="L1656" i="2"/>
  <c r="M1656" i="2"/>
  <c r="N1656" i="2"/>
  <c r="O1656" i="2"/>
  <c r="P1656" i="2"/>
  <c r="Q1656" i="2"/>
  <c r="D1657" i="2"/>
  <c r="F1657" i="2"/>
  <c r="G1657" i="2"/>
  <c r="H1657" i="2"/>
  <c r="I1657" i="2"/>
  <c r="J1657" i="2"/>
  <c r="K1657" i="2"/>
  <c r="L1657" i="2"/>
  <c r="M1657" i="2"/>
  <c r="N1657" i="2"/>
  <c r="O1657" i="2"/>
  <c r="P1657" i="2"/>
  <c r="Q1657" i="2"/>
  <c r="D1658" i="2"/>
  <c r="F1658" i="2"/>
  <c r="G1658" i="2"/>
  <c r="H1658" i="2"/>
  <c r="I1658" i="2"/>
  <c r="J1658" i="2"/>
  <c r="K1658" i="2"/>
  <c r="L1658" i="2"/>
  <c r="M1658" i="2"/>
  <c r="N1658" i="2"/>
  <c r="O1658" i="2"/>
  <c r="P1658" i="2"/>
  <c r="Q1658" i="2"/>
  <c r="D1659" i="2"/>
  <c r="F1659" i="2"/>
  <c r="G1659" i="2"/>
  <c r="H1659" i="2"/>
  <c r="I1659" i="2"/>
  <c r="J1659" i="2"/>
  <c r="K1659" i="2"/>
  <c r="L1659" i="2"/>
  <c r="M1659" i="2"/>
  <c r="N1659" i="2"/>
  <c r="O1659" i="2"/>
  <c r="P1659" i="2"/>
  <c r="Q1659" i="2"/>
  <c r="D1660" i="2"/>
  <c r="F1660" i="2"/>
  <c r="G1660" i="2"/>
  <c r="H1660" i="2"/>
  <c r="I1660" i="2"/>
  <c r="J1660" i="2"/>
  <c r="K1660" i="2"/>
  <c r="L1660" i="2"/>
  <c r="M1660" i="2"/>
  <c r="N1660" i="2"/>
  <c r="O1660" i="2"/>
  <c r="P1660" i="2"/>
  <c r="Q1660" i="2"/>
  <c r="D1661" i="2"/>
  <c r="F1661" i="2"/>
  <c r="G1661" i="2"/>
  <c r="H1661" i="2"/>
  <c r="I1661" i="2"/>
  <c r="J1661" i="2"/>
  <c r="K1661" i="2"/>
  <c r="L1661" i="2"/>
  <c r="M1661" i="2"/>
  <c r="N1661" i="2"/>
  <c r="O1661" i="2"/>
  <c r="P1661" i="2"/>
  <c r="Q1661" i="2"/>
  <c r="D1662" i="2"/>
  <c r="F1662" i="2"/>
  <c r="G1662" i="2"/>
  <c r="H1662" i="2"/>
  <c r="I1662" i="2"/>
  <c r="J1662" i="2"/>
  <c r="K1662" i="2"/>
  <c r="L1662" i="2"/>
  <c r="M1662" i="2"/>
  <c r="N1662" i="2"/>
  <c r="O1662" i="2"/>
  <c r="P1662" i="2"/>
  <c r="Q1662" i="2"/>
  <c r="D1663" i="2"/>
  <c r="F1663" i="2"/>
  <c r="G1663" i="2"/>
  <c r="H1663" i="2"/>
  <c r="I1663" i="2"/>
  <c r="J1663" i="2"/>
  <c r="K1663" i="2"/>
  <c r="L1663" i="2"/>
  <c r="M1663" i="2"/>
  <c r="N1663" i="2"/>
  <c r="O1663" i="2"/>
  <c r="P1663" i="2"/>
  <c r="Q1663" i="2"/>
  <c r="D1664" i="2"/>
  <c r="F1664" i="2"/>
  <c r="G1664" i="2"/>
  <c r="H1664" i="2"/>
  <c r="I1664" i="2"/>
  <c r="J1664" i="2"/>
  <c r="K1664" i="2"/>
  <c r="L1664" i="2"/>
  <c r="M1664" i="2"/>
  <c r="N1664" i="2"/>
  <c r="O1664" i="2"/>
  <c r="P1664" i="2"/>
  <c r="Q1664" i="2"/>
  <c r="D1665" i="2"/>
  <c r="F1665" i="2"/>
  <c r="G1665" i="2"/>
  <c r="H1665" i="2"/>
  <c r="I1665" i="2"/>
  <c r="J1665" i="2"/>
  <c r="K1665" i="2"/>
  <c r="L1665" i="2"/>
  <c r="M1665" i="2"/>
  <c r="N1665" i="2"/>
  <c r="O1665" i="2"/>
  <c r="P1665" i="2"/>
  <c r="Q1665" i="2"/>
  <c r="D1666" i="2"/>
  <c r="F1666" i="2"/>
  <c r="G1666" i="2"/>
  <c r="H1666" i="2"/>
  <c r="I1666" i="2"/>
  <c r="J1666" i="2"/>
  <c r="K1666" i="2"/>
  <c r="L1666" i="2"/>
  <c r="M1666" i="2"/>
  <c r="N1666" i="2"/>
  <c r="O1666" i="2"/>
  <c r="P1666" i="2"/>
  <c r="Q1666" i="2"/>
  <c r="D1667" i="2"/>
  <c r="F1667" i="2"/>
  <c r="G1667" i="2"/>
  <c r="H1667" i="2"/>
  <c r="I1667" i="2"/>
  <c r="J1667" i="2"/>
  <c r="K1667" i="2"/>
  <c r="L1667" i="2"/>
  <c r="M1667" i="2"/>
  <c r="N1667" i="2"/>
  <c r="O1667" i="2"/>
  <c r="P1667" i="2"/>
  <c r="Q1667" i="2"/>
  <c r="D1668" i="2"/>
  <c r="F1668" i="2"/>
  <c r="G1668" i="2"/>
  <c r="H1668" i="2"/>
  <c r="I1668" i="2"/>
  <c r="J1668" i="2"/>
  <c r="K1668" i="2"/>
  <c r="L1668" i="2"/>
  <c r="M1668" i="2"/>
  <c r="N1668" i="2"/>
  <c r="O1668" i="2"/>
  <c r="P1668" i="2"/>
  <c r="Q1668" i="2"/>
  <c r="D1669" i="2"/>
  <c r="F1669" i="2"/>
  <c r="G1669" i="2"/>
  <c r="H1669" i="2"/>
  <c r="I1669" i="2"/>
  <c r="J1669" i="2"/>
  <c r="K1669" i="2"/>
  <c r="L1669" i="2"/>
  <c r="M1669" i="2"/>
  <c r="N1669" i="2"/>
  <c r="O1669" i="2"/>
  <c r="P1669" i="2"/>
  <c r="Q1669" i="2"/>
  <c r="D1670" i="2"/>
  <c r="F1670" i="2"/>
  <c r="G1670" i="2"/>
  <c r="H1670" i="2"/>
  <c r="I1670" i="2"/>
  <c r="J1670" i="2"/>
  <c r="K1670" i="2"/>
  <c r="L1670" i="2"/>
  <c r="M1670" i="2"/>
  <c r="N1670" i="2"/>
  <c r="O1670" i="2"/>
  <c r="P1670" i="2"/>
  <c r="Q1670" i="2"/>
  <c r="D1671" i="2"/>
  <c r="F1671" i="2"/>
  <c r="G1671" i="2"/>
  <c r="H1671" i="2"/>
  <c r="I1671" i="2"/>
  <c r="J1671" i="2"/>
  <c r="K1671" i="2"/>
  <c r="L1671" i="2"/>
  <c r="M1671" i="2"/>
  <c r="N1671" i="2"/>
  <c r="O1671" i="2"/>
  <c r="P1671" i="2"/>
  <c r="Q1671" i="2"/>
  <c r="D1672" i="2"/>
  <c r="F1672" i="2"/>
  <c r="G1672" i="2"/>
  <c r="H1672" i="2"/>
  <c r="I1672" i="2"/>
  <c r="J1672" i="2"/>
  <c r="K1672" i="2"/>
  <c r="L1672" i="2"/>
  <c r="M1672" i="2"/>
  <c r="N1672" i="2"/>
  <c r="O1672" i="2"/>
  <c r="P1672" i="2"/>
  <c r="Q1672" i="2"/>
  <c r="D1673" i="2"/>
  <c r="F1673" i="2"/>
  <c r="G1673" i="2"/>
  <c r="H1673" i="2"/>
  <c r="I1673" i="2"/>
  <c r="J1673" i="2"/>
  <c r="K1673" i="2"/>
  <c r="L1673" i="2"/>
  <c r="M1673" i="2"/>
  <c r="N1673" i="2"/>
  <c r="O1673" i="2"/>
  <c r="P1673" i="2"/>
  <c r="Q1673" i="2"/>
  <c r="D1674" i="2"/>
  <c r="F1674" i="2"/>
  <c r="G1674" i="2"/>
  <c r="H1674" i="2"/>
  <c r="I1674" i="2"/>
  <c r="J1674" i="2"/>
  <c r="K1674" i="2"/>
  <c r="L1674" i="2"/>
  <c r="M1674" i="2"/>
  <c r="N1674" i="2"/>
  <c r="O1674" i="2"/>
  <c r="P1674" i="2"/>
  <c r="Q1674" i="2"/>
  <c r="D1675" i="2"/>
  <c r="F1675" i="2"/>
  <c r="G1675" i="2"/>
  <c r="H1675" i="2"/>
  <c r="I1675" i="2"/>
  <c r="J1675" i="2"/>
  <c r="K1675" i="2"/>
  <c r="L1675" i="2"/>
  <c r="M1675" i="2"/>
  <c r="N1675" i="2"/>
  <c r="O1675" i="2"/>
  <c r="P1675" i="2"/>
  <c r="Q1675" i="2"/>
  <c r="D1676" i="2"/>
  <c r="F1676" i="2"/>
  <c r="G1676" i="2"/>
  <c r="H1676" i="2"/>
  <c r="I1676" i="2"/>
  <c r="J1676" i="2"/>
  <c r="K1676" i="2"/>
  <c r="L1676" i="2"/>
  <c r="M1676" i="2"/>
  <c r="N1676" i="2"/>
  <c r="O1676" i="2"/>
  <c r="P1676" i="2"/>
  <c r="Q1676" i="2"/>
  <c r="D1677" i="2"/>
  <c r="F1677" i="2"/>
  <c r="G1677" i="2"/>
  <c r="H1677" i="2"/>
  <c r="I1677" i="2"/>
  <c r="J1677" i="2"/>
  <c r="K1677" i="2"/>
  <c r="L1677" i="2"/>
  <c r="M1677" i="2"/>
  <c r="N1677" i="2"/>
  <c r="O1677" i="2"/>
  <c r="P1677" i="2"/>
  <c r="Q1677" i="2"/>
  <c r="D1678" i="2"/>
  <c r="F1678" i="2"/>
  <c r="G1678" i="2"/>
  <c r="H1678" i="2"/>
  <c r="I1678" i="2"/>
  <c r="J1678" i="2"/>
  <c r="K1678" i="2"/>
  <c r="L1678" i="2"/>
  <c r="M1678" i="2"/>
  <c r="N1678" i="2"/>
  <c r="O1678" i="2"/>
  <c r="P1678" i="2"/>
  <c r="Q1678" i="2"/>
  <c r="D1679" i="2"/>
  <c r="F1679" i="2"/>
  <c r="G1679" i="2"/>
  <c r="H1679" i="2"/>
  <c r="I1679" i="2"/>
  <c r="J1679" i="2"/>
  <c r="K1679" i="2"/>
  <c r="L1679" i="2"/>
  <c r="M1679" i="2"/>
  <c r="N1679" i="2"/>
  <c r="O1679" i="2"/>
  <c r="P1679" i="2"/>
  <c r="Q1679" i="2"/>
  <c r="D1680" i="2"/>
  <c r="F1680" i="2"/>
  <c r="G1680" i="2"/>
  <c r="H1680" i="2"/>
  <c r="I1680" i="2"/>
  <c r="J1680" i="2"/>
  <c r="K1680" i="2"/>
  <c r="L1680" i="2"/>
  <c r="M1680" i="2"/>
  <c r="N1680" i="2"/>
  <c r="O1680" i="2"/>
  <c r="P1680" i="2"/>
  <c r="Q1680" i="2"/>
  <c r="D1681" i="2"/>
  <c r="F1681" i="2"/>
  <c r="G1681" i="2"/>
  <c r="H1681" i="2"/>
  <c r="I1681" i="2"/>
  <c r="J1681" i="2"/>
  <c r="K1681" i="2"/>
  <c r="L1681" i="2"/>
  <c r="M1681" i="2"/>
  <c r="N1681" i="2"/>
  <c r="O1681" i="2"/>
  <c r="P1681" i="2"/>
  <c r="Q1681" i="2"/>
  <c r="D1682" i="2"/>
  <c r="F1682" i="2"/>
  <c r="G1682" i="2"/>
  <c r="H1682" i="2"/>
  <c r="I1682" i="2"/>
  <c r="J1682" i="2"/>
  <c r="K1682" i="2"/>
  <c r="L1682" i="2"/>
  <c r="M1682" i="2"/>
  <c r="N1682" i="2"/>
  <c r="O1682" i="2"/>
  <c r="P1682" i="2"/>
  <c r="Q1682" i="2"/>
  <c r="D1683" i="2"/>
  <c r="F1683" i="2"/>
  <c r="G1683" i="2"/>
  <c r="H1683" i="2"/>
  <c r="I1683" i="2"/>
  <c r="J1683" i="2"/>
  <c r="K1683" i="2"/>
  <c r="L1683" i="2"/>
  <c r="M1683" i="2"/>
  <c r="N1683" i="2"/>
  <c r="O1683" i="2"/>
  <c r="P1683" i="2"/>
  <c r="Q1683" i="2"/>
  <c r="D1684" i="2"/>
  <c r="F1684" i="2"/>
  <c r="G1684" i="2"/>
  <c r="H1684" i="2"/>
  <c r="I1684" i="2"/>
  <c r="J1684" i="2"/>
  <c r="K1684" i="2"/>
  <c r="L1684" i="2"/>
  <c r="M1684" i="2"/>
  <c r="N1684" i="2"/>
  <c r="O1684" i="2"/>
  <c r="P1684" i="2"/>
  <c r="Q1684" i="2"/>
  <c r="D1685" i="2"/>
  <c r="F1685" i="2"/>
  <c r="G1685" i="2"/>
  <c r="H1685" i="2"/>
  <c r="I1685" i="2"/>
  <c r="J1685" i="2"/>
  <c r="K1685" i="2"/>
  <c r="L1685" i="2"/>
  <c r="M1685" i="2"/>
  <c r="N1685" i="2"/>
  <c r="O1685" i="2"/>
  <c r="P1685" i="2"/>
  <c r="Q1685" i="2"/>
  <c r="D1686" i="2"/>
  <c r="F1686" i="2"/>
  <c r="G1686" i="2"/>
  <c r="H1686" i="2"/>
  <c r="I1686" i="2"/>
  <c r="J1686" i="2"/>
  <c r="K1686" i="2"/>
  <c r="L1686" i="2"/>
  <c r="M1686" i="2"/>
  <c r="N1686" i="2"/>
  <c r="O1686" i="2"/>
  <c r="P1686" i="2"/>
  <c r="Q1686" i="2"/>
  <c r="D1687" i="2"/>
  <c r="F1687" i="2"/>
  <c r="G1687" i="2"/>
  <c r="H1687" i="2"/>
  <c r="I1687" i="2"/>
  <c r="J1687" i="2"/>
  <c r="K1687" i="2"/>
  <c r="L1687" i="2"/>
  <c r="M1687" i="2"/>
  <c r="N1687" i="2"/>
  <c r="O1687" i="2"/>
  <c r="P1687" i="2"/>
  <c r="Q1687" i="2"/>
  <c r="D1688" i="2"/>
  <c r="F1688" i="2"/>
  <c r="G1688" i="2"/>
  <c r="H1688" i="2"/>
  <c r="I1688" i="2"/>
  <c r="J1688" i="2"/>
  <c r="K1688" i="2"/>
  <c r="L1688" i="2"/>
  <c r="M1688" i="2"/>
  <c r="N1688" i="2"/>
  <c r="O1688" i="2"/>
  <c r="P1688" i="2"/>
  <c r="Q1688" i="2"/>
  <c r="D1689" i="2"/>
  <c r="F1689" i="2"/>
  <c r="G1689" i="2"/>
  <c r="H1689" i="2"/>
  <c r="I1689" i="2"/>
  <c r="J1689" i="2"/>
  <c r="K1689" i="2"/>
  <c r="L1689" i="2"/>
  <c r="M1689" i="2"/>
  <c r="N1689" i="2"/>
  <c r="O1689" i="2"/>
  <c r="P1689" i="2"/>
  <c r="Q1689" i="2"/>
  <c r="D1690" i="2"/>
  <c r="F1690" i="2"/>
  <c r="G1690" i="2"/>
  <c r="H1690" i="2"/>
  <c r="I1690" i="2"/>
  <c r="J1690" i="2"/>
  <c r="K1690" i="2"/>
  <c r="L1690" i="2"/>
  <c r="M1690" i="2"/>
  <c r="N1690" i="2"/>
  <c r="O1690" i="2"/>
  <c r="P1690" i="2"/>
  <c r="Q1690" i="2"/>
  <c r="D1691" i="2"/>
  <c r="F1691" i="2"/>
  <c r="G1691" i="2"/>
  <c r="H1691" i="2"/>
  <c r="I1691" i="2"/>
  <c r="J1691" i="2"/>
  <c r="K1691" i="2"/>
  <c r="L1691" i="2"/>
  <c r="M1691" i="2"/>
  <c r="N1691" i="2"/>
  <c r="O1691" i="2"/>
  <c r="P1691" i="2"/>
  <c r="Q1691" i="2"/>
  <c r="D1692" i="2"/>
  <c r="F1692" i="2"/>
  <c r="G1692" i="2"/>
  <c r="H1692" i="2"/>
  <c r="I1692" i="2"/>
  <c r="J1692" i="2"/>
  <c r="K1692" i="2"/>
  <c r="L1692" i="2"/>
  <c r="M1692" i="2"/>
  <c r="N1692" i="2"/>
  <c r="O1692" i="2"/>
  <c r="P1692" i="2"/>
  <c r="Q1692" i="2"/>
  <c r="D1693" i="2"/>
  <c r="F1693" i="2"/>
  <c r="G1693" i="2"/>
  <c r="H1693" i="2"/>
  <c r="I1693" i="2"/>
  <c r="J1693" i="2"/>
  <c r="K1693" i="2"/>
  <c r="L1693" i="2"/>
  <c r="M1693" i="2"/>
  <c r="N1693" i="2"/>
  <c r="O1693" i="2"/>
  <c r="P1693" i="2"/>
  <c r="Q1693" i="2"/>
  <c r="D1694" i="2"/>
  <c r="F1694" i="2"/>
  <c r="G1694" i="2"/>
  <c r="H1694" i="2"/>
  <c r="I1694" i="2"/>
  <c r="J1694" i="2"/>
  <c r="K1694" i="2"/>
  <c r="L1694" i="2"/>
  <c r="M1694" i="2"/>
  <c r="N1694" i="2"/>
  <c r="O1694" i="2"/>
  <c r="P1694" i="2"/>
  <c r="Q1694" i="2"/>
  <c r="D1695" i="2"/>
  <c r="F1695" i="2"/>
  <c r="G1695" i="2"/>
  <c r="H1695" i="2"/>
  <c r="I1695" i="2"/>
  <c r="J1695" i="2"/>
  <c r="K1695" i="2"/>
  <c r="L1695" i="2"/>
  <c r="M1695" i="2"/>
  <c r="N1695" i="2"/>
  <c r="O1695" i="2"/>
  <c r="P1695" i="2"/>
  <c r="Q1695" i="2"/>
  <c r="D1696" i="2"/>
  <c r="F1696" i="2"/>
  <c r="G1696" i="2"/>
  <c r="H1696" i="2"/>
  <c r="I1696" i="2"/>
  <c r="J1696" i="2"/>
  <c r="K1696" i="2"/>
  <c r="L1696" i="2"/>
  <c r="M1696" i="2"/>
  <c r="N1696" i="2"/>
  <c r="O1696" i="2"/>
  <c r="P1696" i="2"/>
  <c r="Q1696" i="2"/>
  <c r="D1697" i="2"/>
  <c r="F1697" i="2"/>
  <c r="G1697" i="2"/>
  <c r="H1697" i="2"/>
  <c r="I1697" i="2"/>
  <c r="J1697" i="2"/>
  <c r="K1697" i="2"/>
  <c r="L1697" i="2"/>
  <c r="M1697" i="2"/>
  <c r="N1697" i="2"/>
  <c r="O1697" i="2"/>
  <c r="P1697" i="2"/>
  <c r="Q1697" i="2"/>
  <c r="D1698" i="2"/>
  <c r="F1698" i="2"/>
  <c r="G1698" i="2"/>
  <c r="H1698" i="2"/>
  <c r="I1698" i="2"/>
  <c r="J1698" i="2"/>
  <c r="K1698" i="2"/>
  <c r="L1698" i="2"/>
  <c r="M1698" i="2"/>
  <c r="N1698" i="2"/>
  <c r="O1698" i="2"/>
  <c r="P1698" i="2"/>
  <c r="Q1698" i="2"/>
  <c r="D1699" i="2"/>
  <c r="F1699" i="2"/>
  <c r="G1699" i="2"/>
  <c r="H1699" i="2"/>
  <c r="I1699" i="2"/>
  <c r="J1699" i="2"/>
  <c r="K1699" i="2"/>
  <c r="L1699" i="2"/>
  <c r="M1699" i="2"/>
  <c r="N1699" i="2"/>
  <c r="O1699" i="2"/>
  <c r="P1699" i="2"/>
  <c r="Q1699" i="2"/>
  <c r="D1700" i="2"/>
  <c r="F1700" i="2"/>
  <c r="G1700" i="2"/>
  <c r="H1700" i="2"/>
  <c r="I1700" i="2"/>
  <c r="J1700" i="2"/>
  <c r="K1700" i="2"/>
  <c r="L1700" i="2"/>
  <c r="M1700" i="2"/>
  <c r="N1700" i="2"/>
  <c r="O1700" i="2"/>
  <c r="P1700" i="2"/>
  <c r="Q1700" i="2"/>
  <c r="D1701" i="2"/>
  <c r="F1701" i="2"/>
  <c r="G1701" i="2"/>
  <c r="H1701" i="2"/>
  <c r="I1701" i="2"/>
  <c r="J1701" i="2"/>
  <c r="K1701" i="2"/>
  <c r="L1701" i="2"/>
  <c r="M1701" i="2"/>
  <c r="N1701" i="2"/>
  <c r="O1701" i="2"/>
  <c r="P1701" i="2"/>
  <c r="Q1701" i="2"/>
  <c r="D1702" i="2"/>
  <c r="F1702" i="2"/>
  <c r="G1702" i="2"/>
  <c r="H1702" i="2"/>
  <c r="I1702" i="2"/>
  <c r="J1702" i="2"/>
  <c r="K1702" i="2"/>
  <c r="L1702" i="2"/>
  <c r="M1702" i="2"/>
  <c r="N1702" i="2"/>
  <c r="O1702" i="2"/>
  <c r="P1702" i="2"/>
  <c r="Q1702" i="2"/>
  <c r="D1703" i="2"/>
  <c r="F1703" i="2"/>
  <c r="G1703" i="2"/>
  <c r="H1703" i="2"/>
  <c r="I1703" i="2"/>
  <c r="J1703" i="2"/>
  <c r="K1703" i="2"/>
  <c r="L1703" i="2"/>
  <c r="M1703" i="2"/>
  <c r="N1703" i="2"/>
  <c r="O1703" i="2"/>
  <c r="P1703" i="2"/>
  <c r="Q1703" i="2"/>
  <c r="D1704" i="2"/>
  <c r="F1704" i="2"/>
  <c r="G1704" i="2"/>
  <c r="H1704" i="2"/>
  <c r="I1704" i="2"/>
  <c r="J1704" i="2"/>
  <c r="K1704" i="2"/>
  <c r="L1704" i="2"/>
  <c r="M1704" i="2"/>
  <c r="N1704" i="2"/>
  <c r="O1704" i="2"/>
  <c r="P1704" i="2"/>
  <c r="Q1704" i="2"/>
  <c r="D1705" i="2"/>
  <c r="F1705" i="2"/>
  <c r="G1705" i="2"/>
  <c r="H1705" i="2"/>
  <c r="I1705" i="2"/>
  <c r="J1705" i="2"/>
  <c r="K1705" i="2"/>
  <c r="L1705" i="2"/>
  <c r="M1705" i="2"/>
  <c r="N1705" i="2"/>
  <c r="O1705" i="2"/>
  <c r="P1705" i="2"/>
  <c r="Q1705" i="2"/>
  <c r="D1706" i="2"/>
  <c r="F1706" i="2"/>
  <c r="G1706" i="2"/>
  <c r="H1706" i="2"/>
  <c r="I1706" i="2"/>
  <c r="J1706" i="2"/>
  <c r="K1706" i="2"/>
  <c r="L1706" i="2"/>
  <c r="M1706" i="2"/>
  <c r="N1706" i="2"/>
  <c r="O1706" i="2"/>
  <c r="P1706" i="2"/>
  <c r="Q1706" i="2"/>
  <c r="D1707" i="2"/>
  <c r="F1707" i="2"/>
  <c r="G1707" i="2"/>
  <c r="H1707" i="2"/>
  <c r="I1707" i="2"/>
  <c r="J1707" i="2"/>
  <c r="K1707" i="2"/>
  <c r="L1707" i="2"/>
  <c r="M1707" i="2"/>
  <c r="N1707" i="2"/>
  <c r="O1707" i="2"/>
  <c r="P1707" i="2"/>
  <c r="Q1707" i="2"/>
  <c r="D1708" i="2"/>
  <c r="F1708" i="2"/>
  <c r="G1708" i="2"/>
  <c r="H1708" i="2"/>
  <c r="I1708" i="2"/>
  <c r="J1708" i="2"/>
  <c r="K1708" i="2"/>
  <c r="L1708" i="2"/>
  <c r="M1708" i="2"/>
  <c r="N1708" i="2"/>
  <c r="O1708" i="2"/>
  <c r="P1708" i="2"/>
  <c r="Q1708" i="2"/>
  <c r="D1709" i="2"/>
  <c r="F1709" i="2"/>
  <c r="G1709" i="2"/>
  <c r="H1709" i="2"/>
  <c r="I1709" i="2"/>
  <c r="J1709" i="2"/>
  <c r="K1709" i="2"/>
  <c r="L1709" i="2"/>
  <c r="M1709" i="2"/>
  <c r="N1709" i="2"/>
  <c r="O1709" i="2"/>
  <c r="P1709" i="2"/>
  <c r="Q1709" i="2"/>
  <c r="D1710" i="2"/>
  <c r="F1710" i="2"/>
  <c r="G1710" i="2"/>
  <c r="H1710" i="2"/>
  <c r="I1710" i="2"/>
  <c r="J1710" i="2"/>
  <c r="K1710" i="2"/>
  <c r="L1710" i="2"/>
  <c r="M1710" i="2"/>
  <c r="N1710" i="2"/>
  <c r="O1710" i="2"/>
  <c r="P1710" i="2"/>
  <c r="Q1710" i="2"/>
  <c r="D1711" i="2"/>
  <c r="F1711" i="2"/>
  <c r="G1711" i="2"/>
  <c r="H1711" i="2"/>
  <c r="I1711" i="2"/>
  <c r="J1711" i="2"/>
  <c r="K1711" i="2"/>
  <c r="L1711" i="2"/>
  <c r="M1711" i="2"/>
  <c r="N1711" i="2"/>
  <c r="O1711" i="2"/>
  <c r="P1711" i="2"/>
  <c r="Q1711" i="2"/>
  <c r="D1712" i="2"/>
  <c r="F1712" i="2"/>
  <c r="G1712" i="2"/>
  <c r="H1712" i="2"/>
  <c r="I1712" i="2"/>
  <c r="J1712" i="2"/>
  <c r="K1712" i="2"/>
  <c r="L1712" i="2"/>
  <c r="M1712" i="2"/>
  <c r="N1712" i="2"/>
  <c r="O1712" i="2"/>
  <c r="P1712" i="2"/>
  <c r="Q1712" i="2"/>
  <c r="D1713" i="2"/>
  <c r="F1713" i="2"/>
  <c r="G1713" i="2"/>
  <c r="H1713" i="2"/>
  <c r="I1713" i="2"/>
  <c r="J1713" i="2"/>
  <c r="K1713" i="2"/>
  <c r="L1713" i="2"/>
  <c r="M1713" i="2"/>
  <c r="N1713" i="2"/>
  <c r="O1713" i="2"/>
  <c r="P1713" i="2"/>
  <c r="Q1713" i="2"/>
  <c r="D1714" i="2"/>
  <c r="F1714" i="2"/>
  <c r="G1714" i="2"/>
  <c r="H1714" i="2"/>
  <c r="I1714" i="2"/>
  <c r="J1714" i="2"/>
  <c r="K1714" i="2"/>
  <c r="L1714" i="2"/>
  <c r="M1714" i="2"/>
  <c r="N1714" i="2"/>
  <c r="O1714" i="2"/>
  <c r="P1714" i="2"/>
  <c r="Q1714" i="2"/>
  <c r="D1715" i="2"/>
  <c r="F1715" i="2"/>
  <c r="G1715" i="2"/>
  <c r="H1715" i="2"/>
  <c r="I1715" i="2"/>
  <c r="J1715" i="2"/>
  <c r="K1715" i="2"/>
  <c r="L1715" i="2"/>
  <c r="M1715" i="2"/>
  <c r="N1715" i="2"/>
  <c r="O1715" i="2"/>
  <c r="P1715" i="2"/>
  <c r="Q1715" i="2"/>
  <c r="D1716" i="2"/>
  <c r="F1716" i="2"/>
  <c r="G1716" i="2"/>
  <c r="H1716" i="2"/>
  <c r="I1716" i="2"/>
  <c r="J1716" i="2"/>
  <c r="K1716" i="2"/>
  <c r="L1716" i="2"/>
  <c r="M1716" i="2"/>
  <c r="N1716" i="2"/>
  <c r="O1716" i="2"/>
  <c r="P1716" i="2"/>
  <c r="Q1716" i="2"/>
  <c r="D1717" i="2"/>
  <c r="F1717" i="2"/>
  <c r="G1717" i="2"/>
  <c r="H1717" i="2"/>
  <c r="I1717" i="2"/>
  <c r="J1717" i="2"/>
  <c r="K1717" i="2"/>
  <c r="L1717" i="2"/>
  <c r="M1717" i="2"/>
  <c r="N1717" i="2"/>
  <c r="O1717" i="2"/>
  <c r="P1717" i="2"/>
  <c r="Q1717" i="2"/>
  <c r="D1718" i="2"/>
  <c r="F1718" i="2"/>
  <c r="G1718" i="2"/>
  <c r="H1718" i="2"/>
  <c r="I1718" i="2"/>
  <c r="J1718" i="2"/>
  <c r="K1718" i="2"/>
  <c r="L1718" i="2"/>
  <c r="M1718" i="2"/>
  <c r="N1718" i="2"/>
  <c r="O1718" i="2"/>
  <c r="P1718" i="2"/>
  <c r="Q1718" i="2"/>
  <c r="D1719" i="2"/>
  <c r="F1719" i="2"/>
  <c r="G1719" i="2"/>
  <c r="H1719" i="2"/>
  <c r="I1719" i="2"/>
  <c r="J1719" i="2"/>
  <c r="K1719" i="2"/>
  <c r="L1719" i="2"/>
  <c r="M1719" i="2"/>
  <c r="N1719" i="2"/>
  <c r="O1719" i="2"/>
  <c r="P1719" i="2"/>
  <c r="Q1719" i="2"/>
  <c r="D1720" i="2"/>
  <c r="F1720" i="2"/>
  <c r="G1720" i="2"/>
  <c r="H1720" i="2"/>
  <c r="I1720" i="2"/>
  <c r="J1720" i="2"/>
  <c r="K1720" i="2"/>
  <c r="L1720" i="2"/>
  <c r="M1720" i="2"/>
  <c r="N1720" i="2"/>
  <c r="O1720" i="2"/>
  <c r="P1720" i="2"/>
  <c r="Q1720" i="2"/>
  <c r="D1721" i="2"/>
  <c r="F1721" i="2"/>
  <c r="G1721" i="2"/>
  <c r="H1721" i="2"/>
  <c r="I1721" i="2"/>
  <c r="J1721" i="2"/>
  <c r="K1721" i="2"/>
  <c r="L1721" i="2"/>
  <c r="M1721" i="2"/>
  <c r="N1721" i="2"/>
  <c r="O1721" i="2"/>
  <c r="P1721" i="2"/>
  <c r="Q1721" i="2"/>
  <c r="D1722" i="2"/>
  <c r="F1722" i="2"/>
  <c r="G1722" i="2"/>
  <c r="H1722" i="2"/>
  <c r="I1722" i="2"/>
  <c r="J1722" i="2"/>
  <c r="K1722" i="2"/>
  <c r="L1722" i="2"/>
  <c r="M1722" i="2"/>
  <c r="N1722" i="2"/>
  <c r="O1722" i="2"/>
  <c r="P1722" i="2"/>
  <c r="Q1722" i="2"/>
  <c r="D1723" i="2"/>
  <c r="F1723" i="2"/>
  <c r="G1723" i="2"/>
  <c r="H1723" i="2"/>
  <c r="I1723" i="2"/>
  <c r="J1723" i="2"/>
  <c r="K1723" i="2"/>
  <c r="L1723" i="2"/>
  <c r="M1723" i="2"/>
  <c r="N1723" i="2"/>
  <c r="O1723" i="2"/>
  <c r="P1723" i="2"/>
  <c r="Q1723" i="2"/>
  <c r="D1724" i="2"/>
  <c r="F1724" i="2"/>
  <c r="G1724" i="2"/>
  <c r="H1724" i="2"/>
  <c r="I1724" i="2"/>
  <c r="J1724" i="2"/>
  <c r="K1724" i="2"/>
  <c r="L1724" i="2"/>
  <c r="M1724" i="2"/>
  <c r="N1724" i="2"/>
  <c r="O1724" i="2"/>
  <c r="P1724" i="2"/>
  <c r="Q1724" i="2"/>
  <c r="D1725" i="2"/>
  <c r="F1725" i="2"/>
  <c r="G1725" i="2"/>
  <c r="H1725" i="2"/>
  <c r="I1725" i="2"/>
  <c r="J1725" i="2"/>
  <c r="K1725" i="2"/>
  <c r="L1725" i="2"/>
  <c r="M1725" i="2"/>
  <c r="N1725" i="2"/>
  <c r="O1725" i="2"/>
  <c r="P1725" i="2"/>
  <c r="Q1725" i="2"/>
  <c r="D1726" i="2"/>
  <c r="F1726" i="2"/>
  <c r="G1726" i="2"/>
  <c r="H1726" i="2"/>
  <c r="I1726" i="2"/>
  <c r="J1726" i="2"/>
  <c r="K1726" i="2"/>
  <c r="L1726" i="2"/>
  <c r="M1726" i="2"/>
  <c r="N1726" i="2"/>
  <c r="O1726" i="2"/>
  <c r="P1726" i="2"/>
  <c r="Q1726" i="2"/>
  <c r="D1727" i="2"/>
  <c r="F1727" i="2"/>
  <c r="G1727" i="2"/>
  <c r="H1727" i="2"/>
  <c r="I1727" i="2"/>
  <c r="J1727" i="2"/>
  <c r="K1727" i="2"/>
  <c r="L1727" i="2"/>
  <c r="M1727" i="2"/>
  <c r="N1727" i="2"/>
  <c r="O1727" i="2"/>
  <c r="P1727" i="2"/>
  <c r="Q1727" i="2"/>
  <c r="D1728" i="2"/>
  <c r="F1728" i="2"/>
  <c r="G1728" i="2"/>
  <c r="H1728" i="2"/>
  <c r="I1728" i="2"/>
  <c r="J1728" i="2"/>
  <c r="K1728" i="2"/>
  <c r="L1728" i="2"/>
  <c r="M1728" i="2"/>
  <c r="N1728" i="2"/>
  <c r="O1728" i="2"/>
  <c r="P1728" i="2"/>
  <c r="Q1728" i="2"/>
  <c r="D1729" i="2"/>
  <c r="F1729" i="2"/>
  <c r="G1729" i="2"/>
  <c r="H1729" i="2"/>
  <c r="I1729" i="2"/>
  <c r="J1729" i="2"/>
  <c r="K1729" i="2"/>
  <c r="L1729" i="2"/>
  <c r="M1729" i="2"/>
  <c r="N1729" i="2"/>
  <c r="O1729" i="2"/>
  <c r="P1729" i="2"/>
  <c r="Q1729" i="2"/>
  <c r="D1730" i="2"/>
  <c r="F1730" i="2"/>
  <c r="G1730" i="2"/>
  <c r="H1730" i="2"/>
  <c r="I1730" i="2"/>
  <c r="J1730" i="2"/>
  <c r="K1730" i="2"/>
  <c r="L1730" i="2"/>
  <c r="M1730" i="2"/>
  <c r="N1730" i="2"/>
  <c r="O1730" i="2"/>
  <c r="P1730" i="2"/>
  <c r="Q1730" i="2"/>
  <c r="D1731" i="2"/>
  <c r="F1731" i="2"/>
  <c r="G1731" i="2"/>
  <c r="H1731" i="2"/>
  <c r="I1731" i="2"/>
  <c r="J1731" i="2"/>
  <c r="K1731" i="2"/>
  <c r="L1731" i="2"/>
  <c r="M1731" i="2"/>
  <c r="N1731" i="2"/>
  <c r="O1731" i="2"/>
  <c r="P1731" i="2"/>
  <c r="Q1731" i="2"/>
  <c r="D1732" i="2"/>
  <c r="F1732" i="2"/>
  <c r="G1732" i="2"/>
  <c r="H1732" i="2"/>
  <c r="I1732" i="2"/>
  <c r="J1732" i="2"/>
  <c r="K1732" i="2"/>
  <c r="L1732" i="2"/>
  <c r="M1732" i="2"/>
  <c r="N1732" i="2"/>
  <c r="O1732" i="2"/>
  <c r="P1732" i="2"/>
  <c r="Q1732" i="2"/>
  <c r="D1733" i="2"/>
  <c r="F1733" i="2"/>
  <c r="G1733" i="2"/>
  <c r="H1733" i="2"/>
  <c r="I1733" i="2"/>
  <c r="J1733" i="2"/>
  <c r="K1733" i="2"/>
  <c r="L1733" i="2"/>
  <c r="M1733" i="2"/>
  <c r="N1733" i="2"/>
  <c r="O1733" i="2"/>
  <c r="P1733" i="2"/>
  <c r="Q1733" i="2"/>
  <c r="D1734" i="2"/>
  <c r="F1734" i="2"/>
  <c r="G1734" i="2"/>
  <c r="H1734" i="2"/>
  <c r="I1734" i="2"/>
  <c r="J1734" i="2"/>
  <c r="K1734" i="2"/>
  <c r="L1734" i="2"/>
  <c r="M1734" i="2"/>
  <c r="N1734" i="2"/>
  <c r="O1734" i="2"/>
  <c r="P1734" i="2"/>
  <c r="Q1734" i="2"/>
  <c r="D1735" i="2"/>
  <c r="F1735" i="2"/>
  <c r="G1735" i="2"/>
  <c r="H1735" i="2"/>
  <c r="I1735" i="2"/>
  <c r="J1735" i="2"/>
  <c r="K1735" i="2"/>
  <c r="L1735" i="2"/>
  <c r="M1735" i="2"/>
  <c r="N1735" i="2"/>
  <c r="O1735" i="2"/>
  <c r="P1735" i="2"/>
  <c r="Q1735" i="2"/>
  <c r="D1736" i="2"/>
  <c r="F1736" i="2"/>
  <c r="G1736" i="2"/>
  <c r="H1736" i="2"/>
  <c r="I1736" i="2"/>
  <c r="J1736" i="2"/>
  <c r="K1736" i="2"/>
  <c r="L1736" i="2"/>
  <c r="M1736" i="2"/>
  <c r="N1736" i="2"/>
  <c r="O1736" i="2"/>
  <c r="P1736" i="2"/>
  <c r="Q1736" i="2"/>
  <c r="D1737" i="2"/>
  <c r="F1737" i="2"/>
  <c r="G1737" i="2"/>
  <c r="H1737" i="2"/>
  <c r="I1737" i="2"/>
  <c r="J1737" i="2"/>
  <c r="K1737" i="2"/>
  <c r="L1737" i="2"/>
  <c r="M1737" i="2"/>
  <c r="N1737" i="2"/>
  <c r="O1737" i="2"/>
  <c r="P1737" i="2"/>
  <c r="Q1737" i="2"/>
  <c r="D1738" i="2"/>
  <c r="F1738" i="2"/>
  <c r="G1738" i="2"/>
  <c r="H1738" i="2"/>
  <c r="I1738" i="2"/>
  <c r="J1738" i="2"/>
  <c r="K1738" i="2"/>
  <c r="L1738" i="2"/>
  <c r="M1738" i="2"/>
  <c r="N1738" i="2"/>
  <c r="O1738" i="2"/>
  <c r="P1738" i="2"/>
  <c r="Q1738" i="2"/>
  <c r="D1739" i="2"/>
  <c r="F1739" i="2"/>
  <c r="G1739" i="2"/>
  <c r="H1739" i="2"/>
  <c r="I1739" i="2"/>
  <c r="J1739" i="2"/>
  <c r="K1739" i="2"/>
  <c r="L1739" i="2"/>
  <c r="M1739" i="2"/>
  <c r="N1739" i="2"/>
  <c r="O1739" i="2"/>
  <c r="P1739" i="2"/>
  <c r="Q1739" i="2"/>
  <c r="D1740" i="2"/>
  <c r="F1740" i="2"/>
  <c r="G1740" i="2"/>
  <c r="H1740" i="2"/>
  <c r="I1740" i="2"/>
  <c r="J1740" i="2"/>
  <c r="K1740" i="2"/>
  <c r="L1740" i="2"/>
  <c r="M1740" i="2"/>
  <c r="N1740" i="2"/>
  <c r="O1740" i="2"/>
  <c r="P1740" i="2"/>
  <c r="Q1740" i="2"/>
  <c r="D1741" i="2"/>
  <c r="F1741" i="2"/>
  <c r="G1741" i="2"/>
  <c r="H1741" i="2"/>
  <c r="I1741" i="2"/>
  <c r="J1741" i="2"/>
  <c r="K1741" i="2"/>
  <c r="L1741" i="2"/>
  <c r="M1741" i="2"/>
  <c r="N1741" i="2"/>
  <c r="O1741" i="2"/>
  <c r="P1741" i="2"/>
  <c r="Q1741" i="2"/>
  <c r="D1742" i="2"/>
  <c r="F1742" i="2"/>
  <c r="G1742" i="2"/>
  <c r="H1742" i="2"/>
  <c r="I1742" i="2"/>
  <c r="J1742" i="2"/>
  <c r="K1742" i="2"/>
  <c r="L1742" i="2"/>
  <c r="M1742" i="2"/>
  <c r="N1742" i="2"/>
  <c r="O1742" i="2"/>
  <c r="P1742" i="2"/>
  <c r="Q1742" i="2"/>
  <c r="D1743" i="2"/>
  <c r="F1743" i="2"/>
  <c r="G1743" i="2"/>
  <c r="H1743" i="2"/>
  <c r="I1743" i="2"/>
  <c r="J1743" i="2"/>
  <c r="K1743" i="2"/>
  <c r="L1743" i="2"/>
  <c r="M1743" i="2"/>
  <c r="N1743" i="2"/>
  <c r="O1743" i="2"/>
  <c r="P1743" i="2"/>
  <c r="Q1743" i="2"/>
  <c r="D1744" i="2"/>
  <c r="F1744" i="2"/>
  <c r="G1744" i="2"/>
  <c r="H1744" i="2"/>
  <c r="I1744" i="2"/>
  <c r="J1744" i="2"/>
  <c r="K1744" i="2"/>
  <c r="L1744" i="2"/>
  <c r="M1744" i="2"/>
  <c r="N1744" i="2"/>
  <c r="O1744" i="2"/>
  <c r="P1744" i="2"/>
  <c r="Q1744" i="2"/>
  <c r="D1745" i="2"/>
  <c r="F1745" i="2"/>
  <c r="G1745" i="2"/>
  <c r="H1745" i="2"/>
  <c r="I1745" i="2"/>
  <c r="J1745" i="2"/>
  <c r="K1745" i="2"/>
  <c r="L1745" i="2"/>
  <c r="M1745" i="2"/>
  <c r="N1745" i="2"/>
  <c r="O1745" i="2"/>
  <c r="P1745" i="2"/>
  <c r="Q1745" i="2"/>
  <c r="D1746" i="2"/>
  <c r="F1746" i="2"/>
  <c r="G1746" i="2"/>
  <c r="H1746" i="2"/>
  <c r="I1746" i="2"/>
  <c r="J1746" i="2"/>
  <c r="K1746" i="2"/>
  <c r="L1746" i="2"/>
  <c r="M1746" i="2"/>
  <c r="N1746" i="2"/>
  <c r="O1746" i="2"/>
  <c r="P1746" i="2"/>
  <c r="Q1746" i="2"/>
  <c r="D1747" i="2"/>
  <c r="F1747" i="2"/>
  <c r="G1747" i="2"/>
  <c r="H1747" i="2"/>
  <c r="I1747" i="2"/>
  <c r="J1747" i="2"/>
  <c r="K1747" i="2"/>
  <c r="L1747" i="2"/>
  <c r="M1747" i="2"/>
  <c r="N1747" i="2"/>
  <c r="O1747" i="2"/>
  <c r="P1747" i="2"/>
  <c r="Q1747" i="2"/>
  <c r="D1748" i="2"/>
  <c r="F1748" i="2"/>
  <c r="G1748" i="2"/>
  <c r="H1748" i="2"/>
  <c r="I1748" i="2"/>
  <c r="J1748" i="2"/>
  <c r="K1748" i="2"/>
  <c r="L1748" i="2"/>
  <c r="M1748" i="2"/>
  <c r="N1748" i="2"/>
  <c r="O1748" i="2"/>
  <c r="P1748" i="2"/>
  <c r="Q1748" i="2"/>
  <c r="D1749" i="2"/>
  <c r="F1749" i="2"/>
  <c r="G1749" i="2"/>
  <c r="H1749" i="2"/>
  <c r="I1749" i="2"/>
  <c r="J1749" i="2"/>
  <c r="K1749" i="2"/>
  <c r="L1749" i="2"/>
  <c r="M1749" i="2"/>
  <c r="N1749" i="2"/>
  <c r="O1749" i="2"/>
  <c r="P1749" i="2"/>
  <c r="Q1749" i="2"/>
  <c r="D1750" i="2"/>
  <c r="F1750" i="2"/>
  <c r="G1750" i="2"/>
  <c r="H1750" i="2"/>
  <c r="I1750" i="2"/>
  <c r="J1750" i="2"/>
  <c r="K1750" i="2"/>
  <c r="L1750" i="2"/>
  <c r="M1750" i="2"/>
  <c r="N1750" i="2"/>
  <c r="O1750" i="2"/>
  <c r="P1750" i="2"/>
  <c r="Q1750" i="2"/>
  <c r="D1751" i="2"/>
  <c r="F1751" i="2"/>
  <c r="G1751" i="2"/>
  <c r="H1751" i="2"/>
  <c r="I1751" i="2"/>
  <c r="J1751" i="2"/>
  <c r="K1751" i="2"/>
  <c r="L1751" i="2"/>
  <c r="M1751" i="2"/>
  <c r="N1751" i="2"/>
  <c r="O1751" i="2"/>
  <c r="P1751" i="2"/>
  <c r="Q1751" i="2"/>
  <c r="D1752" i="2"/>
  <c r="F1752" i="2"/>
  <c r="G1752" i="2"/>
  <c r="H1752" i="2"/>
  <c r="I1752" i="2"/>
  <c r="J1752" i="2"/>
  <c r="K1752" i="2"/>
  <c r="L1752" i="2"/>
  <c r="M1752" i="2"/>
  <c r="N1752" i="2"/>
  <c r="O1752" i="2"/>
  <c r="P1752" i="2"/>
  <c r="Q1752" i="2"/>
  <c r="D1753" i="2"/>
  <c r="F1753" i="2"/>
  <c r="G1753" i="2"/>
  <c r="H1753" i="2"/>
  <c r="I1753" i="2"/>
  <c r="J1753" i="2"/>
  <c r="K1753" i="2"/>
  <c r="L1753" i="2"/>
  <c r="M1753" i="2"/>
  <c r="N1753" i="2"/>
  <c r="O1753" i="2"/>
  <c r="P1753" i="2"/>
  <c r="Q1753" i="2"/>
  <c r="D1754" i="2"/>
  <c r="F1754" i="2"/>
  <c r="G1754" i="2"/>
  <c r="H1754" i="2"/>
  <c r="I1754" i="2"/>
  <c r="J1754" i="2"/>
  <c r="K1754" i="2"/>
  <c r="L1754" i="2"/>
  <c r="M1754" i="2"/>
  <c r="N1754" i="2"/>
  <c r="O1754" i="2"/>
  <c r="P1754" i="2"/>
  <c r="Q1754" i="2"/>
  <c r="D1755" i="2"/>
  <c r="F1755" i="2"/>
  <c r="G1755" i="2"/>
  <c r="H1755" i="2"/>
  <c r="I1755" i="2"/>
  <c r="J1755" i="2"/>
  <c r="K1755" i="2"/>
  <c r="L1755" i="2"/>
  <c r="M1755" i="2"/>
  <c r="N1755" i="2"/>
  <c r="O1755" i="2"/>
  <c r="P1755" i="2"/>
  <c r="Q1755" i="2"/>
  <c r="D1756" i="2"/>
  <c r="F1756" i="2"/>
  <c r="G1756" i="2"/>
  <c r="H1756" i="2"/>
  <c r="I1756" i="2"/>
  <c r="J1756" i="2"/>
  <c r="K1756" i="2"/>
  <c r="L1756" i="2"/>
  <c r="M1756" i="2"/>
  <c r="N1756" i="2"/>
  <c r="O1756" i="2"/>
  <c r="P1756" i="2"/>
  <c r="Q1756" i="2"/>
  <c r="D1757" i="2"/>
  <c r="F1757" i="2"/>
  <c r="G1757" i="2"/>
  <c r="H1757" i="2"/>
  <c r="I1757" i="2"/>
  <c r="J1757" i="2"/>
  <c r="K1757" i="2"/>
  <c r="L1757" i="2"/>
  <c r="M1757" i="2"/>
  <c r="N1757" i="2"/>
  <c r="O1757" i="2"/>
  <c r="P1757" i="2"/>
  <c r="Q1757" i="2"/>
  <c r="D1758" i="2"/>
  <c r="F1758" i="2"/>
  <c r="G1758" i="2"/>
  <c r="H1758" i="2"/>
  <c r="I1758" i="2"/>
  <c r="J1758" i="2"/>
  <c r="K1758" i="2"/>
  <c r="L1758" i="2"/>
  <c r="M1758" i="2"/>
  <c r="N1758" i="2"/>
  <c r="O1758" i="2"/>
  <c r="P1758" i="2"/>
  <c r="Q1758" i="2"/>
  <c r="D1759" i="2"/>
  <c r="F1759" i="2"/>
  <c r="G1759" i="2"/>
  <c r="H1759" i="2"/>
  <c r="I1759" i="2"/>
  <c r="J1759" i="2"/>
  <c r="K1759" i="2"/>
  <c r="L1759" i="2"/>
  <c r="M1759" i="2"/>
  <c r="N1759" i="2"/>
  <c r="O1759" i="2"/>
  <c r="P1759" i="2"/>
  <c r="Q1759" i="2"/>
  <c r="D1760" i="2"/>
  <c r="F1760" i="2"/>
  <c r="G1760" i="2"/>
  <c r="H1760" i="2"/>
  <c r="I1760" i="2"/>
  <c r="J1760" i="2"/>
  <c r="K1760" i="2"/>
  <c r="L1760" i="2"/>
  <c r="M1760" i="2"/>
  <c r="N1760" i="2"/>
  <c r="O1760" i="2"/>
  <c r="P1760" i="2"/>
  <c r="Q1760" i="2"/>
  <c r="D1761" i="2"/>
  <c r="F1761" i="2"/>
  <c r="G1761" i="2"/>
  <c r="H1761" i="2"/>
  <c r="I1761" i="2"/>
  <c r="J1761" i="2"/>
  <c r="K1761" i="2"/>
  <c r="L1761" i="2"/>
  <c r="M1761" i="2"/>
  <c r="N1761" i="2"/>
  <c r="O1761" i="2"/>
  <c r="P1761" i="2"/>
  <c r="Q1761" i="2"/>
  <c r="D1762" i="2"/>
  <c r="F1762" i="2"/>
  <c r="G1762" i="2"/>
  <c r="H1762" i="2"/>
  <c r="I1762" i="2"/>
  <c r="J1762" i="2"/>
  <c r="K1762" i="2"/>
  <c r="L1762" i="2"/>
  <c r="M1762" i="2"/>
  <c r="N1762" i="2"/>
  <c r="O1762" i="2"/>
  <c r="P1762" i="2"/>
  <c r="Q1762" i="2"/>
  <c r="D1763" i="2"/>
  <c r="F1763" i="2"/>
  <c r="G1763" i="2"/>
  <c r="H1763" i="2"/>
  <c r="I1763" i="2"/>
  <c r="J1763" i="2"/>
  <c r="K1763" i="2"/>
  <c r="L1763" i="2"/>
  <c r="M1763" i="2"/>
  <c r="N1763" i="2"/>
  <c r="O1763" i="2"/>
  <c r="P1763" i="2"/>
  <c r="Q1763" i="2"/>
  <c r="D1764" i="2"/>
  <c r="F1764" i="2"/>
  <c r="G1764" i="2"/>
  <c r="H1764" i="2"/>
  <c r="I1764" i="2"/>
  <c r="J1764" i="2"/>
  <c r="K1764" i="2"/>
  <c r="L1764" i="2"/>
  <c r="M1764" i="2"/>
  <c r="N1764" i="2"/>
  <c r="O1764" i="2"/>
  <c r="P1764" i="2"/>
  <c r="Q1764" i="2"/>
  <c r="D1765" i="2"/>
  <c r="F1765" i="2"/>
  <c r="G1765" i="2"/>
  <c r="H1765" i="2"/>
  <c r="I1765" i="2"/>
  <c r="J1765" i="2"/>
  <c r="K1765" i="2"/>
  <c r="L1765" i="2"/>
  <c r="M1765" i="2"/>
  <c r="N1765" i="2"/>
  <c r="O1765" i="2"/>
  <c r="P1765" i="2"/>
  <c r="Q1765" i="2"/>
  <c r="D1766" i="2"/>
  <c r="F1766" i="2"/>
  <c r="G1766" i="2"/>
  <c r="H1766" i="2"/>
  <c r="I1766" i="2"/>
  <c r="J1766" i="2"/>
  <c r="K1766" i="2"/>
  <c r="L1766" i="2"/>
  <c r="M1766" i="2"/>
  <c r="N1766" i="2"/>
  <c r="O1766" i="2"/>
  <c r="P1766" i="2"/>
  <c r="Q1766" i="2"/>
  <c r="D1767" i="2"/>
  <c r="F1767" i="2"/>
  <c r="G1767" i="2"/>
  <c r="H1767" i="2"/>
  <c r="I1767" i="2"/>
  <c r="J1767" i="2"/>
  <c r="K1767" i="2"/>
  <c r="L1767" i="2"/>
  <c r="M1767" i="2"/>
  <c r="N1767" i="2"/>
  <c r="O1767" i="2"/>
  <c r="P1767" i="2"/>
  <c r="Q1767" i="2"/>
  <c r="D1768" i="2"/>
  <c r="F1768" i="2"/>
  <c r="G1768" i="2"/>
  <c r="H1768" i="2"/>
  <c r="I1768" i="2"/>
  <c r="J1768" i="2"/>
  <c r="K1768" i="2"/>
  <c r="L1768" i="2"/>
  <c r="M1768" i="2"/>
  <c r="N1768" i="2"/>
  <c r="O1768" i="2"/>
  <c r="P1768" i="2"/>
  <c r="Q1768" i="2"/>
  <c r="D1769" i="2"/>
  <c r="F1769" i="2"/>
  <c r="G1769" i="2"/>
  <c r="H1769" i="2"/>
  <c r="I1769" i="2"/>
  <c r="J1769" i="2"/>
  <c r="K1769" i="2"/>
  <c r="L1769" i="2"/>
  <c r="M1769" i="2"/>
  <c r="N1769" i="2"/>
  <c r="O1769" i="2"/>
  <c r="P1769" i="2"/>
  <c r="Q1769" i="2"/>
  <c r="D1770" i="2"/>
  <c r="F1770" i="2"/>
  <c r="G1770" i="2"/>
  <c r="H1770" i="2"/>
  <c r="I1770" i="2"/>
  <c r="J1770" i="2"/>
  <c r="K1770" i="2"/>
  <c r="L1770" i="2"/>
  <c r="M1770" i="2"/>
  <c r="N1770" i="2"/>
  <c r="O1770" i="2"/>
  <c r="P1770" i="2"/>
  <c r="Q1770" i="2"/>
  <c r="D1771" i="2"/>
  <c r="F1771" i="2"/>
  <c r="G1771" i="2"/>
  <c r="H1771" i="2"/>
  <c r="I1771" i="2"/>
  <c r="J1771" i="2"/>
  <c r="K1771" i="2"/>
  <c r="L1771" i="2"/>
  <c r="M1771" i="2"/>
  <c r="N1771" i="2"/>
  <c r="O1771" i="2"/>
  <c r="P1771" i="2"/>
  <c r="Q1771" i="2"/>
  <c r="D1772" i="2"/>
  <c r="F1772" i="2"/>
  <c r="G1772" i="2"/>
  <c r="H1772" i="2"/>
  <c r="I1772" i="2"/>
  <c r="J1772" i="2"/>
  <c r="K1772" i="2"/>
  <c r="L1772" i="2"/>
  <c r="M1772" i="2"/>
  <c r="N1772" i="2"/>
  <c r="O1772" i="2"/>
  <c r="P1772" i="2"/>
  <c r="Q1772" i="2"/>
  <c r="D1773" i="2"/>
  <c r="F1773" i="2"/>
  <c r="G1773" i="2"/>
  <c r="H1773" i="2"/>
  <c r="I1773" i="2"/>
  <c r="J1773" i="2"/>
  <c r="K1773" i="2"/>
  <c r="L1773" i="2"/>
  <c r="M1773" i="2"/>
  <c r="N1773" i="2"/>
  <c r="O1773" i="2"/>
  <c r="P1773" i="2"/>
  <c r="Q1773" i="2"/>
  <c r="D1774" i="2"/>
  <c r="F1774" i="2"/>
  <c r="G1774" i="2"/>
  <c r="H1774" i="2"/>
  <c r="I1774" i="2"/>
  <c r="J1774" i="2"/>
  <c r="K1774" i="2"/>
  <c r="L1774" i="2"/>
  <c r="M1774" i="2"/>
  <c r="N1774" i="2"/>
  <c r="O1774" i="2"/>
  <c r="P1774" i="2"/>
  <c r="Q1774" i="2"/>
  <c r="D1775" i="2"/>
  <c r="F1775" i="2"/>
  <c r="G1775" i="2"/>
  <c r="H1775" i="2"/>
  <c r="I1775" i="2"/>
  <c r="J1775" i="2"/>
  <c r="K1775" i="2"/>
  <c r="L1775" i="2"/>
  <c r="M1775" i="2"/>
  <c r="N1775" i="2"/>
  <c r="O1775" i="2"/>
  <c r="P1775" i="2"/>
  <c r="Q1775" i="2"/>
  <c r="D1776" i="2"/>
  <c r="F1776" i="2"/>
  <c r="G1776" i="2"/>
  <c r="H1776" i="2"/>
  <c r="I1776" i="2"/>
  <c r="J1776" i="2"/>
  <c r="K1776" i="2"/>
  <c r="L1776" i="2"/>
  <c r="M1776" i="2"/>
  <c r="N1776" i="2"/>
  <c r="O1776" i="2"/>
  <c r="P1776" i="2"/>
  <c r="Q1776" i="2"/>
  <c r="D1777" i="2"/>
  <c r="F1777" i="2"/>
  <c r="G1777" i="2"/>
  <c r="H1777" i="2"/>
  <c r="I1777" i="2"/>
  <c r="J1777" i="2"/>
  <c r="K1777" i="2"/>
  <c r="L1777" i="2"/>
  <c r="M1777" i="2"/>
  <c r="N1777" i="2"/>
  <c r="O1777" i="2"/>
  <c r="P1777" i="2"/>
  <c r="Q1777" i="2"/>
  <c r="D1778" i="2"/>
  <c r="F1778" i="2"/>
  <c r="G1778" i="2"/>
  <c r="H1778" i="2"/>
  <c r="I1778" i="2"/>
  <c r="J1778" i="2"/>
  <c r="K1778" i="2"/>
  <c r="L1778" i="2"/>
  <c r="M1778" i="2"/>
  <c r="N1778" i="2"/>
  <c r="O1778" i="2"/>
  <c r="P1778" i="2"/>
  <c r="Q1778" i="2"/>
  <c r="D1779" i="2"/>
  <c r="F1779" i="2"/>
  <c r="G1779" i="2"/>
  <c r="H1779" i="2"/>
  <c r="I1779" i="2"/>
  <c r="J1779" i="2"/>
  <c r="K1779" i="2"/>
  <c r="L1779" i="2"/>
  <c r="M1779" i="2"/>
  <c r="N1779" i="2"/>
  <c r="O1779" i="2"/>
  <c r="P1779" i="2"/>
  <c r="Q1779" i="2"/>
  <c r="D1780" i="2"/>
  <c r="F1780" i="2"/>
  <c r="G1780" i="2"/>
  <c r="H1780" i="2"/>
  <c r="I1780" i="2"/>
  <c r="J1780" i="2"/>
  <c r="K1780" i="2"/>
  <c r="L1780" i="2"/>
  <c r="M1780" i="2"/>
  <c r="N1780" i="2"/>
  <c r="O1780" i="2"/>
  <c r="P1780" i="2"/>
  <c r="Q1780" i="2"/>
  <c r="D1781" i="2"/>
  <c r="F1781" i="2"/>
  <c r="G1781" i="2"/>
  <c r="H1781" i="2"/>
  <c r="I1781" i="2"/>
  <c r="J1781" i="2"/>
  <c r="K1781" i="2"/>
  <c r="L1781" i="2"/>
  <c r="M1781" i="2"/>
  <c r="N1781" i="2"/>
  <c r="O1781" i="2"/>
  <c r="P1781" i="2"/>
  <c r="Q1781" i="2"/>
  <c r="D1782" i="2"/>
  <c r="F1782" i="2"/>
  <c r="G1782" i="2"/>
  <c r="H1782" i="2"/>
  <c r="I1782" i="2"/>
  <c r="J1782" i="2"/>
  <c r="K1782" i="2"/>
  <c r="L1782" i="2"/>
  <c r="M1782" i="2"/>
  <c r="N1782" i="2"/>
  <c r="O1782" i="2"/>
  <c r="P1782" i="2"/>
  <c r="Q1782" i="2"/>
  <c r="D1783" i="2"/>
  <c r="F1783" i="2"/>
  <c r="G1783" i="2"/>
  <c r="H1783" i="2"/>
  <c r="I1783" i="2"/>
  <c r="J1783" i="2"/>
  <c r="K1783" i="2"/>
  <c r="L1783" i="2"/>
  <c r="M1783" i="2"/>
  <c r="N1783" i="2"/>
  <c r="O1783" i="2"/>
  <c r="P1783" i="2"/>
  <c r="Q1783" i="2"/>
  <c r="D1784" i="2"/>
  <c r="F1784" i="2"/>
  <c r="G1784" i="2"/>
  <c r="H1784" i="2"/>
  <c r="I1784" i="2"/>
  <c r="J1784" i="2"/>
  <c r="K1784" i="2"/>
  <c r="L1784" i="2"/>
  <c r="M1784" i="2"/>
  <c r="N1784" i="2"/>
  <c r="O1784" i="2"/>
  <c r="P1784" i="2"/>
  <c r="Q1784" i="2"/>
  <c r="D1785" i="2"/>
  <c r="F1785" i="2"/>
  <c r="G1785" i="2"/>
  <c r="H1785" i="2"/>
  <c r="I1785" i="2"/>
  <c r="J1785" i="2"/>
  <c r="K1785" i="2"/>
  <c r="L1785" i="2"/>
  <c r="M1785" i="2"/>
  <c r="N1785" i="2"/>
  <c r="O1785" i="2"/>
  <c r="P1785" i="2"/>
  <c r="Q1785" i="2"/>
  <c r="D1786" i="2"/>
  <c r="F1786" i="2"/>
  <c r="G1786" i="2"/>
  <c r="H1786" i="2"/>
  <c r="I1786" i="2"/>
  <c r="J1786" i="2"/>
  <c r="K1786" i="2"/>
  <c r="L1786" i="2"/>
  <c r="M1786" i="2"/>
  <c r="N1786" i="2"/>
  <c r="O1786" i="2"/>
  <c r="P1786" i="2"/>
  <c r="Q1786" i="2"/>
  <c r="D1787" i="2"/>
  <c r="F1787" i="2"/>
  <c r="G1787" i="2"/>
  <c r="H1787" i="2"/>
  <c r="I1787" i="2"/>
  <c r="J1787" i="2"/>
  <c r="K1787" i="2"/>
  <c r="L1787" i="2"/>
  <c r="M1787" i="2"/>
  <c r="N1787" i="2"/>
  <c r="O1787" i="2"/>
  <c r="P1787" i="2"/>
  <c r="Q1787" i="2"/>
  <c r="D1788" i="2"/>
  <c r="F1788" i="2"/>
  <c r="G1788" i="2"/>
  <c r="H1788" i="2"/>
  <c r="I1788" i="2"/>
  <c r="J1788" i="2"/>
  <c r="K1788" i="2"/>
  <c r="L1788" i="2"/>
  <c r="M1788" i="2"/>
  <c r="N1788" i="2"/>
  <c r="O1788" i="2"/>
  <c r="P1788" i="2"/>
  <c r="Q1788" i="2"/>
  <c r="D1789" i="2"/>
  <c r="F1789" i="2"/>
  <c r="G1789" i="2"/>
  <c r="H1789" i="2"/>
  <c r="I1789" i="2"/>
  <c r="J1789" i="2"/>
  <c r="K1789" i="2"/>
  <c r="L1789" i="2"/>
  <c r="M1789" i="2"/>
  <c r="N1789" i="2"/>
  <c r="O1789" i="2"/>
  <c r="P1789" i="2"/>
  <c r="Q1789" i="2"/>
  <c r="D1790" i="2"/>
  <c r="F1790" i="2"/>
  <c r="G1790" i="2"/>
  <c r="H1790" i="2"/>
  <c r="I1790" i="2"/>
  <c r="J1790" i="2"/>
  <c r="K1790" i="2"/>
  <c r="L1790" i="2"/>
  <c r="M1790" i="2"/>
  <c r="N1790" i="2"/>
  <c r="O1790" i="2"/>
  <c r="P1790" i="2"/>
  <c r="Q1790" i="2"/>
  <c r="D1791" i="2"/>
  <c r="F1791" i="2"/>
  <c r="G1791" i="2"/>
  <c r="H1791" i="2"/>
  <c r="I1791" i="2"/>
  <c r="J1791" i="2"/>
  <c r="K1791" i="2"/>
  <c r="L1791" i="2"/>
  <c r="M1791" i="2"/>
  <c r="N1791" i="2"/>
  <c r="O1791" i="2"/>
  <c r="P1791" i="2"/>
  <c r="Q1791" i="2"/>
  <c r="D1792" i="2"/>
  <c r="F1792" i="2"/>
  <c r="G1792" i="2"/>
  <c r="H1792" i="2"/>
  <c r="I1792" i="2"/>
  <c r="J1792" i="2"/>
  <c r="K1792" i="2"/>
  <c r="L1792" i="2"/>
  <c r="M1792" i="2"/>
  <c r="N1792" i="2"/>
  <c r="O1792" i="2"/>
  <c r="P1792" i="2"/>
  <c r="Q1792" i="2"/>
  <c r="D1793" i="2"/>
  <c r="F1793" i="2"/>
  <c r="G1793" i="2"/>
  <c r="H1793" i="2"/>
  <c r="I1793" i="2"/>
  <c r="J1793" i="2"/>
  <c r="K1793" i="2"/>
  <c r="L1793" i="2"/>
  <c r="M1793" i="2"/>
  <c r="N1793" i="2"/>
  <c r="O1793" i="2"/>
  <c r="P1793" i="2"/>
  <c r="Q1793" i="2"/>
  <c r="D1794" i="2"/>
  <c r="F1794" i="2"/>
  <c r="G1794" i="2"/>
  <c r="H1794" i="2"/>
  <c r="I1794" i="2"/>
  <c r="J1794" i="2"/>
  <c r="K1794" i="2"/>
  <c r="L1794" i="2"/>
  <c r="M1794" i="2"/>
  <c r="N1794" i="2"/>
  <c r="O1794" i="2"/>
  <c r="P1794" i="2"/>
  <c r="Q1794" i="2"/>
  <c r="D1795" i="2"/>
  <c r="F1795" i="2"/>
  <c r="G1795" i="2"/>
  <c r="H1795" i="2"/>
  <c r="I1795" i="2"/>
  <c r="J1795" i="2"/>
  <c r="K1795" i="2"/>
  <c r="L1795" i="2"/>
  <c r="M1795" i="2"/>
  <c r="N1795" i="2"/>
  <c r="O1795" i="2"/>
  <c r="P1795" i="2"/>
  <c r="Q1795" i="2"/>
  <c r="D1796" i="2"/>
  <c r="F1796" i="2"/>
  <c r="G1796" i="2"/>
  <c r="H1796" i="2"/>
  <c r="I1796" i="2"/>
  <c r="J1796" i="2"/>
  <c r="K1796" i="2"/>
  <c r="L1796" i="2"/>
  <c r="M1796" i="2"/>
  <c r="N1796" i="2"/>
  <c r="O1796" i="2"/>
  <c r="P1796" i="2"/>
  <c r="Q1796" i="2"/>
  <c r="D1797" i="2"/>
  <c r="F1797" i="2"/>
  <c r="G1797" i="2"/>
  <c r="H1797" i="2"/>
  <c r="I1797" i="2"/>
  <c r="J1797" i="2"/>
  <c r="K1797" i="2"/>
  <c r="L1797" i="2"/>
  <c r="M1797" i="2"/>
  <c r="N1797" i="2"/>
  <c r="O1797" i="2"/>
  <c r="P1797" i="2"/>
  <c r="Q1797" i="2"/>
  <c r="D1798" i="2"/>
  <c r="F1798" i="2"/>
  <c r="G1798" i="2"/>
  <c r="H1798" i="2"/>
  <c r="I1798" i="2"/>
  <c r="J1798" i="2"/>
  <c r="K1798" i="2"/>
  <c r="L1798" i="2"/>
  <c r="M1798" i="2"/>
  <c r="N1798" i="2"/>
  <c r="O1798" i="2"/>
  <c r="P1798" i="2"/>
  <c r="Q1798" i="2"/>
  <c r="D1799" i="2"/>
  <c r="F1799" i="2"/>
  <c r="G1799" i="2"/>
  <c r="H1799" i="2"/>
  <c r="I1799" i="2"/>
  <c r="J1799" i="2"/>
  <c r="K1799" i="2"/>
  <c r="L1799" i="2"/>
  <c r="M1799" i="2"/>
  <c r="N1799" i="2"/>
  <c r="O1799" i="2"/>
  <c r="P1799" i="2"/>
  <c r="Q1799" i="2"/>
  <c r="D1800" i="2"/>
  <c r="F1800" i="2"/>
  <c r="G1800" i="2"/>
  <c r="H1800" i="2"/>
  <c r="I1800" i="2"/>
  <c r="J1800" i="2"/>
  <c r="K1800" i="2"/>
  <c r="L1800" i="2"/>
  <c r="M1800" i="2"/>
  <c r="N1800" i="2"/>
  <c r="O1800" i="2"/>
  <c r="P1800" i="2"/>
  <c r="Q1800" i="2"/>
  <c r="D1801" i="2"/>
  <c r="F1801" i="2"/>
  <c r="G1801" i="2"/>
  <c r="H1801" i="2"/>
  <c r="I1801" i="2"/>
  <c r="J1801" i="2"/>
  <c r="K1801" i="2"/>
  <c r="L1801" i="2"/>
  <c r="M1801" i="2"/>
  <c r="N1801" i="2"/>
  <c r="O1801" i="2"/>
  <c r="P1801" i="2"/>
  <c r="Q1801" i="2"/>
  <c r="D1802" i="2"/>
  <c r="F1802" i="2"/>
  <c r="G1802" i="2"/>
  <c r="H1802" i="2"/>
  <c r="I1802" i="2"/>
  <c r="J1802" i="2"/>
  <c r="K1802" i="2"/>
  <c r="L1802" i="2"/>
  <c r="M1802" i="2"/>
  <c r="N1802" i="2"/>
  <c r="O1802" i="2"/>
  <c r="P1802" i="2"/>
  <c r="Q1802" i="2"/>
  <c r="D1803" i="2"/>
  <c r="F1803" i="2"/>
  <c r="G1803" i="2"/>
  <c r="H1803" i="2"/>
  <c r="I1803" i="2"/>
  <c r="J1803" i="2"/>
  <c r="K1803" i="2"/>
  <c r="L1803" i="2"/>
  <c r="M1803" i="2"/>
  <c r="N1803" i="2"/>
  <c r="O1803" i="2"/>
  <c r="P1803" i="2"/>
  <c r="Q1803" i="2"/>
  <c r="D1804" i="2"/>
  <c r="F1804" i="2"/>
  <c r="G1804" i="2"/>
  <c r="H1804" i="2"/>
  <c r="I1804" i="2"/>
  <c r="J1804" i="2"/>
  <c r="K1804" i="2"/>
  <c r="L1804" i="2"/>
  <c r="M1804" i="2"/>
  <c r="N1804" i="2"/>
  <c r="O1804" i="2"/>
  <c r="P1804" i="2"/>
  <c r="Q1804" i="2"/>
  <c r="D1805" i="2"/>
  <c r="F1805" i="2"/>
  <c r="G1805" i="2"/>
  <c r="H1805" i="2"/>
  <c r="I1805" i="2"/>
  <c r="J1805" i="2"/>
  <c r="K1805" i="2"/>
  <c r="L1805" i="2"/>
  <c r="M1805" i="2"/>
  <c r="N1805" i="2"/>
  <c r="O1805" i="2"/>
  <c r="P1805" i="2"/>
  <c r="Q1805" i="2"/>
  <c r="D1806" i="2"/>
  <c r="F1806" i="2"/>
  <c r="G1806" i="2"/>
  <c r="H1806" i="2"/>
  <c r="I1806" i="2"/>
  <c r="J1806" i="2"/>
  <c r="K1806" i="2"/>
  <c r="L1806" i="2"/>
  <c r="M1806" i="2"/>
  <c r="N1806" i="2"/>
  <c r="O1806" i="2"/>
  <c r="P1806" i="2"/>
  <c r="Q1806" i="2"/>
  <c r="D1807" i="2"/>
  <c r="F1807" i="2"/>
  <c r="G1807" i="2"/>
  <c r="H1807" i="2"/>
  <c r="I1807" i="2"/>
  <c r="J1807" i="2"/>
  <c r="K1807" i="2"/>
  <c r="L1807" i="2"/>
  <c r="M1807" i="2"/>
  <c r="N1807" i="2"/>
  <c r="O1807" i="2"/>
  <c r="P1807" i="2"/>
  <c r="Q1807" i="2"/>
  <c r="D1808" i="2"/>
  <c r="F1808" i="2"/>
  <c r="G1808" i="2"/>
  <c r="H1808" i="2"/>
  <c r="I1808" i="2"/>
  <c r="J1808" i="2"/>
  <c r="K1808" i="2"/>
  <c r="L1808" i="2"/>
  <c r="M1808" i="2"/>
  <c r="N1808" i="2"/>
  <c r="O1808" i="2"/>
  <c r="P1808" i="2"/>
  <c r="Q1808" i="2"/>
  <c r="D1809" i="2"/>
  <c r="F1809" i="2"/>
  <c r="G1809" i="2"/>
  <c r="H1809" i="2"/>
  <c r="I1809" i="2"/>
  <c r="J1809" i="2"/>
  <c r="K1809" i="2"/>
  <c r="L1809" i="2"/>
  <c r="M1809" i="2"/>
  <c r="N1809" i="2"/>
  <c r="O1809" i="2"/>
  <c r="P1809" i="2"/>
  <c r="Q1809" i="2"/>
  <c r="D1810" i="2"/>
  <c r="F1810" i="2"/>
  <c r="G1810" i="2"/>
  <c r="H1810" i="2"/>
  <c r="I1810" i="2"/>
  <c r="J1810" i="2"/>
  <c r="K1810" i="2"/>
  <c r="L1810" i="2"/>
  <c r="M1810" i="2"/>
  <c r="N1810" i="2"/>
  <c r="O1810" i="2"/>
  <c r="P1810" i="2"/>
  <c r="Q1810" i="2"/>
  <c r="D1811" i="2"/>
  <c r="F1811" i="2"/>
  <c r="G1811" i="2"/>
  <c r="H1811" i="2"/>
  <c r="I1811" i="2"/>
  <c r="J1811" i="2"/>
  <c r="K1811" i="2"/>
  <c r="L1811" i="2"/>
  <c r="M1811" i="2"/>
  <c r="N1811" i="2"/>
  <c r="O1811" i="2"/>
  <c r="P1811" i="2"/>
  <c r="Q1811" i="2"/>
  <c r="D1812" i="2"/>
  <c r="F1812" i="2"/>
  <c r="G1812" i="2"/>
  <c r="H1812" i="2"/>
  <c r="I1812" i="2"/>
  <c r="J1812" i="2"/>
  <c r="K1812" i="2"/>
  <c r="L1812" i="2"/>
  <c r="M1812" i="2"/>
  <c r="N1812" i="2"/>
  <c r="O1812" i="2"/>
  <c r="P1812" i="2"/>
  <c r="Q1812" i="2"/>
  <c r="D1813" i="2"/>
  <c r="F1813" i="2"/>
  <c r="G1813" i="2"/>
  <c r="H1813" i="2"/>
  <c r="I1813" i="2"/>
  <c r="J1813" i="2"/>
  <c r="K1813" i="2"/>
  <c r="L1813" i="2"/>
  <c r="M1813" i="2"/>
  <c r="N1813" i="2"/>
  <c r="O1813" i="2"/>
  <c r="P1813" i="2"/>
  <c r="Q1813" i="2"/>
  <c r="D1814" i="2"/>
  <c r="F1814" i="2"/>
  <c r="G1814" i="2"/>
  <c r="H1814" i="2"/>
  <c r="I1814" i="2"/>
  <c r="J1814" i="2"/>
  <c r="K1814" i="2"/>
  <c r="L1814" i="2"/>
  <c r="M1814" i="2"/>
  <c r="N1814" i="2"/>
  <c r="O1814" i="2"/>
  <c r="P1814" i="2"/>
  <c r="Q1814" i="2"/>
  <c r="D1815" i="2"/>
  <c r="F1815" i="2"/>
  <c r="G1815" i="2"/>
  <c r="H1815" i="2"/>
  <c r="I1815" i="2"/>
  <c r="J1815" i="2"/>
  <c r="K1815" i="2"/>
  <c r="L1815" i="2"/>
  <c r="M1815" i="2"/>
  <c r="N1815" i="2"/>
  <c r="O1815" i="2"/>
  <c r="P1815" i="2"/>
  <c r="Q1815" i="2"/>
  <c r="D1816" i="2"/>
  <c r="F1816" i="2"/>
  <c r="G1816" i="2"/>
  <c r="H1816" i="2"/>
  <c r="I1816" i="2"/>
  <c r="J1816" i="2"/>
  <c r="K1816" i="2"/>
  <c r="L1816" i="2"/>
  <c r="M1816" i="2"/>
  <c r="N1816" i="2"/>
  <c r="O1816" i="2"/>
  <c r="P1816" i="2"/>
  <c r="Q1816" i="2"/>
  <c r="D1817" i="2"/>
  <c r="F1817" i="2"/>
  <c r="G1817" i="2"/>
  <c r="H1817" i="2"/>
  <c r="I1817" i="2"/>
  <c r="J1817" i="2"/>
  <c r="K1817" i="2"/>
  <c r="L1817" i="2"/>
  <c r="M1817" i="2"/>
  <c r="N1817" i="2"/>
  <c r="O1817" i="2"/>
  <c r="P1817" i="2"/>
  <c r="Q1817" i="2"/>
  <c r="D1818" i="2"/>
  <c r="F1818" i="2"/>
  <c r="G1818" i="2"/>
  <c r="H1818" i="2"/>
  <c r="I1818" i="2"/>
  <c r="J1818" i="2"/>
  <c r="K1818" i="2"/>
  <c r="L1818" i="2"/>
  <c r="M1818" i="2"/>
  <c r="N1818" i="2"/>
  <c r="O1818" i="2"/>
  <c r="P1818" i="2"/>
  <c r="Q1818" i="2"/>
  <c r="D1819" i="2"/>
  <c r="F1819" i="2"/>
  <c r="G1819" i="2"/>
  <c r="H1819" i="2"/>
  <c r="I1819" i="2"/>
  <c r="J1819" i="2"/>
  <c r="K1819" i="2"/>
  <c r="L1819" i="2"/>
  <c r="M1819" i="2"/>
  <c r="N1819" i="2"/>
  <c r="O1819" i="2"/>
  <c r="P1819" i="2"/>
  <c r="Q1819" i="2"/>
  <c r="D1820" i="2"/>
  <c r="F1820" i="2"/>
  <c r="G1820" i="2"/>
  <c r="H1820" i="2"/>
  <c r="I1820" i="2"/>
  <c r="J1820" i="2"/>
  <c r="K1820" i="2"/>
  <c r="L1820" i="2"/>
  <c r="M1820" i="2"/>
  <c r="N1820" i="2"/>
  <c r="O1820" i="2"/>
  <c r="P1820" i="2"/>
  <c r="Q1820" i="2"/>
  <c r="D1821" i="2"/>
  <c r="F1821" i="2"/>
  <c r="G1821" i="2"/>
  <c r="H1821" i="2"/>
  <c r="I1821" i="2"/>
  <c r="J1821" i="2"/>
  <c r="K1821" i="2"/>
  <c r="L1821" i="2"/>
  <c r="M1821" i="2"/>
  <c r="N1821" i="2"/>
  <c r="O1821" i="2"/>
  <c r="P1821" i="2"/>
  <c r="Q1821" i="2"/>
  <c r="D1822" i="2"/>
  <c r="F1822" i="2"/>
  <c r="G1822" i="2"/>
  <c r="H1822" i="2"/>
  <c r="I1822" i="2"/>
  <c r="J1822" i="2"/>
  <c r="K1822" i="2"/>
  <c r="L1822" i="2"/>
  <c r="M1822" i="2"/>
  <c r="N1822" i="2"/>
  <c r="O1822" i="2"/>
  <c r="P1822" i="2"/>
  <c r="Q1822" i="2"/>
  <c r="D1823" i="2"/>
  <c r="F1823" i="2"/>
  <c r="G1823" i="2"/>
  <c r="H1823" i="2"/>
  <c r="I1823" i="2"/>
  <c r="J1823" i="2"/>
  <c r="K1823" i="2"/>
  <c r="L1823" i="2"/>
  <c r="M1823" i="2"/>
  <c r="N1823" i="2"/>
  <c r="O1823" i="2"/>
  <c r="P1823" i="2"/>
  <c r="Q1823" i="2"/>
  <c r="D1824" i="2"/>
  <c r="F1824" i="2"/>
  <c r="G1824" i="2"/>
  <c r="H1824" i="2"/>
  <c r="I1824" i="2"/>
  <c r="J1824" i="2"/>
  <c r="K1824" i="2"/>
  <c r="L1824" i="2"/>
  <c r="M1824" i="2"/>
  <c r="N1824" i="2"/>
  <c r="O1824" i="2"/>
  <c r="P1824" i="2"/>
  <c r="Q1824" i="2"/>
  <c r="D1825" i="2"/>
  <c r="F1825" i="2"/>
  <c r="G1825" i="2"/>
  <c r="H1825" i="2"/>
  <c r="I1825" i="2"/>
  <c r="J1825" i="2"/>
  <c r="K1825" i="2"/>
  <c r="L1825" i="2"/>
  <c r="M1825" i="2"/>
  <c r="N1825" i="2"/>
  <c r="O1825" i="2"/>
  <c r="P1825" i="2"/>
  <c r="Q1825" i="2"/>
  <c r="D1826" i="2"/>
  <c r="F1826" i="2"/>
  <c r="G1826" i="2"/>
  <c r="H1826" i="2"/>
  <c r="I1826" i="2"/>
  <c r="J1826" i="2"/>
  <c r="K1826" i="2"/>
  <c r="L1826" i="2"/>
  <c r="M1826" i="2"/>
  <c r="N1826" i="2"/>
  <c r="O1826" i="2"/>
  <c r="P1826" i="2"/>
  <c r="Q1826" i="2"/>
  <c r="D1827" i="2"/>
  <c r="F1827" i="2"/>
  <c r="G1827" i="2"/>
  <c r="H1827" i="2"/>
  <c r="I1827" i="2"/>
  <c r="J1827" i="2"/>
  <c r="K1827" i="2"/>
  <c r="L1827" i="2"/>
  <c r="M1827" i="2"/>
  <c r="N1827" i="2"/>
  <c r="O1827" i="2"/>
  <c r="P1827" i="2"/>
  <c r="Q1827" i="2"/>
  <c r="D1828" i="2"/>
  <c r="F1828" i="2"/>
  <c r="G1828" i="2"/>
  <c r="H1828" i="2"/>
  <c r="I1828" i="2"/>
  <c r="J1828" i="2"/>
  <c r="K1828" i="2"/>
  <c r="L1828" i="2"/>
  <c r="M1828" i="2"/>
  <c r="N1828" i="2"/>
  <c r="O1828" i="2"/>
  <c r="P1828" i="2"/>
  <c r="Q1828" i="2"/>
  <c r="D1829" i="2"/>
  <c r="F1829" i="2"/>
  <c r="G1829" i="2"/>
  <c r="H1829" i="2"/>
  <c r="I1829" i="2"/>
  <c r="J1829" i="2"/>
  <c r="K1829" i="2"/>
  <c r="L1829" i="2"/>
  <c r="M1829" i="2"/>
  <c r="N1829" i="2"/>
  <c r="O1829" i="2"/>
  <c r="P1829" i="2"/>
  <c r="Q1829" i="2"/>
  <c r="D1830" i="2"/>
  <c r="F1830" i="2"/>
  <c r="G1830" i="2"/>
  <c r="H1830" i="2"/>
  <c r="I1830" i="2"/>
  <c r="J1830" i="2"/>
  <c r="K1830" i="2"/>
  <c r="L1830" i="2"/>
  <c r="M1830" i="2"/>
  <c r="N1830" i="2"/>
  <c r="O1830" i="2"/>
  <c r="P1830" i="2"/>
  <c r="Q1830" i="2"/>
  <c r="D1831" i="2"/>
  <c r="F1831" i="2"/>
  <c r="G1831" i="2"/>
  <c r="H1831" i="2"/>
  <c r="I1831" i="2"/>
  <c r="J1831" i="2"/>
  <c r="K1831" i="2"/>
  <c r="L1831" i="2"/>
  <c r="M1831" i="2"/>
  <c r="N1831" i="2"/>
  <c r="O1831" i="2"/>
  <c r="P1831" i="2"/>
  <c r="Q1831" i="2"/>
  <c r="D1832" i="2"/>
  <c r="F1832" i="2"/>
  <c r="G1832" i="2"/>
  <c r="H1832" i="2"/>
  <c r="I1832" i="2"/>
  <c r="J1832" i="2"/>
  <c r="K1832" i="2"/>
  <c r="L1832" i="2"/>
  <c r="M1832" i="2"/>
  <c r="N1832" i="2"/>
  <c r="O1832" i="2"/>
  <c r="P1832" i="2"/>
  <c r="Q1832" i="2"/>
  <c r="D1833" i="2"/>
  <c r="F1833" i="2"/>
  <c r="G1833" i="2"/>
  <c r="H1833" i="2"/>
  <c r="I1833" i="2"/>
  <c r="J1833" i="2"/>
  <c r="K1833" i="2"/>
  <c r="L1833" i="2"/>
  <c r="M1833" i="2"/>
  <c r="N1833" i="2"/>
  <c r="O1833" i="2"/>
  <c r="P1833" i="2"/>
  <c r="Q1833" i="2"/>
  <c r="D1834" i="2"/>
  <c r="F1834" i="2"/>
  <c r="G1834" i="2"/>
  <c r="H1834" i="2"/>
  <c r="I1834" i="2"/>
  <c r="J1834" i="2"/>
  <c r="K1834" i="2"/>
  <c r="L1834" i="2"/>
  <c r="M1834" i="2"/>
  <c r="N1834" i="2"/>
  <c r="O1834" i="2"/>
  <c r="P1834" i="2"/>
  <c r="Q1834" i="2"/>
  <c r="D1835" i="2"/>
  <c r="F1835" i="2"/>
  <c r="G1835" i="2"/>
  <c r="H1835" i="2"/>
  <c r="I1835" i="2"/>
  <c r="J1835" i="2"/>
  <c r="K1835" i="2"/>
  <c r="L1835" i="2"/>
  <c r="M1835" i="2"/>
  <c r="N1835" i="2"/>
  <c r="O1835" i="2"/>
  <c r="P1835" i="2"/>
  <c r="Q1835" i="2"/>
  <c r="D1836" i="2"/>
  <c r="F1836" i="2"/>
  <c r="G1836" i="2"/>
  <c r="H1836" i="2"/>
  <c r="I1836" i="2"/>
  <c r="J1836" i="2"/>
  <c r="K1836" i="2"/>
  <c r="L1836" i="2"/>
  <c r="M1836" i="2"/>
  <c r="N1836" i="2"/>
  <c r="O1836" i="2"/>
  <c r="P1836" i="2"/>
  <c r="Q1836" i="2"/>
  <c r="D1837" i="2"/>
  <c r="F1837" i="2"/>
  <c r="G1837" i="2"/>
  <c r="H1837" i="2"/>
  <c r="I1837" i="2"/>
  <c r="J1837" i="2"/>
  <c r="K1837" i="2"/>
  <c r="L1837" i="2"/>
  <c r="M1837" i="2"/>
  <c r="N1837" i="2"/>
  <c r="O1837" i="2"/>
  <c r="P1837" i="2"/>
  <c r="Q1837" i="2"/>
  <c r="D1838" i="2"/>
  <c r="F1838" i="2"/>
  <c r="G1838" i="2"/>
  <c r="H1838" i="2"/>
  <c r="I1838" i="2"/>
  <c r="J1838" i="2"/>
  <c r="K1838" i="2"/>
  <c r="L1838" i="2"/>
  <c r="M1838" i="2"/>
  <c r="N1838" i="2"/>
  <c r="O1838" i="2"/>
  <c r="P1838" i="2"/>
  <c r="Q1838" i="2"/>
  <c r="D1839" i="2"/>
  <c r="F1839" i="2"/>
  <c r="G1839" i="2"/>
  <c r="H1839" i="2"/>
  <c r="I1839" i="2"/>
  <c r="J1839" i="2"/>
  <c r="K1839" i="2"/>
  <c r="L1839" i="2"/>
  <c r="M1839" i="2"/>
  <c r="N1839" i="2"/>
  <c r="O1839" i="2"/>
  <c r="P1839" i="2"/>
  <c r="Q1839" i="2"/>
  <c r="D1840" i="2"/>
  <c r="F1840" i="2"/>
  <c r="G1840" i="2"/>
  <c r="H1840" i="2"/>
  <c r="I1840" i="2"/>
  <c r="J1840" i="2"/>
  <c r="K1840" i="2"/>
  <c r="L1840" i="2"/>
  <c r="M1840" i="2"/>
  <c r="N1840" i="2"/>
  <c r="O1840" i="2"/>
  <c r="P1840" i="2"/>
  <c r="Q1840" i="2"/>
  <c r="D1841" i="2"/>
  <c r="F1841" i="2"/>
  <c r="G1841" i="2"/>
  <c r="H1841" i="2"/>
  <c r="I1841" i="2"/>
  <c r="J1841" i="2"/>
  <c r="K1841" i="2"/>
  <c r="L1841" i="2"/>
  <c r="M1841" i="2"/>
  <c r="N1841" i="2"/>
  <c r="O1841" i="2"/>
  <c r="P1841" i="2"/>
  <c r="Q1841" i="2"/>
  <c r="D1842" i="2"/>
  <c r="F1842" i="2"/>
  <c r="G1842" i="2"/>
  <c r="H1842" i="2"/>
  <c r="I1842" i="2"/>
  <c r="J1842" i="2"/>
  <c r="K1842" i="2"/>
  <c r="L1842" i="2"/>
  <c r="M1842" i="2"/>
  <c r="N1842" i="2"/>
  <c r="O1842" i="2"/>
  <c r="P1842" i="2"/>
  <c r="Q1842" i="2"/>
  <c r="D1843" i="2"/>
  <c r="F1843" i="2"/>
  <c r="G1843" i="2"/>
  <c r="H1843" i="2"/>
  <c r="I1843" i="2"/>
  <c r="J1843" i="2"/>
  <c r="K1843" i="2"/>
  <c r="L1843" i="2"/>
  <c r="M1843" i="2"/>
  <c r="N1843" i="2"/>
  <c r="O1843" i="2"/>
  <c r="P1843" i="2"/>
  <c r="Q1843" i="2"/>
  <c r="D1844" i="2"/>
  <c r="F1844" i="2"/>
  <c r="G1844" i="2"/>
  <c r="H1844" i="2"/>
  <c r="I1844" i="2"/>
  <c r="J1844" i="2"/>
  <c r="K1844" i="2"/>
  <c r="L1844" i="2"/>
  <c r="M1844" i="2"/>
  <c r="N1844" i="2"/>
  <c r="O1844" i="2"/>
  <c r="P1844" i="2"/>
  <c r="Q1844" i="2"/>
  <c r="D1845" i="2"/>
  <c r="F1845" i="2"/>
  <c r="G1845" i="2"/>
  <c r="H1845" i="2"/>
  <c r="I1845" i="2"/>
  <c r="J1845" i="2"/>
  <c r="K1845" i="2"/>
  <c r="L1845" i="2"/>
  <c r="M1845" i="2"/>
  <c r="N1845" i="2"/>
  <c r="O1845" i="2"/>
  <c r="P1845" i="2"/>
  <c r="Q1845" i="2"/>
  <c r="D1846" i="2"/>
  <c r="F1846" i="2"/>
  <c r="G1846" i="2"/>
  <c r="H1846" i="2"/>
  <c r="I1846" i="2"/>
  <c r="J1846" i="2"/>
  <c r="K1846" i="2"/>
  <c r="L1846" i="2"/>
  <c r="M1846" i="2"/>
  <c r="N1846" i="2"/>
  <c r="O1846" i="2"/>
  <c r="P1846" i="2"/>
  <c r="Q1846" i="2"/>
  <c r="D1847" i="2"/>
  <c r="F1847" i="2"/>
  <c r="G1847" i="2"/>
  <c r="H1847" i="2"/>
  <c r="I1847" i="2"/>
  <c r="J1847" i="2"/>
  <c r="K1847" i="2"/>
  <c r="L1847" i="2"/>
  <c r="M1847" i="2"/>
  <c r="N1847" i="2"/>
  <c r="O1847" i="2"/>
  <c r="P1847" i="2"/>
  <c r="Q1847" i="2"/>
  <c r="D1848" i="2"/>
  <c r="F1848" i="2"/>
  <c r="G1848" i="2"/>
  <c r="H1848" i="2"/>
  <c r="I1848" i="2"/>
  <c r="J1848" i="2"/>
  <c r="K1848" i="2"/>
  <c r="L1848" i="2"/>
  <c r="M1848" i="2"/>
  <c r="N1848" i="2"/>
  <c r="O1848" i="2"/>
  <c r="P1848" i="2"/>
  <c r="Q1848" i="2"/>
  <c r="D1849" i="2"/>
  <c r="F1849" i="2"/>
  <c r="G1849" i="2"/>
  <c r="H1849" i="2"/>
  <c r="I1849" i="2"/>
  <c r="J1849" i="2"/>
  <c r="K1849" i="2"/>
  <c r="L1849" i="2"/>
  <c r="M1849" i="2"/>
  <c r="N1849" i="2"/>
  <c r="O1849" i="2"/>
  <c r="P1849" i="2"/>
  <c r="Q1849" i="2"/>
  <c r="D1850" i="2"/>
  <c r="F1850" i="2"/>
  <c r="G1850" i="2"/>
  <c r="H1850" i="2"/>
  <c r="I1850" i="2"/>
  <c r="J1850" i="2"/>
  <c r="K1850" i="2"/>
  <c r="L1850" i="2"/>
  <c r="M1850" i="2"/>
  <c r="N1850" i="2"/>
  <c r="O1850" i="2"/>
  <c r="P1850" i="2"/>
  <c r="Q1850" i="2"/>
  <c r="D1851" i="2"/>
  <c r="F1851" i="2"/>
  <c r="G1851" i="2"/>
  <c r="H1851" i="2"/>
  <c r="I1851" i="2"/>
  <c r="J1851" i="2"/>
  <c r="K1851" i="2"/>
  <c r="L1851" i="2"/>
  <c r="M1851" i="2"/>
  <c r="N1851" i="2"/>
  <c r="O1851" i="2"/>
  <c r="P1851" i="2"/>
  <c r="Q1851" i="2"/>
  <c r="D1852" i="2"/>
  <c r="F1852" i="2"/>
  <c r="G1852" i="2"/>
  <c r="H1852" i="2"/>
  <c r="I1852" i="2"/>
  <c r="J1852" i="2"/>
  <c r="K1852" i="2"/>
  <c r="L1852" i="2"/>
  <c r="M1852" i="2"/>
  <c r="N1852" i="2"/>
  <c r="O1852" i="2"/>
  <c r="P1852" i="2"/>
  <c r="Q1852" i="2"/>
  <c r="D1853" i="2"/>
  <c r="F1853" i="2"/>
  <c r="G1853" i="2"/>
  <c r="H1853" i="2"/>
  <c r="I1853" i="2"/>
  <c r="J1853" i="2"/>
  <c r="K1853" i="2"/>
  <c r="L1853" i="2"/>
  <c r="M1853" i="2"/>
  <c r="N1853" i="2"/>
  <c r="O1853" i="2"/>
  <c r="P1853" i="2"/>
  <c r="Q1853" i="2"/>
  <c r="D1854" i="2"/>
  <c r="F1854" i="2"/>
  <c r="G1854" i="2"/>
  <c r="H1854" i="2"/>
  <c r="I1854" i="2"/>
  <c r="J1854" i="2"/>
  <c r="K1854" i="2"/>
  <c r="L1854" i="2"/>
  <c r="M1854" i="2"/>
  <c r="N1854" i="2"/>
  <c r="O1854" i="2"/>
  <c r="P1854" i="2"/>
  <c r="Q1854" i="2"/>
  <c r="D1855" i="2"/>
  <c r="F1855" i="2"/>
  <c r="G1855" i="2"/>
  <c r="H1855" i="2"/>
  <c r="I1855" i="2"/>
  <c r="J1855" i="2"/>
  <c r="K1855" i="2"/>
  <c r="L1855" i="2"/>
  <c r="M1855" i="2"/>
  <c r="N1855" i="2"/>
  <c r="O1855" i="2"/>
  <c r="P1855" i="2"/>
  <c r="Q1855" i="2"/>
  <c r="D1856" i="2"/>
  <c r="F1856" i="2"/>
  <c r="G1856" i="2"/>
  <c r="H1856" i="2"/>
  <c r="I1856" i="2"/>
  <c r="J1856" i="2"/>
  <c r="K1856" i="2"/>
  <c r="L1856" i="2"/>
  <c r="M1856" i="2"/>
  <c r="N1856" i="2"/>
  <c r="O1856" i="2"/>
  <c r="P1856" i="2"/>
  <c r="Q1856" i="2"/>
  <c r="D1857" i="2"/>
  <c r="F1857" i="2"/>
  <c r="G1857" i="2"/>
  <c r="H1857" i="2"/>
  <c r="I1857" i="2"/>
  <c r="J1857" i="2"/>
  <c r="K1857" i="2"/>
  <c r="L1857" i="2"/>
  <c r="M1857" i="2"/>
  <c r="N1857" i="2"/>
  <c r="O1857" i="2"/>
  <c r="P1857" i="2"/>
  <c r="Q1857" i="2"/>
  <c r="D1858" i="2"/>
  <c r="F1858" i="2"/>
  <c r="G1858" i="2"/>
  <c r="H1858" i="2"/>
  <c r="I1858" i="2"/>
  <c r="J1858" i="2"/>
  <c r="K1858" i="2"/>
  <c r="L1858" i="2"/>
  <c r="M1858" i="2"/>
  <c r="N1858" i="2"/>
  <c r="O1858" i="2"/>
  <c r="P1858" i="2"/>
  <c r="Q1858" i="2"/>
  <c r="D1859" i="2"/>
  <c r="F1859" i="2"/>
  <c r="G1859" i="2"/>
  <c r="H1859" i="2"/>
  <c r="I1859" i="2"/>
  <c r="J1859" i="2"/>
  <c r="K1859" i="2"/>
  <c r="L1859" i="2"/>
  <c r="M1859" i="2"/>
  <c r="N1859" i="2"/>
  <c r="O1859" i="2"/>
  <c r="P1859" i="2"/>
  <c r="Q1859" i="2"/>
  <c r="D1860" i="2"/>
  <c r="F1860" i="2"/>
  <c r="G1860" i="2"/>
  <c r="H1860" i="2"/>
  <c r="I1860" i="2"/>
  <c r="J1860" i="2"/>
  <c r="K1860" i="2"/>
  <c r="L1860" i="2"/>
  <c r="M1860" i="2"/>
  <c r="N1860" i="2"/>
  <c r="O1860" i="2"/>
  <c r="P1860" i="2"/>
  <c r="Q1860" i="2"/>
  <c r="D1861" i="2"/>
  <c r="F1861" i="2"/>
  <c r="G1861" i="2"/>
  <c r="H1861" i="2"/>
  <c r="I1861" i="2"/>
  <c r="J1861" i="2"/>
  <c r="K1861" i="2"/>
  <c r="L1861" i="2"/>
  <c r="M1861" i="2"/>
  <c r="N1861" i="2"/>
  <c r="O1861" i="2"/>
  <c r="P1861" i="2"/>
  <c r="Q1861" i="2"/>
  <c r="D1862" i="2"/>
  <c r="F1862" i="2"/>
  <c r="G1862" i="2"/>
  <c r="H1862" i="2"/>
  <c r="I1862" i="2"/>
  <c r="J1862" i="2"/>
  <c r="K1862" i="2"/>
  <c r="L1862" i="2"/>
  <c r="M1862" i="2"/>
  <c r="N1862" i="2"/>
  <c r="O1862" i="2"/>
  <c r="P1862" i="2"/>
  <c r="Q1862" i="2"/>
  <c r="D1863" i="2"/>
  <c r="F1863" i="2"/>
  <c r="G1863" i="2"/>
  <c r="H1863" i="2"/>
  <c r="I1863" i="2"/>
  <c r="J1863" i="2"/>
  <c r="K1863" i="2"/>
  <c r="L1863" i="2"/>
  <c r="M1863" i="2"/>
  <c r="N1863" i="2"/>
  <c r="O1863" i="2"/>
  <c r="P1863" i="2"/>
  <c r="Q1863" i="2"/>
  <c r="D1864" i="2"/>
  <c r="F1864" i="2"/>
  <c r="G1864" i="2"/>
  <c r="H1864" i="2"/>
  <c r="I1864" i="2"/>
  <c r="J1864" i="2"/>
  <c r="K1864" i="2"/>
  <c r="L1864" i="2"/>
  <c r="M1864" i="2"/>
  <c r="N1864" i="2"/>
  <c r="O1864" i="2"/>
  <c r="P1864" i="2"/>
  <c r="Q1864" i="2"/>
  <c r="D1865" i="2"/>
  <c r="F1865" i="2"/>
  <c r="G1865" i="2"/>
  <c r="H1865" i="2"/>
  <c r="I1865" i="2"/>
  <c r="J1865" i="2"/>
  <c r="K1865" i="2"/>
  <c r="L1865" i="2"/>
  <c r="M1865" i="2"/>
  <c r="N1865" i="2"/>
  <c r="O1865" i="2"/>
  <c r="P1865" i="2"/>
  <c r="Q1865" i="2"/>
  <c r="D1866" i="2"/>
  <c r="F1866" i="2"/>
  <c r="G1866" i="2"/>
  <c r="H1866" i="2"/>
  <c r="I1866" i="2"/>
  <c r="J1866" i="2"/>
  <c r="K1866" i="2"/>
  <c r="L1866" i="2"/>
  <c r="M1866" i="2"/>
  <c r="N1866" i="2"/>
  <c r="O1866" i="2"/>
  <c r="P1866" i="2"/>
  <c r="Q1866" i="2"/>
  <c r="D1867" i="2"/>
  <c r="F1867" i="2"/>
  <c r="G1867" i="2"/>
  <c r="H1867" i="2"/>
  <c r="I1867" i="2"/>
  <c r="J1867" i="2"/>
  <c r="K1867" i="2"/>
  <c r="L1867" i="2"/>
  <c r="M1867" i="2"/>
  <c r="N1867" i="2"/>
  <c r="O1867" i="2"/>
  <c r="P1867" i="2"/>
  <c r="Q1867" i="2"/>
  <c r="D1868" i="2"/>
  <c r="F1868" i="2"/>
  <c r="G1868" i="2"/>
  <c r="H1868" i="2"/>
  <c r="I1868" i="2"/>
  <c r="J1868" i="2"/>
  <c r="K1868" i="2"/>
  <c r="L1868" i="2"/>
  <c r="M1868" i="2"/>
  <c r="N1868" i="2"/>
  <c r="O1868" i="2"/>
  <c r="P1868" i="2"/>
  <c r="Q1868" i="2"/>
  <c r="D1869" i="2"/>
  <c r="F1869" i="2"/>
  <c r="G1869" i="2"/>
  <c r="H1869" i="2"/>
  <c r="I1869" i="2"/>
  <c r="J1869" i="2"/>
  <c r="K1869" i="2"/>
  <c r="L1869" i="2"/>
  <c r="M1869" i="2"/>
  <c r="N1869" i="2"/>
  <c r="O1869" i="2"/>
  <c r="P1869" i="2"/>
  <c r="Q1869" i="2"/>
  <c r="D1870" i="2"/>
  <c r="F1870" i="2"/>
  <c r="G1870" i="2"/>
  <c r="H1870" i="2"/>
  <c r="I1870" i="2"/>
  <c r="J1870" i="2"/>
  <c r="K1870" i="2"/>
  <c r="L1870" i="2"/>
  <c r="M1870" i="2"/>
  <c r="N1870" i="2"/>
  <c r="O1870" i="2"/>
  <c r="P1870" i="2"/>
  <c r="Q1870" i="2"/>
  <c r="D1871" i="2"/>
  <c r="F1871" i="2"/>
  <c r="G1871" i="2"/>
  <c r="H1871" i="2"/>
  <c r="I1871" i="2"/>
  <c r="J1871" i="2"/>
  <c r="K1871" i="2"/>
  <c r="L1871" i="2"/>
  <c r="M1871" i="2"/>
  <c r="N1871" i="2"/>
  <c r="O1871" i="2"/>
  <c r="P1871" i="2"/>
  <c r="Q1871" i="2"/>
  <c r="D1872" i="2"/>
  <c r="F1872" i="2"/>
  <c r="G1872" i="2"/>
  <c r="H1872" i="2"/>
  <c r="I1872" i="2"/>
  <c r="J1872" i="2"/>
  <c r="K1872" i="2"/>
  <c r="L1872" i="2"/>
  <c r="M1872" i="2"/>
  <c r="N1872" i="2"/>
  <c r="O1872" i="2"/>
  <c r="P1872" i="2"/>
  <c r="Q1872" i="2"/>
  <c r="D1873" i="2"/>
  <c r="F1873" i="2"/>
  <c r="G1873" i="2"/>
  <c r="H1873" i="2"/>
  <c r="I1873" i="2"/>
  <c r="J1873" i="2"/>
  <c r="K1873" i="2"/>
  <c r="L1873" i="2"/>
  <c r="M1873" i="2"/>
  <c r="N1873" i="2"/>
  <c r="O1873" i="2"/>
  <c r="P1873" i="2"/>
  <c r="Q1873" i="2"/>
  <c r="D1874" i="2"/>
  <c r="F1874" i="2"/>
  <c r="G1874" i="2"/>
  <c r="H1874" i="2"/>
  <c r="I1874" i="2"/>
  <c r="J1874" i="2"/>
  <c r="K1874" i="2"/>
  <c r="L1874" i="2"/>
  <c r="M1874" i="2"/>
  <c r="N1874" i="2"/>
  <c r="O1874" i="2"/>
  <c r="P1874" i="2"/>
  <c r="Q1874" i="2"/>
  <c r="D1875" i="2"/>
  <c r="F1875" i="2"/>
  <c r="G1875" i="2"/>
  <c r="H1875" i="2"/>
  <c r="I1875" i="2"/>
  <c r="J1875" i="2"/>
  <c r="K1875" i="2"/>
  <c r="L1875" i="2"/>
  <c r="M1875" i="2"/>
  <c r="N1875" i="2"/>
  <c r="O1875" i="2"/>
  <c r="P1875" i="2"/>
  <c r="Q1875" i="2"/>
  <c r="D1876" i="2"/>
  <c r="F1876" i="2"/>
  <c r="G1876" i="2"/>
  <c r="H1876" i="2"/>
  <c r="I1876" i="2"/>
  <c r="J1876" i="2"/>
  <c r="K1876" i="2"/>
  <c r="L1876" i="2"/>
  <c r="M1876" i="2"/>
  <c r="N1876" i="2"/>
  <c r="O1876" i="2"/>
  <c r="P1876" i="2"/>
  <c r="Q1876" i="2"/>
  <c r="D1877" i="2"/>
  <c r="F1877" i="2"/>
  <c r="G1877" i="2"/>
  <c r="H1877" i="2"/>
  <c r="I1877" i="2"/>
  <c r="J1877" i="2"/>
  <c r="K1877" i="2"/>
  <c r="L1877" i="2"/>
  <c r="M1877" i="2"/>
  <c r="N1877" i="2"/>
  <c r="O1877" i="2"/>
  <c r="P1877" i="2"/>
  <c r="Q1877" i="2"/>
  <c r="D1878" i="2"/>
  <c r="F1878" i="2"/>
  <c r="G1878" i="2"/>
  <c r="H1878" i="2"/>
  <c r="I1878" i="2"/>
  <c r="J1878" i="2"/>
  <c r="K1878" i="2"/>
  <c r="L1878" i="2"/>
  <c r="M1878" i="2"/>
  <c r="N1878" i="2"/>
  <c r="O1878" i="2"/>
  <c r="P1878" i="2"/>
  <c r="Q1878" i="2"/>
  <c r="D1879" i="2"/>
  <c r="F1879" i="2"/>
  <c r="G1879" i="2"/>
  <c r="H1879" i="2"/>
  <c r="I1879" i="2"/>
  <c r="J1879" i="2"/>
  <c r="K1879" i="2"/>
  <c r="L1879" i="2"/>
  <c r="M1879" i="2"/>
  <c r="N1879" i="2"/>
  <c r="O1879" i="2"/>
  <c r="P1879" i="2"/>
  <c r="Q1879" i="2"/>
  <c r="D1880" i="2"/>
  <c r="F1880" i="2"/>
  <c r="G1880" i="2"/>
  <c r="H1880" i="2"/>
  <c r="I1880" i="2"/>
  <c r="J1880" i="2"/>
  <c r="K1880" i="2"/>
  <c r="L1880" i="2"/>
  <c r="M1880" i="2"/>
  <c r="N1880" i="2"/>
  <c r="O1880" i="2"/>
  <c r="P1880" i="2"/>
  <c r="Q1880" i="2"/>
  <c r="D1881" i="2"/>
  <c r="F1881" i="2"/>
  <c r="G1881" i="2"/>
  <c r="H1881" i="2"/>
  <c r="I1881" i="2"/>
  <c r="J1881" i="2"/>
  <c r="K1881" i="2"/>
  <c r="L1881" i="2"/>
  <c r="M1881" i="2"/>
  <c r="N1881" i="2"/>
  <c r="O1881" i="2"/>
  <c r="P1881" i="2"/>
  <c r="Q1881" i="2"/>
  <c r="D1882" i="2"/>
  <c r="F1882" i="2"/>
  <c r="G1882" i="2"/>
  <c r="H1882" i="2"/>
  <c r="I1882" i="2"/>
  <c r="J1882" i="2"/>
  <c r="K1882" i="2"/>
  <c r="L1882" i="2"/>
  <c r="M1882" i="2"/>
  <c r="N1882" i="2"/>
  <c r="O1882" i="2"/>
  <c r="P1882" i="2"/>
  <c r="Q1882" i="2"/>
  <c r="D1883" i="2"/>
  <c r="F1883" i="2"/>
  <c r="G1883" i="2"/>
  <c r="H1883" i="2"/>
  <c r="I1883" i="2"/>
  <c r="J1883" i="2"/>
  <c r="K1883" i="2"/>
  <c r="L1883" i="2"/>
  <c r="M1883" i="2"/>
  <c r="N1883" i="2"/>
  <c r="O1883" i="2"/>
  <c r="P1883" i="2"/>
  <c r="Q1883" i="2"/>
  <c r="D1884" i="2"/>
  <c r="F1884" i="2"/>
  <c r="G1884" i="2"/>
  <c r="H1884" i="2"/>
  <c r="I1884" i="2"/>
  <c r="J1884" i="2"/>
  <c r="K1884" i="2"/>
  <c r="L1884" i="2"/>
  <c r="M1884" i="2"/>
  <c r="N1884" i="2"/>
  <c r="O1884" i="2"/>
  <c r="P1884" i="2"/>
  <c r="Q1884" i="2"/>
  <c r="D1885" i="2"/>
  <c r="F1885" i="2"/>
  <c r="G1885" i="2"/>
  <c r="H1885" i="2"/>
  <c r="I1885" i="2"/>
  <c r="J1885" i="2"/>
  <c r="K1885" i="2"/>
  <c r="L1885" i="2"/>
  <c r="M1885" i="2"/>
  <c r="N1885" i="2"/>
  <c r="O1885" i="2"/>
  <c r="P1885" i="2"/>
  <c r="Q1885" i="2"/>
  <c r="D1886" i="2"/>
  <c r="F1886" i="2"/>
  <c r="G1886" i="2"/>
  <c r="H1886" i="2"/>
  <c r="I1886" i="2"/>
  <c r="J1886" i="2"/>
  <c r="K1886" i="2"/>
  <c r="L1886" i="2"/>
  <c r="M1886" i="2"/>
  <c r="N1886" i="2"/>
  <c r="O1886" i="2"/>
  <c r="P1886" i="2"/>
  <c r="Q1886" i="2"/>
  <c r="D1887" i="2"/>
  <c r="F1887" i="2"/>
  <c r="G1887" i="2"/>
  <c r="H1887" i="2"/>
  <c r="I1887" i="2"/>
  <c r="J1887" i="2"/>
  <c r="K1887" i="2"/>
  <c r="L1887" i="2"/>
  <c r="M1887" i="2"/>
  <c r="N1887" i="2"/>
  <c r="O1887" i="2"/>
  <c r="P1887" i="2"/>
  <c r="Q1887" i="2"/>
  <c r="D1888" i="2"/>
  <c r="F1888" i="2"/>
  <c r="G1888" i="2"/>
  <c r="H1888" i="2"/>
  <c r="I1888" i="2"/>
  <c r="J1888" i="2"/>
  <c r="K1888" i="2"/>
  <c r="L1888" i="2"/>
  <c r="M1888" i="2"/>
  <c r="N1888" i="2"/>
  <c r="O1888" i="2"/>
  <c r="P1888" i="2"/>
  <c r="Q1888" i="2"/>
  <c r="D1889" i="2"/>
  <c r="F1889" i="2"/>
  <c r="G1889" i="2"/>
  <c r="H1889" i="2"/>
  <c r="I1889" i="2"/>
  <c r="J1889" i="2"/>
  <c r="K1889" i="2"/>
  <c r="L1889" i="2"/>
  <c r="M1889" i="2"/>
  <c r="N1889" i="2"/>
  <c r="O1889" i="2"/>
  <c r="P1889" i="2"/>
  <c r="Q1889" i="2"/>
  <c r="D1890" i="2"/>
  <c r="F1890" i="2"/>
  <c r="G1890" i="2"/>
  <c r="H1890" i="2"/>
  <c r="I1890" i="2"/>
  <c r="J1890" i="2"/>
  <c r="K1890" i="2"/>
  <c r="L1890" i="2"/>
  <c r="M1890" i="2"/>
  <c r="N1890" i="2"/>
  <c r="O1890" i="2"/>
  <c r="P1890" i="2"/>
  <c r="Q1890" i="2"/>
  <c r="D1891" i="2"/>
  <c r="F1891" i="2"/>
  <c r="G1891" i="2"/>
  <c r="H1891" i="2"/>
  <c r="I1891" i="2"/>
  <c r="J1891" i="2"/>
  <c r="K1891" i="2"/>
  <c r="L1891" i="2"/>
  <c r="M1891" i="2"/>
  <c r="N1891" i="2"/>
  <c r="O1891" i="2"/>
  <c r="P1891" i="2"/>
  <c r="Q1891" i="2"/>
  <c r="D1892" i="2"/>
  <c r="F1892" i="2"/>
  <c r="G1892" i="2"/>
  <c r="H1892" i="2"/>
  <c r="I1892" i="2"/>
  <c r="J1892" i="2"/>
  <c r="K1892" i="2"/>
  <c r="L1892" i="2"/>
  <c r="M1892" i="2"/>
  <c r="N1892" i="2"/>
  <c r="O1892" i="2"/>
  <c r="P1892" i="2"/>
  <c r="Q1892" i="2"/>
  <c r="D1893" i="2"/>
  <c r="F1893" i="2"/>
  <c r="G1893" i="2"/>
  <c r="H1893" i="2"/>
  <c r="I1893" i="2"/>
  <c r="J1893" i="2"/>
  <c r="K1893" i="2"/>
  <c r="L1893" i="2"/>
  <c r="M1893" i="2"/>
  <c r="N1893" i="2"/>
  <c r="O1893" i="2"/>
  <c r="P1893" i="2"/>
  <c r="Q1893" i="2"/>
  <c r="D1894" i="2"/>
  <c r="F1894" i="2"/>
  <c r="G1894" i="2"/>
  <c r="H1894" i="2"/>
  <c r="I1894" i="2"/>
  <c r="J1894" i="2"/>
  <c r="K1894" i="2"/>
  <c r="L1894" i="2"/>
  <c r="M1894" i="2"/>
  <c r="N1894" i="2"/>
  <c r="O1894" i="2"/>
  <c r="P1894" i="2"/>
  <c r="Q1894" i="2"/>
  <c r="D1895" i="2"/>
  <c r="F1895" i="2"/>
  <c r="G1895" i="2"/>
  <c r="H1895" i="2"/>
  <c r="I1895" i="2"/>
  <c r="J1895" i="2"/>
  <c r="K1895" i="2"/>
  <c r="L1895" i="2"/>
  <c r="M1895" i="2"/>
  <c r="N1895" i="2"/>
  <c r="O1895" i="2"/>
  <c r="P1895" i="2"/>
  <c r="Q1895" i="2"/>
  <c r="D1896" i="2"/>
  <c r="F1896" i="2"/>
  <c r="G1896" i="2"/>
  <c r="H1896" i="2"/>
  <c r="I1896" i="2"/>
  <c r="J1896" i="2"/>
  <c r="K1896" i="2"/>
  <c r="L1896" i="2"/>
  <c r="M1896" i="2"/>
  <c r="N1896" i="2"/>
  <c r="O1896" i="2"/>
  <c r="P1896" i="2"/>
  <c r="Q1896" i="2"/>
  <c r="D1897" i="2"/>
  <c r="F1897" i="2"/>
  <c r="G1897" i="2"/>
  <c r="H1897" i="2"/>
  <c r="I1897" i="2"/>
  <c r="J1897" i="2"/>
  <c r="K1897" i="2"/>
  <c r="L1897" i="2"/>
  <c r="M1897" i="2"/>
  <c r="N1897" i="2"/>
  <c r="O1897" i="2"/>
  <c r="P1897" i="2"/>
  <c r="Q1897" i="2"/>
  <c r="D1898" i="2"/>
  <c r="F1898" i="2"/>
  <c r="G1898" i="2"/>
  <c r="H1898" i="2"/>
  <c r="I1898" i="2"/>
  <c r="J1898" i="2"/>
  <c r="K1898" i="2"/>
  <c r="L1898" i="2"/>
  <c r="M1898" i="2"/>
  <c r="N1898" i="2"/>
  <c r="O1898" i="2"/>
  <c r="P1898" i="2"/>
  <c r="Q1898" i="2"/>
  <c r="D1899" i="2"/>
  <c r="F1899" i="2"/>
  <c r="G1899" i="2"/>
  <c r="H1899" i="2"/>
  <c r="I1899" i="2"/>
  <c r="J1899" i="2"/>
  <c r="K1899" i="2"/>
  <c r="L1899" i="2"/>
  <c r="M1899" i="2"/>
  <c r="N1899" i="2"/>
  <c r="O1899" i="2"/>
  <c r="P1899" i="2"/>
  <c r="Q1899" i="2"/>
  <c r="D1900" i="2"/>
  <c r="F1900" i="2"/>
  <c r="G1900" i="2"/>
  <c r="H1900" i="2"/>
  <c r="I1900" i="2"/>
  <c r="J1900" i="2"/>
  <c r="K1900" i="2"/>
  <c r="L1900" i="2"/>
  <c r="M1900" i="2"/>
  <c r="N1900" i="2"/>
  <c r="O1900" i="2"/>
  <c r="P1900" i="2"/>
  <c r="Q1900" i="2"/>
  <c r="D1901" i="2"/>
  <c r="F1901" i="2"/>
  <c r="G1901" i="2"/>
  <c r="H1901" i="2"/>
  <c r="I1901" i="2"/>
  <c r="J1901" i="2"/>
  <c r="K1901" i="2"/>
  <c r="L1901" i="2"/>
  <c r="M1901" i="2"/>
  <c r="N1901" i="2"/>
  <c r="O1901" i="2"/>
  <c r="P1901" i="2"/>
  <c r="Q1901" i="2"/>
  <c r="D1902" i="2"/>
  <c r="F1902" i="2"/>
  <c r="G1902" i="2"/>
  <c r="H1902" i="2"/>
  <c r="I1902" i="2"/>
  <c r="J1902" i="2"/>
  <c r="K1902" i="2"/>
  <c r="L1902" i="2"/>
  <c r="M1902" i="2"/>
  <c r="N1902" i="2"/>
  <c r="O1902" i="2"/>
  <c r="P1902" i="2"/>
  <c r="Q1902" i="2"/>
  <c r="D1903" i="2"/>
  <c r="F1903" i="2"/>
  <c r="G1903" i="2"/>
  <c r="H1903" i="2"/>
  <c r="I1903" i="2"/>
  <c r="J1903" i="2"/>
  <c r="K1903" i="2"/>
  <c r="L1903" i="2"/>
  <c r="M1903" i="2"/>
  <c r="N1903" i="2"/>
  <c r="O1903" i="2"/>
  <c r="P1903" i="2"/>
  <c r="Q1903" i="2"/>
  <c r="D1904" i="2"/>
  <c r="F1904" i="2"/>
  <c r="G1904" i="2"/>
  <c r="H1904" i="2"/>
  <c r="I1904" i="2"/>
  <c r="J1904" i="2"/>
  <c r="K1904" i="2"/>
  <c r="L1904" i="2"/>
  <c r="M1904" i="2"/>
  <c r="N1904" i="2"/>
  <c r="O1904" i="2"/>
  <c r="P1904" i="2"/>
  <c r="Q1904" i="2"/>
  <c r="D1905" i="2"/>
  <c r="F1905" i="2"/>
  <c r="G1905" i="2"/>
  <c r="H1905" i="2"/>
  <c r="I1905" i="2"/>
  <c r="J1905" i="2"/>
  <c r="K1905" i="2"/>
  <c r="L1905" i="2"/>
  <c r="M1905" i="2"/>
  <c r="N1905" i="2"/>
  <c r="O1905" i="2"/>
  <c r="P1905" i="2"/>
  <c r="Q1905" i="2"/>
  <c r="D1906" i="2"/>
  <c r="F1906" i="2"/>
  <c r="G1906" i="2"/>
  <c r="H1906" i="2"/>
  <c r="I1906" i="2"/>
  <c r="J1906" i="2"/>
  <c r="K1906" i="2"/>
  <c r="L1906" i="2"/>
  <c r="M1906" i="2"/>
  <c r="N1906" i="2"/>
  <c r="O1906" i="2"/>
  <c r="P1906" i="2"/>
  <c r="Q1906" i="2"/>
  <c r="D1907" i="2"/>
  <c r="F1907" i="2"/>
  <c r="G1907" i="2"/>
  <c r="H1907" i="2"/>
  <c r="I1907" i="2"/>
  <c r="J1907" i="2"/>
  <c r="K1907" i="2"/>
  <c r="L1907" i="2"/>
  <c r="M1907" i="2"/>
  <c r="N1907" i="2"/>
  <c r="O1907" i="2"/>
  <c r="P1907" i="2"/>
  <c r="Q1907" i="2"/>
  <c r="D1908" i="2"/>
  <c r="F1908" i="2"/>
  <c r="G1908" i="2"/>
  <c r="H1908" i="2"/>
  <c r="I1908" i="2"/>
  <c r="J1908" i="2"/>
  <c r="K1908" i="2"/>
  <c r="L1908" i="2"/>
  <c r="M1908" i="2"/>
  <c r="N1908" i="2"/>
  <c r="O1908" i="2"/>
  <c r="P1908" i="2"/>
  <c r="Q1908" i="2"/>
  <c r="D1909" i="2"/>
  <c r="F1909" i="2"/>
  <c r="G1909" i="2"/>
  <c r="H1909" i="2"/>
  <c r="I1909" i="2"/>
  <c r="J1909" i="2"/>
  <c r="K1909" i="2"/>
  <c r="L1909" i="2"/>
  <c r="M1909" i="2"/>
  <c r="N1909" i="2"/>
  <c r="O1909" i="2"/>
  <c r="P1909" i="2"/>
  <c r="Q1909" i="2"/>
  <c r="D1910" i="2"/>
  <c r="F1910" i="2"/>
  <c r="G1910" i="2"/>
  <c r="H1910" i="2"/>
  <c r="I1910" i="2"/>
  <c r="J1910" i="2"/>
  <c r="K1910" i="2"/>
  <c r="L1910" i="2"/>
  <c r="M1910" i="2"/>
  <c r="N1910" i="2"/>
  <c r="O1910" i="2"/>
  <c r="P1910" i="2"/>
  <c r="Q1910" i="2"/>
  <c r="D1911" i="2"/>
  <c r="F1911" i="2"/>
  <c r="G1911" i="2"/>
  <c r="H1911" i="2"/>
  <c r="I1911" i="2"/>
  <c r="J1911" i="2"/>
  <c r="K1911" i="2"/>
  <c r="L1911" i="2"/>
  <c r="M1911" i="2"/>
  <c r="N1911" i="2"/>
  <c r="O1911" i="2"/>
  <c r="P1911" i="2"/>
  <c r="Q1911" i="2"/>
  <c r="D1912" i="2"/>
  <c r="F1912" i="2"/>
  <c r="G1912" i="2"/>
  <c r="H1912" i="2"/>
  <c r="I1912" i="2"/>
  <c r="J1912" i="2"/>
  <c r="K1912" i="2"/>
  <c r="L1912" i="2"/>
  <c r="M1912" i="2"/>
  <c r="N1912" i="2"/>
  <c r="O1912" i="2"/>
  <c r="P1912" i="2"/>
  <c r="Q1912" i="2"/>
  <c r="D1913" i="2"/>
  <c r="F1913" i="2"/>
  <c r="G1913" i="2"/>
  <c r="H1913" i="2"/>
  <c r="I1913" i="2"/>
  <c r="J1913" i="2"/>
  <c r="K1913" i="2"/>
  <c r="L1913" i="2"/>
  <c r="M1913" i="2"/>
  <c r="N1913" i="2"/>
  <c r="O1913" i="2"/>
  <c r="P1913" i="2"/>
  <c r="Q1913" i="2"/>
  <c r="D1914" i="2"/>
  <c r="F1914" i="2"/>
  <c r="G1914" i="2"/>
  <c r="H1914" i="2"/>
  <c r="I1914" i="2"/>
  <c r="J1914" i="2"/>
  <c r="K1914" i="2"/>
  <c r="L1914" i="2"/>
  <c r="M1914" i="2"/>
  <c r="N1914" i="2"/>
  <c r="O1914" i="2"/>
  <c r="P1914" i="2"/>
  <c r="Q1914" i="2"/>
  <c r="D1915" i="2"/>
  <c r="F1915" i="2"/>
  <c r="G1915" i="2"/>
  <c r="H1915" i="2"/>
  <c r="I1915" i="2"/>
  <c r="J1915" i="2"/>
  <c r="K1915" i="2"/>
  <c r="L1915" i="2"/>
  <c r="M1915" i="2"/>
  <c r="N1915" i="2"/>
  <c r="O1915" i="2"/>
  <c r="P1915" i="2"/>
  <c r="Q1915" i="2"/>
  <c r="D1916" i="2"/>
  <c r="F1916" i="2"/>
  <c r="G1916" i="2"/>
  <c r="H1916" i="2"/>
  <c r="I1916" i="2"/>
  <c r="J1916" i="2"/>
  <c r="K1916" i="2"/>
  <c r="L1916" i="2"/>
  <c r="M1916" i="2"/>
  <c r="N1916" i="2"/>
  <c r="O1916" i="2"/>
  <c r="P1916" i="2"/>
  <c r="Q1916" i="2"/>
  <c r="D1917" i="2"/>
  <c r="F1917" i="2"/>
  <c r="G1917" i="2"/>
  <c r="H1917" i="2"/>
  <c r="I1917" i="2"/>
  <c r="J1917" i="2"/>
  <c r="K1917" i="2"/>
  <c r="L1917" i="2"/>
  <c r="M1917" i="2"/>
  <c r="N1917" i="2"/>
  <c r="O1917" i="2"/>
  <c r="P1917" i="2"/>
  <c r="Q1917" i="2"/>
  <c r="D1918" i="2"/>
  <c r="F1918" i="2"/>
  <c r="G1918" i="2"/>
  <c r="H1918" i="2"/>
  <c r="I1918" i="2"/>
  <c r="J1918" i="2"/>
  <c r="K1918" i="2"/>
  <c r="L1918" i="2"/>
  <c r="M1918" i="2"/>
  <c r="N1918" i="2"/>
  <c r="O1918" i="2"/>
  <c r="P1918" i="2"/>
  <c r="Q1918" i="2"/>
  <c r="D1919" i="2"/>
  <c r="F1919" i="2"/>
  <c r="G1919" i="2"/>
  <c r="H1919" i="2"/>
  <c r="I1919" i="2"/>
  <c r="J1919" i="2"/>
  <c r="K1919" i="2"/>
  <c r="L1919" i="2"/>
  <c r="M1919" i="2"/>
  <c r="N1919" i="2"/>
  <c r="O1919" i="2"/>
  <c r="P1919" i="2"/>
  <c r="Q1919" i="2"/>
  <c r="D1920" i="2"/>
  <c r="F1920" i="2"/>
  <c r="G1920" i="2"/>
  <c r="H1920" i="2"/>
  <c r="I1920" i="2"/>
  <c r="J1920" i="2"/>
  <c r="K1920" i="2"/>
  <c r="L1920" i="2"/>
  <c r="M1920" i="2"/>
  <c r="N1920" i="2"/>
  <c r="O1920" i="2"/>
  <c r="P1920" i="2"/>
  <c r="Q1920" i="2"/>
  <c r="D1921" i="2"/>
  <c r="F1921" i="2"/>
  <c r="G1921" i="2"/>
  <c r="H1921" i="2"/>
  <c r="I1921" i="2"/>
  <c r="J1921" i="2"/>
  <c r="K1921" i="2"/>
  <c r="L1921" i="2"/>
  <c r="M1921" i="2"/>
  <c r="N1921" i="2"/>
  <c r="O1921" i="2"/>
  <c r="P1921" i="2"/>
  <c r="Q1921" i="2"/>
  <c r="D1922" i="2"/>
  <c r="F1922" i="2"/>
  <c r="G1922" i="2"/>
  <c r="H1922" i="2"/>
  <c r="I1922" i="2"/>
  <c r="J1922" i="2"/>
  <c r="K1922" i="2"/>
  <c r="L1922" i="2"/>
  <c r="M1922" i="2"/>
  <c r="N1922" i="2"/>
  <c r="O1922" i="2"/>
  <c r="P1922" i="2"/>
  <c r="Q1922" i="2"/>
  <c r="D1923" i="2"/>
  <c r="F1923" i="2"/>
  <c r="G1923" i="2"/>
  <c r="H1923" i="2"/>
  <c r="I1923" i="2"/>
  <c r="J1923" i="2"/>
  <c r="K1923" i="2"/>
  <c r="L1923" i="2"/>
  <c r="M1923" i="2"/>
  <c r="N1923" i="2"/>
  <c r="O1923" i="2"/>
  <c r="P1923" i="2"/>
  <c r="Q1923" i="2"/>
  <c r="D1924" i="2"/>
  <c r="F1924" i="2"/>
  <c r="G1924" i="2"/>
  <c r="H1924" i="2"/>
  <c r="I1924" i="2"/>
  <c r="J1924" i="2"/>
  <c r="K1924" i="2"/>
  <c r="L1924" i="2"/>
  <c r="M1924" i="2"/>
  <c r="N1924" i="2"/>
  <c r="O1924" i="2"/>
  <c r="P1924" i="2"/>
  <c r="Q1924" i="2"/>
  <c r="D1925" i="2"/>
  <c r="F1925" i="2"/>
  <c r="G1925" i="2"/>
  <c r="H1925" i="2"/>
  <c r="I1925" i="2"/>
  <c r="J1925" i="2"/>
  <c r="K1925" i="2"/>
  <c r="L1925" i="2"/>
  <c r="M1925" i="2"/>
  <c r="N1925" i="2"/>
  <c r="O1925" i="2"/>
  <c r="P1925" i="2"/>
  <c r="Q1925" i="2"/>
  <c r="D1926" i="2"/>
  <c r="F1926" i="2"/>
  <c r="G1926" i="2"/>
  <c r="H1926" i="2"/>
  <c r="I1926" i="2"/>
  <c r="J1926" i="2"/>
  <c r="K1926" i="2"/>
  <c r="L1926" i="2"/>
  <c r="M1926" i="2"/>
  <c r="N1926" i="2"/>
  <c r="O1926" i="2"/>
  <c r="P1926" i="2"/>
  <c r="Q1926" i="2"/>
  <c r="D1927" i="2"/>
  <c r="F1927" i="2"/>
  <c r="G1927" i="2"/>
  <c r="H1927" i="2"/>
  <c r="I1927" i="2"/>
  <c r="J1927" i="2"/>
  <c r="K1927" i="2"/>
  <c r="L1927" i="2"/>
  <c r="M1927" i="2"/>
  <c r="N1927" i="2"/>
  <c r="O1927" i="2"/>
  <c r="P1927" i="2"/>
  <c r="Q1927" i="2"/>
  <c r="D1928" i="2"/>
  <c r="F1928" i="2"/>
  <c r="G1928" i="2"/>
  <c r="H1928" i="2"/>
  <c r="I1928" i="2"/>
  <c r="J1928" i="2"/>
  <c r="K1928" i="2"/>
  <c r="L1928" i="2"/>
  <c r="M1928" i="2"/>
  <c r="N1928" i="2"/>
  <c r="O1928" i="2"/>
  <c r="P1928" i="2"/>
  <c r="Q1928" i="2"/>
  <c r="D1929" i="2"/>
  <c r="F1929" i="2"/>
  <c r="G1929" i="2"/>
  <c r="H1929" i="2"/>
  <c r="I1929" i="2"/>
  <c r="J1929" i="2"/>
  <c r="K1929" i="2"/>
  <c r="L1929" i="2"/>
  <c r="M1929" i="2"/>
  <c r="N1929" i="2"/>
  <c r="O1929" i="2"/>
  <c r="P1929" i="2"/>
  <c r="Q1929" i="2"/>
  <c r="D1930" i="2"/>
  <c r="F1930" i="2"/>
  <c r="G1930" i="2"/>
  <c r="H1930" i="2"/>
  <c r="I1930" i="2"/>
  <c r="J1930" i="2"/>
  <c r="K1930" i="2"/>
  <c r="L1930" i="2"/>
  <c r="M1930" i="2"/>
  <c r="N1930" i="2"/>
  <c r="O1930" i="2"/>
  <c r="P1930" i="2"/>
  <c r="Q1930" i="2"/>
  <c r="D1931" i="2"/>
  <c r="F1931" i="2"/>
  <c r="G1931" i="2"/>
  <c r="H1931" i="2"/>
  <c r="I1931" i="2"/>
  <c r="J1931" i="2"/>
  <c r="K1931" i="2"/>
  <c r="L1931" i="2"/>
  <c r="M1931" i="2"/>
  <c r="N1931" i="2"/>
  <c r="O1931" i="2"/>
  <c r="P1931" i="2"/>
  <c r="Q1931" i="2"/>
  <c r="D1932" i="2"/>
  <c r="F1932" i="2"/>
  <c r="G1932" i="2"/>
  <c r="H1932" i="2"/>
  <c r="I1932" i="2"/>
  <c r="J1932" i="2"/>
  <c r="K1932" i="2"/>
  <c r="L1932" i="2"/>
  <c r="M1932" i="2"/>
  <c r="N1932" i="2"/>
  <c r="O1932" i="2"/>
  <c r="P1932" i="2"/>
  <c r="Q1932" i="2"/>
  <c r="D1933" i="2"/>
  <c r="F1933" i="2"/>
  <c r="G1933" i="2"/>
  <c r="H1933" i="2"/>
  <c r="I1933" i="2"/>
  <c r="J1933" i="2"/>
  <c r="K1933" i="2"/>
  <c r="L1933" i="2"/>
  <c r="M1933" i="2"/>
  <c r="N1933" i="2"/>
  <c r="O1933" i="2"/>
  <c r="P1933" i="2"/>
  <c r="Q1933" i="2"/>
  <c r="D1934" i="2"/>
  <c r="F1934" i="2"/>
  <c r="G1934" i="2"/>
  <c r="H1934" i="2"/>
  <c r="I1934" i="2"/>
  <c r="J1934" i="2"/>
  <c r="K1934" i="2"/>
  <c r="L1934" i="2"/>
  <c r="M1934" i="2"/>
  <c r="N1934" i="2"/>
  <c r="O1934" i="2"/>
  <c r="P1934" i="2"/>
  <c r="Q1934" i="2"/>
  <c r="D1935" i="2"/>
  <c r="F1935" i="2"/>
  <c r="G1935" i="2"/>
  <c r="H1935" i="2"/>
  <c r="I1935" i="2"/>
  <c r="J1935" i="2"/>
  <c r="K1935" i="2"/>
  <c r="L1935" i="2"/>
  <c r="M1935" i="2"/>
  <c r="N1935" i="2"/>
  <c r="O1935" i="2"/>
  <c r="P1935" i="2"/>
  <c r="Q1935" i="2"/>
  <c r="D1936" i="2"/>
  <c r="F1936" i="2"/>
  <c r="G1936" i="2"/>
  <c r="H1936" i="2"/>
  <c r="I1936" i="2"/>
  <c r="J1936" i="2"/>
  <c r="K1936" i="2"/>
  <c r="L1936" i="2"/>
  <c r="M1936" i="2"/>
  <c r="N1936" i="2"/>
  <c r="O1936" i="2"/>
  <c r="P1936" i="2"/>
  <c r="Q1936" i="2"/>
  <c r="D1937" i="2"/>
  <c r="F1937" i="2"/>
  <c r="G1937" i="2"/>
  <c r="H1937" i="2"/>
  <c r="I1937" i="2"/>
  <c r="J1937" i="2"/>
  <c r="K1937" i="2"/>
  <c r="L1937" i="2"/>
  <c r="M1937" i="2"/>
  <c r="N1937" i="2"/>
  <c r="O1937" i="2"/>
  <c r="P1937" i="2"/>
  <c r="Q1937" i="2"/>
  <c r="D1938" i="2"/>
  <c r="F1938" i="2"/>
  <c r="G1938" i="2"/>
  <c r="H1938" i="2"/>
  <c r="I1938" i="2"/>
  <c r="J1938" i="2"/>
  <c r="K1938" i="2"/>
  <c r="L1938" i="2"/>
  <c r="M1938" i="2"/>
  <c r="N1938" i="2"/>
  <c r="O1938" i="2"/>
  <c r="P1938" i="2"/>
  <c r="Q1938" i="2"/>
  <c r="D1939" i="2"/>
  <c r="F1939" i="2"/>
  <c r="G1939" i="2"/>
  <c r="H1939" i="2"/>
  <c r="I1939" i="2"/>
  <c r="J1939" i="2"/>
  <c r="K1939" i="2"/>
  <c r="L1939" i="2"/>
  <c r="M1939" i="2"/>
  <c r="N1939" i="2"/>
  <c r="O1939" i="2"/>
  <c r="P1939" i="2"/>
  <c r="Q1939" i="2"/>
  <c r="D1940" i="2"/>
  <c r="F1940" i="2"/>
  <c r="G1940" i="2"/>
  <c r="H1940" i="2"/>
  <c r="I1940" i="2"/>
  <c r="J1940" i="2"/>
  <c r="K1940" i="2"/>
  <c r="L1940" i="2"/>
  <c r="M1940" i="2"/>
  <c r="N1940" i="2"/>
  <c r="O1940" i="2"/>
  <c r="P1940" i="2"/>
  <c r="Q1940" i="2"/>
  <c r="D1941" i="2"/>
  <c r="F1941" i="2"/>
  <c r="G1941" i="2"/>
  <c r="H1941" i="2"/>
  <c r="I1941" i="2"/>
  <c r="J1941" i="2"/>
  <c r="K1941" i="2"/>
  <c r="L1941" i="2"/>
  <c r="M1941" i="2"/>
  <c r="N1941" i="2"/>
  <c r="O1941" i="2"/>
  <c r="P1941" i="2"/>
  <c r="Q1941" i="2"/>
  <c r="D1942" i="2"/>
  <c r="F1942" i="2"/>
  <c r="G1942" i="2"/>
  <c r="H1942" i="2"/>
  <c r="I1942" i="2"/>
  <c r="J1942" i="2"/>
  <c r="K1942" i="2"/>
  <c r="L1942" i="2"/>
  <c r="M1942" i="2"/>
  <c r="N1942" i="2"/>
  <c r="O1942" i="2"/>
  <c r="P1942" i="2"/>
  <c r="Q1942" i="2"/>
  <c r="D1943" i="2"/>
  <c r="F1943" i="2"/>
  <c r="G1943" i="2"/>
  <c r="H1943" i="2"/>
  <c r="I1943" i="2"/>
  <c r="J1943" i="2"/>
  <c r="K1943" i="2"/>
  <c r="L1943" i="2"/>
  <c r="M1943" i="2"/>
  <c r="N1943" i="2"/>
  <c r="O1943" i="2"/>
  <c r="P1943" i="2"/>
  <c r="Q1943" i="2"/>
  <c r="D1944" i="2"/>
  <c r="F1944" i="2"/>
  <c r="G1944" i="2"/>
  <c r="H1944" i="2"/>
  <c r="I1944" i="2"/>
  <c r="J1944" i="2"/>
  <c r="K1944" i="2"/>
  <c r="L1944" i="2"/>
  <c r="M1944" i="2"/>
  <c r="N1944" i="2"/>
  <c r="O1944" i="2"/>
  <c r="P1944" i="2"/>
  <c r="Q1944" i="2"/>
  <c r="D1945" i="2"/>
  <c r="F1945" i="2"/>
  <c r="G1945" i="2"/>
  <c r="H1945" i="2"/>
  <c r="I1945" i="2"/>
  <c r="J1945" i="2"/>
  <c r="K1945" i="2"/>
  <c r="L1945" i="2"/>
  <c r="M1945" i="2"/>
  <c r="N1945" i="2"/>
  <c r="O1945" i="2"/>
  <c r="P1945" i="2"/>
  <c r="Q1945" i="2"/>
  <c r="D1946" i="2"/>
  <c r="F1946" i="2"/>
  <c r="G1946" i="2"/>
  <c r="H1946" i="2"/>
  <c r="I1946" i="2"/>
  <c r="J1946" i="2"/>
  <c r="K1946" i="2"/>
  <c r="L1946" i="2"/>
  <c r="M1946" i="2"/>
  <c r="N1946" i="2"/>
  <c r="O1946" i="2"/>
  <c r="P1946" i="2"/>
  <c r="Q1946" i="2"/>
  <c r="D1947" i="2"/>
  <c r="F1947" i="2"/>
  <c r="G1947" i="2"/>
  <c r="H1947" i="2"/>
  <c r="I1947" i="2"/>
  <c r="J1947" i="2"/>
  <c r="K1947" i="2"/>
  <c r="L1947" i="2"/>
  <c r="M1947" i="2"/>
  <c r="N1947" i="2"/>
  <c r="O1947" i="2"/>
  <c r="P1947" i="2"/>
  <c r="Q1947" i="2"/>
  <c r="D1948" i="2"/>
  <c r="F1948" i="2"/>
  <c r="G1948" i="2"/>
  <c r="H1948" i="2"/>
  <c r="I1948" i="2"/>
  <c r="J1948" i="2"/>
  <c r="K1948" i="2"/>
  <c r="L1948" i="2"/>
  <c r="M1948" i="2"/>
  <c r="N1948" i="2"/>
  <c r="O1948" i="2"/>
  <c r="P1948" i="2"/>
  <c r="Q1948" i="2"/>
  <c r="D1949" i="2"/>
  <c r="F1949" i="2"/>
  <c r="G1949" i="2"/>
  <c r="H1949" i="2"/>
  <c r="I1949" i="2"/>
  <c r="J1949" i="2"/>
  <c r="K1949" i="2"/>
  <c r="L1949" i="2"/>
  <c r="M1949" i="2"/>
  <c r="N1949" i="2"/>
  <c r="O1949" i="2"/>
  <c r="P1949" i="2"/>
  <c r="Q1949" i="2"/>
  <c r="D1950" i="2"/>
  <c r="F1950" i="2"/>
  <c r="G1950" i="2"/>
  <c r="H1950" i="2"/>
  <c r="I1950" i="2"/>
  <c r="J1950" i="2"/>
  <c r="K1950" i="2"/>
  <c r="L1950" i="2"/>
  <c r="M1950" i="2"/>
  <c r="N1950" i="2"/>
  <c r="O1950" i="2"/>
  <c r="P1950" i="2"/>
  <c r="Q1950" i="2"/>
  <c r="D1951" i="2"/>
  <c r="F1951" i="2"/>
  <c r="G1951" i="2"/>
  <c r="H1951" i="2"/>
  <c r="I1951" i="2"/>
  <c r="J1951" i="2"/>
  <c r="K1951" i="2"/>
  <c r="L1951" i="2"/>
  <c r="M1951" i="2"/>
  <c r="N1951" i="2"/>
  <c r="O1951" i="2"/>
  <c r="P1951" i="2"/>
  <c r="Q1951" i="2"/>
  <c r="D1952" i="2"/>
  <c r="F1952" i="2"/>
  <c r="G1952" i="2"/>
  <c r="H1952" i="2"/>
  <c r="I1952" i="2"/>
  <c r="J1952" i="2"/>
  <c r="K1952" i="2"/>
  <c r="L1952" i="2"/>
  <c r="M1952" i="2"/>
  <c r="N1952" i="2"/>
  <c r="O1952" i="2"/>
  <c r="P1952" i="2"/>
  <c r="Q1952" i="2"/>
  <c r="D1953" i="2"/>
  <c r="F1953" i="2"/>
  <c r="G1953" i="2"/>
  <c r="H1953" i="2"/>
  <c r="I1953" i="2"/>
  <c r="J1953" i="2"/>
  <c r="K1953" i="2"/>
  <c r="L1953" i="2"/>
  <c r="M1953" i="2"/>
  <c r="N1953" i="2"/>
  <c r="O1953" i="2"/>
  <c r="P1953" i="2"/>
  <c r="Q1953" i="2"/>
  <c r="D1954" i="2"/>
  <c r="F1954" i="2"/>
  <c r="G1954" i="2"/>
  <c r="H1954" i="2"/>
  <c r="I1954" i="2"/>
  <c r="J1954" i="2"/>
  <c r="K1954" i="2"/>
  <c r="L1954" i="2"/>
  <c r="M1954" i="2"/>
  <c r="N1954" i="2"/>
  <c r="O1954" i="2"/>
  <c r="P1954" i="2"/>
  <c r="Q1954" i="2"/>
  <c r="D1955" i="2"/>
  <c r="F1955" i="2"/>
  <c r="G1955" i="2"/>
  <c r="H1955" i="2"/>
  <c r="I1955" i="2"/>
  <c r="J1955" i="2"/>
  <c r="K1955" i="2"/>
  <c r="L1955" i="2"/>
  <c r="M1955" i="2"/>
  <c r="N1955" i="2"/>
  <c r="O1955" i="2"/>
  <c r="P1955" i="2"/>
  <c r="Q1955" i="2"/>
  <c r="D1956" i="2"/>
  <c r="F1956" i="2"/>
  <c r="G1956" i="2"/>
  <c r="H1956" i="2"/>
  <c r="I1956" i="2"/>
  <c r="J1956" i="2"/>
  <c r="K1956" i="2"/>
  <c r="L1956" i="2"/>
  <c r="M1956" i="2"/>
  <c r="N1956" i="2"/>
  <c r="O1956" i="2"/>
  <c r="P1956" i="2"/>
  <c r="Q1956" i="2"/>
  <c r="D1957" i="2"/>
  <c r="F1957" i="2"/>
  <c r="G1957" i="2"/>
  <c r="H1957" i="2"/>
  <c r="I1957" i="2"/>
  <c r="J1957" i="2"/>
  <c r="K1957" i="2"/>
  <c r="L1957" i="2"/>
  <c r="M1957" i="2"/>
  <c r="N1957" i="2"/>
  <c r="O1957" i="2"/>
  <c r="P1957" i="2"/>
  <c r="Q1957" i="2"/>
  <c r="D1958" i="2"/>
  <c r="F1958" i="2"/>
  <c r="G1958" i="2"/>
  <c r="H1958" i="2"/>
  <c r="I1958" i="2"/>
  <c r="J1958" i="2"/>
  <c r="K1958" i="2"/>
  <c r="L1958" i="2"/>
  <c r="M1958" i="2"/>
  <c r="N1958" i="2"/>
  <c r="O1958" i="2"/>
  <c r="P1958" i="2"/>
  <c r="Q1958" i="2"/>
  <c r="D1959" i="2"/>
  <c r="F1959" i="2"/>
  <c r="G1959" i="2"/>
  <c r="H1959" i="2"/>
  <c r="I1959" i="2"/>
  <c r="J1959" i="2"/>
  <c r="K1959" i="2"/>
  <c r="L1959" i="2"/>
  <c r="M1959" i="2"/>
  <c r="N1959" i="2"/>
  <c r="O1959" i="2"/>
  <c r="P1959" i="2"/>
  <c r="Q1959" i="2"/>
  <c r="D1960" i="2"/>
  <c r="F1960" i="2"/>
  <c r="G1960" i="2"/>
  <c r="H1960" i="2"/>
  <c r="I1960" i="2"/>
  <c r="J1960" i="2"/>
  <c r="K1960" i="2"/>
  <c r="L1960" i="2"/>
  <c r="M1960" i="2"/>
  <c r="N1960" i="2"/>
  <c r="O1960" i="2"/>
  <c r="P1960" i="2"/>
  <c r="Q1960" i="2"/>
  <c r="D1961" i="2"/>
  <c r="F1961" i="2"/>
  <c r="G1961" i="2"/>
  <c r="H1961" i="2"/>
  <c r="I1961" i="2"/>
  <c r="J1961" i="2"/>
  <c r="K1961" i="2"/>
  <c r="L1961" i="2"/>
  <c r="M1961" i="2"/>
  <c r="N1961" i="2"/>
  <c r="O1961" i="2"/>
  <c r="P1961" i="2"/>
  <c r="Q1961" i="2"/>
  <c r="D1962" i="2"/>
  <c r="F1962" i="2"/>
  <c r="G1962" i="2"/>
  <c r="H1962" i="2"/>
  <c r="I1962" i="2"/>
  <c r="J1962" i="2"/>
  <c r="K1962" i="2"/>
  <c r="L1962" i="2"/>
  <c r="M1962" i="2"/>
  <c r="N1962" i="2"/>
  <c r="O1962" i="2"/>
  <c r="P1962" i="2"/>
  <c r="Q1962" i="2"/>
  <c r="D1963" i="2"/>
  <c r="F1963" i="2"/>
  <c r="G1963" i="2"/>
  <c r="H1963" i="2"/>
  <c r="I1963" i="2"/>
  <c r="J1963" i="2"/>
  <c r="K1963" i="2"/>
  <c r="L1963" i="2"/>
  <c r="M1963" i="2"/>
  <c r="N1963" i="2"/>
  <c r="O1963" i="2"/>
  <c r="P1963" i="2"/>
  <c r="Q1963" i="2"/>
  <c r="D1964" i="2"/>
  <c r="F1964" i="2"/>
  <c r="G1964" i="2"/>
  <c r="H1964" i="2"/>
  <c r="I1964" i="2"/>
  <c r="J1964" i="2"/>
  <c r="K1964" i="2"/>
  <c r="L1964" i="2"/>
  <c r="M1964" i="2"/>
  <c r="N1964" i="2"/>
  <c r="O1964" i="2"/>
  <c r="P1964" i="2"/>
  <c r="Q1964" i="2"/>
  <c r="D1965" i="2"/>
  <c r="F1965" i="2"/>
  <c r="G1965" i="2"/>
  <c r="H1965" i="2"/>
  <c r="I1965" i="2"/>
  <c r="J1965" i="2"/>
  <c r="K1965" i="2"/>
  <c r="L1965" i="2"/>
  <c r="M1965" i="2"/>
  <c r="N1965" i="2"/>
  <c r="O1965" i="2"/>
  <c r="P1965" i="2"/>
  <c r="Q1965" i="2"/>
  <c r="D1966" i="2"/>
  <c r="F1966" i="2"/>
  <c r="G1966" i="2"/>
  <c r="H1966" i="2"/>
  <c r="I1966" i="2"/>
  <c r="J1966" i="2"/>
  <c r="K1966" i="2"/>
  <c r="L1966" i="2"/>
  <c r="M1966" i="2"/>
  <c r="N1966" i="2"/>
  <c r="O1966" i="2"/>
  <c r="P1966" i="2"/>
  <c r="Q1966" i="2"/>
  <c r="D1967" i="2"/>
  <c r="F1967" i="2"/>
  <c r="G1967" i="2"/>
  <c r="H1967" i="2"/>
  <c r="I1967" i="2"/>
  <c r="J1967" i="2"/>
  <c r="K1967" i="2"/>
  <c r="L1967" i="2"/>
  <c r="M1967" i="2"/>
  <c r="N1967" i="2"/>
  <c r="O1967" i="2"/>
  <c r="P1967" i="2"/>
  <c r="Q1967" i="2"/>
  <c r="D1968" i="2"/>
  <c r="F1968" i="2"/>
  <c r="G1968" i="2"/>
  <c r="H1968" i="2"/>
  <c r="I1968" i="2"/>
  <c r="J1968" i="2"/>
  <c r="K1968" i="2"/>
  <c r="L1968" i="2"/>
  <c r="M1968" i="2"/>
  <c r="N1968" i="2"/>
  <c r="O1968" i="2"/>
  <c r="P1968" i="2"/>
  <c r="Q1968" i="2"/>
  <c r="D1969" i="2"/>
  <c r="F1969" i="2"/>
  <c r="G1969" i="2"/>
  <c r="H1969" i="2"/>
  <c r="I1969" i="2"/>
  <c r="J1969" i="2"/>
  <c r="K1969" i="2"/>
  <c r="L1969" i="2"/>
  <c r="M1969" i="2"/>
  <c r="N1969" i="2"/>
  <c r="O1969" i="2"/>
  <c r="P1969" i="2"/>
  <c r="Q1969" i="2"/>
  <c r="D1970" i="2"/>
  <c r="F1970" i="2"/>
  <c r="G1970" i="2"/>
  <c r="H1970" i="2"/>
  <c r="I1970" i="2"/>
  <c r="J1970" i="2"/>
  <c r="K1970" i="2"/>
  <c r="L1970" i="2"/>
  <c r="M1970" i="2"/>
  <c r="N1970" i="2"/>
  <c r="O1970" i="2"/>
  <c r="P1970" i="2"/>
  <c r="Q1970" i="2"/>
  <c r="D1971" i="2"/>
  <c r="F1971" i="2"/>
  <c r="G1971" i="2"/>
  <c r="H1971" i="2"/>
  <c r="I1971" i="2"/>
  <c r="J1971" i="2"/>
  <c r="K1971" i="2"/>
  <c r="L1971" i="2"/>
  <c r="M1971" i="2"/>
  <c r="N1971" i="2"/>
  <c r="O1971" i="2"/>
  <c r="P1971" i="2"/>
  <c r="Q1971" i="2"/>
  <c r="D1972" i="2"/>
  <c r="F1972" i="2"/>
  <c r="G1972" i="2"/>
  <c r="H1972" i="2"/>
  <c r="I1972" i="2"/>
  <c r="J1972" i="2"/>
  <c r="K1972" i="2"/>
  <c r="L1972" i="2"/>
  <c r="M1972" i="2"/>
  <c r="N1972" i="2"/>
  <c r="O1972" i="2"/>
  <c r="P1972" i="2"/>
  <c r="Q1972" i="2"/>
  <c r="D1973" i="2"/>
  <c r="F1973" i="2"/>
  <c r="G1973" i="2"/>
  <c r="H1973" i="2"/>
  <c r="I1973" i="2"/>
  <c r="J1973" i="2"/>
  <c r="K1973" i="2"/>
  <c r="L1973" i="2"/>
  <c r="M1973" i="2"/>
  <c r="N1973" i="2"/>
  <c r="O1973" i="2"/>
  <c r="P1973" i="2"/>
  <c r="Q1973" i="2"/>
  <c r="D1974" i="2"/>
  <c r="F1974" i="2"/>
  <c r="G1974" i="2"/>
  <c r="H1974" i="2"/>
  <c r="I1974" i="2"/>
  <c r="J1974" i="2"/>
  <c r="K1974" i="2"/>
  <c r="L1974" i="2"/>
  <c r="M1974" i="2"/>
  <c r="N1974" i="2"/>
  <c r="O1974" i="2"/>
  <c r="P1974" i="2"/>
  <c r="Q1974" i="2"/>
  <c r="D1975" i="2"/>
  <c r="F1975" i="2"/>
  <c r="G1975" i="2"/>
  <c r="H1975" i="2"/>
  <c r="I1975" i="2"/>
  <c r="J1975" i="2"/>
  <c r="K1975" i="2"/>
  <c r="L1975" i="2"/>
  <c r="M1975" i="2"/>
  <c r="N1975" i="2"/>
  <c r="O1975" i="2"/>
  <c r="P1975" i="2"/>
  <c r="Q1975" i="2"/>
  <c r="D1976" i="2"/>
  <c r="F1976" i="2"/>
  <c r="G1976" i="2"/>
  <c r="H1976" i="2"/>
  <c r="I1976" i="2"/>
  <c r="J1976" i="2"/>
  <c r="K1976" i="2"/>
  <c r="L1976" i="2"/>
  <c r="M1976" i="2"/>
  <c r="N1976" i="2"/>
  <c r="O1976" i="2"/>
  <c r="P1976" i="2"/>
  <c r="Q1976" i="2"/>
  <c r="D1977" i="2"/>
  <c r="F1977" i="2"/>
  <c r="G1977" i="2"/>
  <c r="H1977" i="2"/>
  <c r="I1977" i="2"/>
  <c r="J1977" i="2"/>
  <c r="K1977" i="2"/>
  <c r="L1977" i="2"/>
  <c r="M1977" i="2"/>
  <c r="N1977" i="2"/>
  <c r="O1977" i="2"/>
  <c r="P1977" i="2"/>
  <c r="Q1977" i="2"/>
  <c r="D1978" i="2"/>
  <c r="F1978" i="2"/>
  <c r="G1978" i="2"/>
  <c r="H1978" i="2"/>
  <c r="I1978" i="2"/>
  <c r="J1978" i="2"/>
  <c r="K1978" i="2"/>
  <c r="L1978" i="2"/>
  <c r="M1978" i="2"/>
  <c r="N1978" i="2"/>
  <c r="O1978" i="2"/>
  <c r="P1978" i="2"/>
  <c r="Q1978" i="2"/>
  <c r="D1979" i="2"/>
  <c r="F1979" i="2"/>
  <c r="G1979" i="2"/>
  <c r="H1979" i="2"/>
  <c r="I1979" i="2"/>
  <c r="J1979" i="2"/>
  <c r="K1979" i="2"/>
  <c r="L1979" i="2"/>
  <c r="M1979" i="2"/>
  <c r="N1979" i="2"/>
  <c r="O1979" i="2"/>
  <c r="P1979" i="2"/>
  <c r="Q1979" i="2"/>
  <c r="D1980" i="2"/>
  <c r="F1980" i="2"/>
  <c r="G1980" i="2"/>
  <c r="H1980" i="2"/>
  <c r="I1980" i="2"/>
  <c r="J1980" i="2"/>
  <c r="K1980" i="2"/>
  <c r="L1980" i="2"/>
  <c r="M1980" i="2"/>
  <c r="N1980" i="2"/>
  <c r="O1980" i="2"/>
  <c r="P1980" i="2"/>
  <c r="Q1980" i="2"/>
  <c r="D1981" i="2"/>
  <c r="F1981" i="2"/>
  <c r="G1981" i="2"/>
  <c r="H1981" i="2"/>
  <c r="I1981" i="2"/>
  <c r="J1981" i="2"/>
  <c r="K1981" i="2"/>
  <c r="L1981" i="2"/>
  <c r="M1981" i="2"/>
  <c r="N1981" i="2"/>
  <c r="O1981" i="2"/>
  <c r="P1981" i="2"/>
  <c r="Q1981" i="2"/>
  <c r="D1982" i="2"/>
  <c r="F1982" i="2"/>
  <c r="G1982" i="2"/>
  <c r="H1982" i="2"/>
  <c r="I1982" i="2"/>
  <c r="J1982" i="2"/>
  <c r="K1982" i="2"/>
  <c r="L1982" i="2"/>
  <c r="M1982" i="2"/>
  <c r="N1982" i="2"/>
  <c r="O1982" i="2"/>
  <c r="P1982" i="2"/>
  <c r="Q1982" i="2"/>
  <c r="D1983" i="2"/>
  <c r="F1983" i="2"/>
  <c r="G1983" i="2"/>
  <c r="H1983" i="2"/>
  <c r="I1983" i="2"/>
  <c r="J1983" i="2"/>
  <c r="K1983" i="2"/>
  <c r="L1983" i="2"/>
  <c r="M1983" i="2"/>
  <c r="N1983" i="2"/>
  <c r="O1983" i="2"/>
  <c r="P1983" i="2"/>
  <c r="Q1983" i="2"/>
  <c r="D1984" i="2"/>
  <c r="F1984" i="2"/>
  <c r="G1984" i="2"/>
  <c r="H1984" i="2"/>
  <c r="I1984" i="2"/>
  <c r="J1984" i="2"/>
  <c r="K1984" i="2"/>
  <c r="L1984" i="2"/>
  <c r="M1984" i="2"/>
  <c r="N1984" i="2"/>
  <c r="O1984" i="2"/>
  <c r="P1984" i="2"/>
  <c r="Q1984" i="2"/>
  <c r="D1985" i="2"/>
  <c r="F1985" i="2"/>
  <c r="G1985" i="2"/>
  <c r="H1985" i="2"/>
  <c r="I1985" i="2"/>
  <c r="J1985" i="2"/>
  <c r="K1985" i="2"/>
  <c r="L1985" i="2"/>
  <c r="M1985" i="2"/>
  <c r="N1985" i="2"/>
  <c r="O1985" i="2"/>
  <c r="P1985" i="2"/>
  <c r="Q1985" i="2"/>
  <c r="D1986" i="2"/>
  <c r="F1986" i="2"/>
  <c r="G1986" i="2"/>
  <c r="H1986" i="2"/>
  <c r="I1986" i="2"/>
  <c r="J1986" i="2"/>
  <c r="K1986" i="2"/>
  <c r="L1986" i="2"/>
  <c r="M1986" i="2"/>
  <c r="N1986" i="2"/>
  <c r="O1986" i="2"/>
  <c r="P1986" i="2"/>
  <c r="Q1986" i="2"/>
  <c r="D1987" i="2"/>
  <c r="F1987" i="2"/>
  <c r="G1987" i="2"/>
  <c r="H1987" i="2"/>
  <c r="I1987" i="2"/>
  <c r="J1987" i="2"/>
  <c r="K1987" i="2"/>
  <c r="L1987" i="2"/>
  <c r="M1987" i="2"/>
  <c r="N1987" i="2"/>
  <c r="O1987" i="2"/>
  <c r="P1987" i="2"/>
  <c r="Q1987" i="2"/>
  <c r="D1988" i="2"/>
  <c r="F1988" i="2"/>
  <c r="G1988" i="2"/>
  <c r="H1988" i="2"/>
  <c r="I1988" i="2"/>
  <c r="J1988" i="2"/>
  <c r="K1988" i="2"/>
  <c r="L1988" i="2"/>
  <c r="M1988" i="2"/>
  <c r="N1988" i="2"/>
  <c r="O1988" i="2"/>
  <c r="P1988" i="2"/>
  <c r="Q1988" i="2"/>
  <c r="D1989" i="2"/>
  <c r="F1989" i="2"/>
  <c r="G1989" i="2"/>
  <c r="H1989" i="2"/>
  <c r="I1989" i="2"/>
  <c r="J1989" i="2"/>
  <c r="K1989" i="2"/>
  <c r="L1989" i="2"/>
  <c r="M1989" i="2"/>
  <c r="N1989" i="2"/>
  <c r="O1989" i="2"/>
  <c r="P1989" i="2"/>
  <c r="Q1989" i="2"/>
  <c r="D1990" i="2"/>
  <c r="F1990" i="2"/>
  <c r="G1990" i="2"/>
  <c r="H1990" i="2"/>
  <c r="I1990" i="2"/>
  <c r="J1990" i="2"/>
  <c r="K1990" i="2"/>
  <c r="L1990" i="2"/>
  <c r="M1990" i="2"/>
  <c r="N1990" i="2"/>
  <c r="O1990" i="2"/>
  <c r="P1990" i="2"/>
  <c r="Q1990" i="2"/>
  <c r="D1991" i="2"/>
  <c r="F1991" i="2"/>
  <c r="G1991" i="2"/>
  <c r="H1991" i="2"/>
  <c r="I1991" i="2"/>
  <c r="J1991" i="2"/>
  <c r="K1991" i="2"/>
  <c r="L1991" i="2"/>
  <c r="M1991" i="2"/>
  <c r="N1991" i="2"/>
  <c r="O1991" i="2"/>
  <c r="P1991" i="2"/>
  <c r="Q1991" i="2"/>
  <c r="D1992" i="2"/>
  <c r="F1992" i="2"/>
  <c r="G1992" i="2"/>
  <c r="H1992" i="2"/>
  <c r="I1992" i="2"/>
  <c r="J1992" i="2"/>
  <c r="K1992" i="2"/>
  <c r="L1992" i="2"/>
  <c r="M1992" i="2"/>
  <c r="N1992" i="2"/>
  <c r="O1992" i="2"/>
  <c r="P1992" i="2"/>
  <c r="Q1992" i="2"/>
  <c r="D1993" i="2"/>
  <c r="F1993" i="2"/>
  <c r="G1993" i="2"/>
  <c r="H1993" i="2"/>
  <c r="I1993" i="2"/>
  <c r="J1993" i="2"/>
  <c r="K1993" i="2"/>
  <c r="L1993" i="2"/>
  <c r="M1993" i="2"/>
  <c r="N1993" i="2"/>
  <c r="O1993" i="2"/>
  <c r="P1993" i="2"/>
  <c r="Q1993" i="2"/>
  <c r="D1994" i="2"/>
  <c r="F1994" i="2"/>
  <c r="G1994" i="2"/>
  <c r="H1994" i="2"/>
  <c r="I1994" i="2"/>
  <c r="J1994" i="2"/>
  <c r="K1994" i="2"/>
  <c r="L1994" i="2"/>
  <c r="M1994" i="2"/>
  <c r="N1994" i="2"/>
  <c r="O1994" i="2"/>
  <c r="P1994" i="2"/>
  <c r="Q1994" i="2"/>
  <c r="D1995" i="2"/>
  <c r="F1995" i="2"/>
  <c r="G1995" i="2"/>
  <c r="H1995" i="2"/>
  <c r="I1995" i="2"/>
  <c r="J1995" i="2"/>
  <c r="K1995" i="2"/>
  <c r="L1995" i="2"/>
  <c r="M1995" i="2"/>
  <c r="N1995" i="2"/>
  <c r="O1995" i="2"/>
  <c r="P1995" i="2"/>
  <c r="Q1995" i="2"/>
  <c r="D1996" i="2"/>
  <c r="F1996" i="2"/>
  <c r="G1996" i="2"/>
  <c r="H1996" i="2"/>
  <c r="I1996" i="2"/>
  <c r="J1996" i="2"/>
  <c r="K1996" i="2"/>
  <c r="L1996" i="2"/>
  <c r="M1996" i="2"/>
  <c r="N1996" i="2"/>
  <c r="O1996" i="2"/>
  <c r="P1996" i="2"/>
  <c r="Q1996" i="2"/>
  <c r="D1997" i="2"/>
  <c r="F1997" i="2"/>
  <c r="G1997" i="2"/>
  <c r="H1997" i="2"/>
  <c r="I1997" i="2"/>
  <c r="J1997" i="2"/>
  <c r="K1997" i="2"/>
  <c r="L1997" i="2"/>
  <c r="M1997" i="2"/>
  <c r="N1997" i="2"/>
  <c r="O1997" i="2"/>
  <c r="P1997" i="2"/>
  <c r="Q1997" i="2"/>
  <c r="D1998" i="2"/>
  <c r="F1998" i="2"/>
  <c r="G1998" i="2"/>
  <c r="H1998" i="2"/>
  <c r="I1998" i="2"/>
  <c r="J1998" i="2"/>
  <c r="K1998" i="2"/>
  <c r="L1998" i="2"/>
  <c r="M1998" i="2"/>
  <c r="N1998" i="2"/>
  <c r="O1998" i="2"/>
  <c r="P1998" i="2"/>
  <c r="Q1998" i="2"/>
  <c r="D1999" i="2"/>
  <c r="F1999" i="2"/>
  <c r="G1999" i="2"/>
  <c r="H1999" i="2"/>
  <c r="I1999" i="2"/>
  <c r="J1999" i="2"/>
  <c r="K1999" i="2"/>
  <c r="L1999" i="2"/>
  <c r="M1999" i="2"/>
  <c r="N1999" i="2"/>
  <c r="O1999" i="2"/>
  <c r="P1999" i="2"/>
  <c r="Q1999" i="2"/>
  <c r="D2000" i="2"/>
  <c r="F2000" i="2"/>
  <c r="G2000" i="2"/>
  <c r="H2000" i="2"/>
  <c r="I2000" i="2"/>
  <c r="J2000" i="2"/>
  <c r="K2000" i="2"/>
  <c r="L2000" i="2"/>
  <c r="M2000" i="2"/>
  <c r="N2000" i="2"/>
  <c r="O2000" i="2"/>
  <c r="P2000" i="2"/>
  <c r="Q2000" i="2"/>
  <c r="D2001" i="2"/>
  <c r="F2001" i="2"/>
  <c r="G2001" i="2"/>
  <c r="H2001" i="2"/>
  <c r="I2001" i="2"/>
  <c r="J2001" i="2"/>
  <c r="K2001" i="2"/>
  <c r="L2001" i="2"/>
  <c r="M2001" i="2"/>
  <c r="N2001" i="2"/>
  <c r="O2001" i="2"/>
  <c r="P2001" i="2"/>
  <c r="Q2001" i="2"/>
  <c r="D2002" i="2"/>
  <c r="F2002" i="2"/>
  <c r="G2002" i="2"/>
  <c r="H2002" i="2"/>
  <c r="I2002" i="2"/>
  <c r="J2002" i="2"/>
  <c r="K2002" i="2"/>
  <c r="L2002" i="2"/>
  <c r="M2002" i="2"/>
  <c r="N2002" i="2"/>
  <c r="O2002" i="2"/>
  <c r="P2002" i="2"/>
  <c r="Q2002" i="2"/>
  <c r="D2003" i="2"/>
  <c r="F2003" i="2"/>
  <c r="G2003" i="2"/>
  <c r="H2003" i="2"/>
  <c r="I2003" i="2"/>
  <c r="J2003" i="2"/>
  <c r="K2003" i="2"/>
  <c r="L2003" i="2"/>
  <c r="M2003" i="2"/>
  <c r="N2003" i="2"/>
  <c r="O2003" i="2"/>
  <c r="P2003" i="2"/>
  <c r="Q2003" i="2"/>
  <c r="D2004" i="2"/>
  <c r="F2004" i="2"/>
  <c r="G2004" i="2"/>
  <c r="H2004" i="2"/>
  <c r="I2004" i="2"/>
  <c r="J2004" i="2"/>
  <c r="K2004" i="2"/>
  <c r="L2004" i="2"/>
  <c r="M2004" i="2"/>
  <c r="N2004" i="2"/>
  <c r="O2004" i="2"/>
  <c r="P2004" i="2"/>
  <c r="Q2004" i="2"/>
  <c r="D2005" i="2"/>
  <c r="F2005" i="2"/>
  <c r="G2005" i="2"/>
  <c r="H2005" i="2"/>
  <c r="I2005" i="2"/>
  <c r="J2005" i="2"/>
  <c r="K2005" i="2"/>
  <c r="L2005" i="2"/>
  <c r="M2005" i="2"/>
  <c r="N2005" i="2"/>
  <c r="O2005" i="2"/>
  <c r="P2005" i="2"/>
  <c r="Q2005" i="2"/>
  <c r="D2006" i="2"/>
  <c r="F2006" i="2"/>
  <c r="G2006" i="2"/>
  <c r="H2006" i="2"/>
  <c r="I2006" i="2"/>
  <c r="J2006" i="2"/>
  <c r="K2006" i="2"/>
  <c r="L2006" i="2"/>
  <c r="M2006" i="2"/>
  <c r="N2006" i="2"/>
  <c r="O2006" i="2"/>
  <c r="P2006" i="2"/>
  <c r="Q2006" i="2"/>
  <c r="D2007" i="2"/>
  <c r="F2007" i="2"/>
  <c r="G2007" i="2"/>
  <c r="H2007" i="2"/>
  <c r="I2007" i="2"/>
  <c r="J2007" i="2"/>
  <c r="K2007" i="2"/>
  <c r="L2007" i="2"/>
  <c r="M2007" i="2"/>
  <c r="N2007" i="2"/>
  <c r="O2007" i="2"/>
  <c r="P2007" i="2"/>
  <c r="Q2007" i="2"/>
  <c r="D2008" i="2"/>
  <c r="F2008" i="2"/>
  <c r="G2008" i="2"/>
  <c r="H2008" i="2"/>
  <c r="I2008" i="2"/>
  <c r="J2008" i="2"/>
  <c r="K2008" i="2"/>
  <c r="L2008" i="2"/>
  <c r="M2008" i="2"/>
  <c r="N2008" i="2"/>
  <c r="O2008" i="2"/>
  <c r="P2008" i="2"/>
  <c r="Q2008" i="2"/>
  <c r="D2009" i="2"/>
  <c r="F2009" i="2"/>
  <c r="G2009" i="2"/>
  <c r="H2009" i="2"/>
  <c r="I2009" i="2"/>
  <c r="J2009" i="2"/>
  <c r="K2009" i="2"/>
  <c r="L2009" i="2"/>
  <c r="M2009" i="2"/>
  <c r="N2009" i="2"/>
  <c r="O2009" i="2"/>
  <c r="P2009" i="2"/>
  <c r="Q2009" i="2"/>
  <c r="D2010" i="2"/>
  <c r="F2010" i="2"/>
  <c r="G2010" i="2"/>
  <c r="H2010" i="2"/>
  <c r="I2010" i="2"/>
  <c r="J2010" i="2"/>
  <c r="K2010" i="2"/>
  <c r="L2010" i="2"/>
  <c r="M2010" i="2"/>
  <c r="N2010" i="2"/>
  <c r="O2010" i="2"/>
  <c r="P2010" i="2"/>
  <c r="Q2010" i="2"/>
  <c r="D2011" i="2"/>
  <c r="F2011" i="2"/>
  <c r="G2011" i="2"/>
  <c r="H2011" i="2"/>
  <c r="I2011" i="2"/>
  <c r="J2011" i="2"/>
  <c r="K2011" i="2"/>
  <c r="L2011" i="2"/>
  <c r="M2011" i="2"/>
  <c r="N2011" i="2"/>
  <c r="O2011" i="2"/>
  <c r="P2011" i="2"/>
  <c r="Q2011" i="2"/>
  <c r="Q2012" i="2"/>
</calcChain>
</file>

<file path=xl/sharedStrings.xml><?xml version="1.0" encoding="utf-8"?>
<sst xmlns="http://schemas.openxmlformats.org/spreadsheetml/2006/main" count="189" uniqueCount="128">
  <si>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</si>
  <si>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</si>
  <si>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</si>
  <si>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</si>
  <si>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</si>
  <si>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</si>
  <si>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</si>
  <si>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</si>
  <si>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</si>
  <si>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</si>
  <si>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</si>
  <si>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</si>
  <si>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</si>
  <si>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</si>
  <si>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</si>
  <si>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</si>
  <si>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</si>
  <si>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</si>
  <si>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</si>
  <si>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</si>
  <si>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</si>
  <si>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</si>
  <si>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</si>
  <si>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</si>
  <si>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</si>
  <si>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</si>
  <si>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</si>
  <si>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</si>
  <si>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</si>
  <si>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</si>
  <si>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</si>
  <si>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</si>
  <si>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</si>
  <si>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</si>
  <si>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</si>
  <si>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</si>
  <si>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</si>
  <si>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</si>
  <si>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</si>
  <si>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</si>
  <si>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Supplier Name</t>
  </si>
  <si>
    <t>Location</t>
  </si>
  <si>
    <t>Revenue</t>
  </si>
  <si>
    <t xml:space="preserve">Cash from Operations </t>
  </si>
  <si>
    <t>Credit Rating</t>
  </si>
  <si>
    <t>S-OTD</t>
  </si>
  <si>
    <t>Single Source</t>
  </si>
  <si>
    <t>IP Protection</t>
  </si>
  <si>
    <t>Data security</t>
  </si>
  <si>
    <t>Labour Unrests</t>
  </si>
  <si>
    <t>Environmental Incidents</t>
  </si>
  <si>
    <t>US</t>
  </si>
  <si>
    <t>Y</t>
  </si>
  <si>
    <t>N</t>
  </si>
  <si>
    <t>India</t>
  </si>
  <si>
    <t>China</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</si>
  <si>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</si>
  <si>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</si>
  <si>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</si>
  <si>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</si>
  <si>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</si>
  <si>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</si>
  <si>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</si>
  <si>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</si>
  <si>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</si>
  <si>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</si>
  <si>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</si>
  <si>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</si>
  <si>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</si>
  <si>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</si>
  <si>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</si>
  <si>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</si>
  <si>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</si>
  <si>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</si>
  <si>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</si>
  <si>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</si>
  <si>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</si>
  <si>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</si>
  <si>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</si>
  <si>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</si>
  <si>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</si>
  <si>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</si>
  <si>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</si>
  <si>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</si>
  <si>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</si>
  <si>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</si>
  <si>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</si>
  <si>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</si>
  <si>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</si>
  <si>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</si>
  <si>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</si>
  <si>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</si>
  <si>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</si>
  <si>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</si>
  <si>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</si>
  <si>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</si>
  <si>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</si>
  <si>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</si>
  <si>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</si>
  <si>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</si>
  <si>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</si>
  <si>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</si>
  <si>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</si>
  <si>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</si>
  <si>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</si>
  <si>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</si>
  <si>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</si>
  <si>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</si>
  <si>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</si>
  <si>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</si>
  <si>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</si>
  <si>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</si>
  <si>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</si>
  <si>
    <t>Revenue Rating</t>
  </si>
  <si>
    <t>Cash from operations rating</t>
  </si>
  <si>
    <t>Credit weight rating</t>
  </si>
  <si>
    <t>Supplier score based on financial risk</t>
  </si>
  <si>
    <t>Weightage according to factors for domains</t>
  </si>
  <si>
    <t>S-OTD Rating</t>
  </si>
  <si>
    <t>Single source rating</t>
  </si>
  <si>
    <t>IP Protection rating</t>
  </si>
  <si>
    <t>Data security rating</t>
  </si>
  <si>
    <t>Supplier score based on Data management risk</t>
  </si>
  <si>
    <t>Labour Unrests Rating</t>
  </si>
  <si>
    <t>Environmental Incidents Rating</t>
  </si>
  <si>
    <t>Supplier score based on Regulatory risk</t>
  </si>
  <si>
    <t>Total Supplier Score based on all risk domains</t>
  </si>
  <si>
    <t>Risk Domains Weights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</si>
</sst>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0.0"/>
    <numFmt numFmtId="166" formatCode="&quot;$&quot;#,##0.00"/>
  </numFmts>
  <fonts count="20"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
      <b/>
      <sz val="9"/>
      <color rgb="FF0A0A0A"/>
      <name val="Verdana"/>
      <family val="2"/>
    </font>
    <font>
      <b/>
      <sz val="12"/>
      <color rgb="FF000000"/>
      <name val="Verdana"/>
      <family val="2"/>
    </font>
    <font>
      <b/>
      <sz val="9"/>
      <color theme="1"/>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s>
  <borders count="3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135">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3" fillId="0" borderId="0" xfId="0" applyFont="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3" fillId="0" borderId="0" xfId="0" applyFont="1" applyAlignment="1">
      <alignment horizontal="right"/>
    </xf>
    <xf numFmtId="0" fontId="14" fillId="3" borderId="4" xfId="0" applyFont="1" applyFill="1" applyBorder="1" applyAlignment="1">
      <alignment horizontal="center" vertical="center" wrapText="1"/>
    </xf>
    <xf numFmtId="0" fontId="14" fillId="3" borderId="0" xfId="0" applyFont="1" applyFill="1" applyBorder="1" applyAlignment="1">
      <alignment horizontal="center" vertical="center" wrapText="1"/>
    </xf>
    <xf numFmtId="1" fontId="13" fillId="0" borderId="0" xfId="0" applyNumberFormat="1" applyFont="1" applyAlignment="1">
      <alignment horizontal="right"/>
    </xf>
    <xf numFmtId="164" fontId="13" fillId="0" borderId="0" xfId="1" applyNumberFormat="1" applyFont="1" applyAlignment="1">
      <alignment horizontal="right"/>
    </xf>
    <xf numFmtId="9" fontId="13" fillId="0" borderId="0" xfId="3" applyFont="1" applyAlignment="1">
      <alignment horizontal="right"/>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6" fillId="3" borderId="1" xfId="0" applyFont="1" applyFill="1" applyBorder="1" applyAlignment="1">
      <alignment horizontal="center" vertical="center" wrapText="1"/>
    </xf>
    <xf numFmtId="17" fontId="16" fillId="3" borderId="2" xfId="0" applyNumberFormat="1" applyFont="1" applyFill="1" applyBorder="1" applyAlignment="1">
      <alignment horizontal="center" vertical="center" wrapText="1"/>
    </xf>
    <xf numFmtId="0" fontId="16"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3" xfId="0" applyFont="1" applyBorder="1" applyAlignment="1">
      <alignment horizontal="center" vertical="center" wrapText="1"/>
    </xf>
    <xf numFmtId="0" fontId="12" fillId="0" borderId="17" xfId="0" applyFont="1" applyBorder="1" applyAlignment="1">
      <alignment horizontal="center" vertical="center" wrapText="1"/>
    </xf>
    <xf numFmtId="9" fontId="13" fillId="0" borderId="0" xfId="3" applyFont="1" applyFill="1" applyAlignment="1">
      <alignment horizontal="right"/>
    </xf>
    <xf numFmtId="165" fontId="13" fillId="0" borderId="0" xfId="0" applyNumberFormat="1" applyFont="1" applyAlignment="1">
      <alignment horizontal="right"/>
    </xf>
    <xf numFmtId="0" fontId="13" fillId="0" borderId="0" xfId="0" applyNumberFormat="1" applyFont="1" applyAlignment="1">
      <alignment horizontal="right"/>
    </xf>
    <xf numFmtId="164" fontId="13" fillId="0" borderId="0" xfId="0" applyNumberFormat="1" applyFont="1" applyAlignment="1">
      <alignment horizontal="right"/>
    </xf>
    <xf numFmtId="9" fontId="13" fillId="0" borderId="0" xfId="0" applyNumberFormat="1" applyFont="1" applyAlignment="1">
      <alignment horizontal="right"/>
    </xf>
    <xf numFmtId="0" fontId="13" fillId="4" borderId="0" xfId="0" applyFont="1" applyFill="1" applyAlignment="1">
      <alignment horizontal="right"/>
    </xf>
    <xf numFmtId="165" fontId="13" fillId="4" borderId="0" xfId="0" applyNumberFormat="1" applyFont="1" applyFill="1" applyAlignment="1">
      <alignment horizontal="right"/>
    </xf>
    <xf numFmtId="2" fontId="14" fillId="3" borderId="2" xfId="0" applyNumberFormat="1" applyFont="1" applyFill="1" applyBorder="1" applyAlignment="1">
      <alignment horizontal="center" vertical="center" wrapText="1"/>
    </xf>
    <xf numFmtId="2" fontId="13" fillId="0" borderId="0" xfId="0" applyNumberFormat="1" applyFont="1" applyAlignment="1">
      <alignment horizontal="center" vertical="center" wrapText="1"/>
    </xf>
    <xf numFmtId="166" fontId="13" fillId="0" borderId="0" xfId="0" applyNumberFormat="1" applyFont="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3" fillId="2" borderId="1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4" fillId="0" borderId="14" xfId="0" applyFont="1" applyFill="1" applyBorder="1" applyAlignment="1">
      <alignment horizontal="left" vertical="top" wrapText="1"/>
    </xf>
    <xf numFmtId="0" fontId="4" fillId="0" borderId="15" xfId="0" applyFont="1" applyFill="1" applyBorder="1" applyAlignment="1">
      <alignment horizontal="left" vertical="top"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2" fillId="4" borderId="7"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3" fillId="0" borderId="10" xfId="0" applyFont="1" applyBorder="1" applyAlignment="1">
      <alignment horizontal="center" vertical="center" wrapText="1"/>
    </xf>
    <xf numFmtId="166" fontId="13" fillId="0" borderId="10" xfId="0" applyNumberFormat="1" applyFont="1" applyBorder="1" applyAlignment="1">
      <alignment horizontal="center" vertical="center"/>
    </xf>
    <xf numFmtId="2" fontId="13" fillId="0" borderId="10" xfId="0" applyNumberFormat="1" applyFont="1" applyBorder="1" applyAlignment="1">
      <alignment horizontal="center" vertical="center"/>
    </xf>
    <xf numFmtId="166" fontId="13" fillId="0" borderId="10" xfId="2" applyNumberFormat="1" applyFont="1" applyBorder="1" applyAlignment="1">
      <alignment horizontal="center" vertical="center"/>
    </xf>
    <xf numFmtId="2" fontId="13" fillId="0" borderId="10" xfId="2" applyNumberFormat="1" applyFont="1" applyBorder="1" applyAlignment="1">
      <alignment horizontal="center" vertical="center"/>
    </xf>
    <xf numFmtId="1" fontId="13" fillId="4" borderId="10" xfId="0" applyNumberFormat="1"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5" fillId="0" borderId="10" xfId="0" applyFont="1" applyBorder="1" applyAlignment="1">
      <alignment horizontal="center" vertical="center" wrapText="1"/>
    </xf>
    <xf numFmtId="0" fontId="13" fillId="0" borderId="20" xfId="0" applyFont="1" applyBorder="1" applyAlignment="1">
      <alignment horizontal="center" vertical="center" wrapText="1"/>
    </xf>
    <xf numFmtId="166" fontId="13" fillId="0" borderId="20" xfId="0" applyNumberFormat="1" applyFont="1" applyBorder="1" applyAlignment="1">
      <alignment horizontal="center" vertical="center"/>
    </xf>
    <xf numFmtId="2" fontId="13" fillId="0" borderId="20" xfId="0" applyNumberFormat="1" applyFont="1" applyBorder="1" applyAlignment="1">
      <alignment horizontal="center" vertical="center"/>
    </xf>
    <xf numFmtId="166" fontId="13" fillId="0" borderId="20" xfId="2" applyNumberFormat="1" applyFont="1" applyBorder="1" applyAlignment="1">
      <alignment horizontal="center" vertical="center"/>
    </xf>
    <xf numFmtId="2" fontId="13" fillId="0" borderId="20" xfId="2" applyNumberFormat="1" applyFont="1" applyBorder="1" applyAlignment="1">
      <alignment horizontal="center" vertical="center"/>
    </xf>
    <xf numFmtId="1" fontId="13" fillId="4" borderId="20" xfId="0" applyNumberFormat="1" applyFont="1" applyFill="1" applyBorder="1" applyAlignment="1">
      <alignment horizontal="center" vertical="center" wrapText="1"/>
    </xf>
    <xf numFmtId="0" fontId="13" fillId="4" borderId="20" xfId="0" applyFont="1" applyFill="1" applyBorder="1" applyAlignment="1">
      <alignment horizontal="center" vertical="center" wrapText="1"/>
    </xf>
    <xf numFmtId="0" fontId="15" fillId="0" borderId="22"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5" xfId="0" applyFont="1" applyBorder="1" applyAlignment="1">
      <alignment horizontal="center" vertical="center" wrapText="1"/>
    </xf>
    <xf numFmtId="166" fontId="13" fillId="0" borderId="25" xfId="0" applyNumberFormat="1" applyFont="1" applyBorder="1" applyAlignment="1">
      <alignment horizontal="center" vertical="center"/>
    </xf>
    <xf numFmtId="2" fontId="13" fillId="0" borderId="25" xfId="0" applyNumberFormat="1" applyFont="1" applyBorder="1" applyAlignment="1">
      <alignment horizontal="center" vertical="center"/>
    </xf>
    <xf numFmtId="166" fontId="13" fillId="0" borderId="25" xfId="2" applyNumberFormat="1" applyFont="1" applyBorder="1" applyAlignment="1">
      <alignment horizontal="center" vertical="center"/>
    </xf>
    <xf numFmtId="2" fontId="13" fillId="0" borderId="25" xfId="2" applyNumberFormat="1" applyFont="1" applyBorder="1" applyAlignment="1">
      <alignment horizontal="center" vertical="center"/>
    </xf>
    <xf numFmtId="1" fontId="13" fillId="4" borderId="25" xfId="0" applyNumberFormat="1" applyFont="1" applyFill="1" applyBorder="1" applyAlignment="1">
      <alignment horizontal="center" vertical="center" wrapText="1"/>
    </xf>
    <xf numFmtId="0" fontId="13" fillId="4" borderId="25" xfId="0" applyFont="1" applyFill="1" applyBorder="1" applyAlignment="1">
      <alignment horizontal="center" vertical="center" wrapText="1"/>
    </xf>
    <xf numFmtId="0" fontId="13" fillId="0" borderId="24"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1" xfId="0" applyFont="1" applyBorder="1" applyAlignment="1">
      <alignment horizontal="center" vertical="center" wrapText="1"/>
    </xf>
    <xf numFmtId="0" fontId="17"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2"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center" vertical="center" wrapText="1"/>
    </xf>
    <xf numFmtId="2" fontId="19" fillId="0" borderId="27" xfId="0" applyNumberFormat="1" applyFont="1" applyBorder="1" applyAlignment="1">
      <alignment horizontal="center" vertical="center"/>
    </xf>
    <xf numFmtId="2" fontId="19" fillId="0" borderId="27" xfId="2" applyNumberFormat="1" applyFont="1" applyBorder="1" applyAlignment="1">
      <alignment horizontal="center" vertical="center"/>
    </xf>
    <xf numFmtId="0" fontId="19" fillId="0" borderId="18" xfId="0" applyFont="1" applyBorder="1" applyAlignment="1">
      <alignment horizontal="center" vertical="center" wrapText="1"/>
    </xf>
    <xf numFmtId="2" fontId="19" fillId="0" borderId="32" xfId="2" applyNumberFormat="1" applyFont="1" applyBorder="1" applyAlignment="1">
      <alignment horizontal="center" vertical="center"/>
    </xf>
    <xf numFmtId="2" fontId="17" fillId="0" borderId="32" xfId="0" applyNumberFormat="1" applyFont="1" applyBorder="1" applyAlignment="1">
      <alignment horizontal="center" vertical="center" wrapText="1"/>
    </xf>
    <xf numFmtId="2" fontId="19" fillId="0" borderId="32" xfId="0" applyNumberFormat="1" applyFont="1" applyBorder="1" applyAlignment="1">
      <alignment horizontal="center" vertical="center" wrapText="1"/>
    </xf>
    <xf numFmtId="2" fontId="19" fillId="0" borderId="33" xfId="0" applyNumberFormat="1" applyFont="1" applyBorder="1" applyAlignment="1">
      <alignment horizontal="center" vertical="center" wrapText="1"/>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1" fontId="19" fillId="5" borderId="21" xfId="0" applyNumberFormat="1" applyFont="1" applyFill="1" applyBorder="1" applyAlignment="1">
      <alignment horizontal="center" vertical="center" wrapText="1"/>
    </xf>
    <xf numFmtId="1" fontId="19" fillId="5" borderId="23" xfId="0" applyNumberFormat="1" applyFont="1" applyFill="1" applyBorder="1" applyAlignment="1">
      <alignment horizontal="center" vertical="center" wrapText="1"/>
    </xf>
    <xf numFmtId="1" fontId="19" fillId="5" borderId="26" xfId="0" applyNumberFormat="1"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45">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xmlns=""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id="1" name="Table1" displayName="Table1" ref="A1:U2012" totalsRowCount="1" headerRowDxfId="44" dataDxfId="43" tableBorderDxfId="42">
  <autoFilter ref="A1:U2011"/>
  <tableColumns count="21">
    <tableColumn id="1" name="SKU " dataDxfId="41" totalsRowDxfId="40"/>
    <tableColumn id="2" name="Std. Price ($)" dataDxfId="39" totalsRowDxfId="38" dataCellStyle="Comma"/>
    <tableColumn id="3" name="On-Hand Stock ($)" dataDxfId="37" totalsRowDxfId="36" dataCellStyle="Comma"/>
    <tableColumn id="13" name="INVENTORY IN UNITS ON HAND" dataDxfId="35" totalsRowDxfId="34" dataCellStyle="Comma">
      <calculatedColumnFormula>C2/Table1[[#This Row],[Std. Price ($)]]</calculatedColumnFormula>
    </tableColumn>
    <tableColumn id="4" name="APU_x000a_(units)" dataDxfId="33" totalsRowDxfId="32"/>
    <tableColumn id="11" name="Oct" dataDxfId="31" totalsRowDxfId="30">
      <calculatedColumnFormula>E2+$R$2*E2</calculatedColumnFormula>
    </tableColumn>
    <tableColumn id="12" name="Nov" dataDxfId="29" totalsRowDxfId="28">
      <calculatedColumnFormula>F2+$R$2*F2</calculatedColumnFormula>
    </tableColumn>
    <tableColumn id="10" name="Dec" dataDxfId="27" totalsRowDxfId="26">
      <calculatedColumnFormula>G2+$R$2*G2</calculatedColumnFormula>
    </tableColumn>
    <tableColumn id="14" name="Jan" dataDxfId="25" totalsRowDxfId="24">
      <calculatedColumnFormula>H2+$R$2*H2</calculatedColumnFormula>
    </tableColumn>
    <tableColumn id="15" name="Feb" dataDxfId="23" totalsRowDxfId="22">
      <calculatedColumnFormula>I2+$R$2*I2</calculatedColumnFormula>
    </tableColumn>
    <tableColumn id="16" name="Mar" dataDxfId="21" totalsRowDxfId="20">
      <calculatedColumnFormula>J2+$R$2*J2</calculatedColumnFormula>
    </tableColumn>
    <tableColumn id="17" name="Apr" dataDxfId="19" totalsRowDxfId="18">
      <calculatedColumnFormula>K2+$R$2*K2</calculatedColumnFormula>
    </tableColumn>
    <tableColumn id="18" name="May" dataDxfId="17" totalsRowDxfId="16">
      <calculatedColumnFormula>L2+$R$2*L2</calculatedColumnFormula>
    </tableColumn>
    <tableColumn id="19" name="June" dataDxfId="15" totalsRowDxfId="14">
      <calculatedColumnFormula>M2+$R$2*M2</calculatedColumnFormula>
    </tableColumn>
    <tableColumn id="20" name="July" dataDxfId="13" totalsRowDxfId="12">
      <calculatedColumnFormula>N2+$R$2*N2</calculatedColumnFormula>
    </tableColumn>
    <tableColumn id="21" name="August" totalsRowLabel="Potential Obsolete inventory" dataDxfId="11" totalsRowDxfId="10">
      <calculatedColumnFormula>O2+$R$2*O2</calculatedColumnFormula>
    </tableColumn>
    <tableColumn id="8" name="September" totalsRowFunction="custom" dataDxfId="9" totalsRowDxfId="8">
      <calculatedColumnFormula>P2+$R$2*P2</calculatedColumnFormula>
      <totalsRowFormula>SUM(Table1[September])</totalsRowFormula>
    </tableColumn>
    <tableColumn id="5" name="APU Trend" dataDxfId="7" totalsRowDxfId="6" dataCellStyle="Percent"/>
    <tableColumn id="6" name="S-OTD" dataDxfId="5" totalsRowDxfId="4"/>
    <tableColumn id="7" name="Demand variability (COV)" dataDxfId="3" totalsRowDxfId="2"/>
    <tableColumn id="9" name="Lead Time (days)" dataDxfId="1"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B2:D9"/>
  <sheetViews>
    <sheetView topLeftCell="B1" workbookViewId="0">
      <selection activeCell="C6" sqref="C6"/>
    </sheetView>
  </sheetViews>
  <sheetFormatPr defaultColWidth="9.109375" defaultRowHeight="12.6" x14ac:dyDescent="0.2"/>
  <cols>
    <col min="1" max="1" width="8.109375" style="1" customWidth="1"/>
    <col min="2" max="2" width="25.109375" style="1" customWidth="1"/>
    <col min="3" max="3" width="132.109375" style="1" customWidth="1"/>
    <col min="4" max="16384" width="9.109375" style="1"/>
  </cols>
  <sheetData>
    <row r="2" spans="2:4" ht="13.95" thickBot="1" x14ac:dyDescent="0.2"/>
    <row r="3" spans="2:4" ht="30" customHeight="1" thickBot="1" x14ac:dyDescent="0.2">
      <c r="B3" s="65" t="s">
        <v>0</v>
      </c>
      <c r="C3" s="66"/>
    </row>
    <row r="4" spans="2:4" ht="79.05" customHeight="1" thickBot="1" x14ac:dyDescent="0.2">
      <c r="B4" s="67" t="s">
        <v>91</v>
      </c>
      <c r="C4" s="68"/>
    </row>
    <row r="5" spans="2:4" ht="28.05" customHeight="1" thickBot="1" x14ac:dyDescent="0.2">
      <c r="B5" s="69" t="s">
        <v>1</v>
      </c>
      <c r="C5" s="70"/>
    </row>
    <row r="6" spans="2:4" ht="307.95" customHeight="1" thickBot="1" x14ac:dyDescent="0.2">
      <c r="B6" s="5" t="s">
        <v>79</v>
      </c>
      <c r="C6" s="2" t="s">
        <v>92</v>
      </c>
      <c r="D6" s="1" t="s">
        <v>2</v>
      </c>
    </row>
    <row r="7" spans="2:4" ht="259.05" customHeight="1" thickBot="1" x14ac:dyDescent="0.25">
      <c r="B7" s="4" t="s">
        <v>80</v>
      </c>
      <c r="C7" s="2" t="s">
        <v>94</v>
      </c>
    </row>
    <row r="8" spans="2:4" ht="150" customHeight="1" thickBot="1" x14ac:dyDescent="0.25">
      <c r="B8" s="4" t="s">
        <v>81</v>
      </c>
      <c r="C8" s="3" t="s">
        <v>89</v>
      </c>
    </row>
    <row r="9" spans="2:4" ht="188.55" customHeight="1" thickBot="1" x14ac:dyDescent="0.25">
      <c r="B9" s="4" t="s">
        <v>82</v>
      </c>
      <c r="C9" s="40" t="s">
        <v>90</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X18"/>
  <sheetViews>
    <sheetView tabSelected="1" topLeftCell="I1" workbookViewId="0">
      <selection activeCell="V14" sqref="V14"/>
    </sheetView>
  </sheetViews>
  <sheetFormatPr defaultColWidth="8.77734375" defaultRowHeight="11.4" x14ac:dyDescent="0.3"/>
  <cols>
    <col min="1" max="1" width="14.44140625" style="12" bestFit="1" customWidth="1"/>
    <col min="2" max="2" width="11.109375" style="12" bestFit="1" customWidth="1"/>
    <col min="3" max="3" width="19" style="56" bestFit="1" customWidth="1"/>
    <col min="4" max="4" width="15.5546875" style="56" bestFit="1" customWidth="1"/>
    <col min="5" max="5" width="17.88671875" style="12" bestFit="1" customWidth="1"/>
    <col min="6" max="6" width="16.6640625" style="12" bestFit="1" customWidth="1"/>
    <col min="7" max="7" width="6.88671875" style="12" bestFit="1" customWidth="1"/>
    <col min="8" max="8" width="7.109375" style="12" bestFit="1" customWidth="1"/>
    <col min="9" max="9" width="9.21875" style="12" bestFit="1" customWidth="1"/>
    <col min="10" max="10" width="15.109375" style="12" customWidth="1"/>
    <col min="11" max="11" width="11.5546875" style="12" customWidth="1"/>
    <col min="12" max="12" width="12.109375" style="12" bestFit="1" customWidth="1"/>
    <col min="13" max="13" width="10.88671875" style="12" customWidth="1"/>
    <col min="14" max="14" width="11.77734375" style="12" bestFit="1" customWidth="1"/>
    <col min="15" max="15" width="11.77734375" style="12" customWidth="1"/>
    <col min="16" max="16" width="12.109375" style="12" bestFit="1" customWidth="1"/>
    <col min="17" max="17" width="12.109375" style="12" customWidth="1"/>
    <col min="18" max="18" width="13.109375" style="12" customWidth="1"/>
    <col min="19" max="19" width="13.77734375" style="12" bestFit="1" customWidth="1"/>
    <col min="20" max="20" width="13.77734375" style="12" customWidth="1"/>
    <col min="21" max="23" width="18.44140625" style="12" customWidth="1"/>
    <col min="24" max="24" width="14.109375" style="12" customWidth="1"/>
    <col min="25" max="25" width="8.77734375" style="12" customWidth="1"/>
    <col min="26" max="16384" width="8.77734375" style="12"/>
  </cols>
  <sheetData>
    <row r="1" spans="1:24" ht="67.8" customHeight="1" thickBot="1" x14ac:dyDescent="0.35">
      <c r="A1" s="13" t="s">
        <v>40</v>
      </c>
      <c r="B1" s="14" t="s">
        <v>41</v>
      </c>
      <c r="C1" s="55" t="s">
        <v>42</v>
      </c>
      <c r="D1" s="55" t="s">
        <v>113</v>
      </c>
      <c r="E1" s="14" t="s">
        <v>43</v>
      </c>
      <c r="F1" s="14" t="s">
        <v>114</v>
      </c>
      <c r="G1" s="13" t="s">
        <v>44</v>
      </c>
      <c r="H1" s="14" t="s">
        <v>115</v>
      </c>
      <c r="I1" s="14" t="s">
        <v>116</v>
      </c>
      <c r="J1" s="14" t="s">
        <v>45</v>
      </c>
      <c r="K1" s="14" t="s">
        <v>118</v>
      </c>
      <c r="L1" s="14" t="s">
        <v>46</v>
      </c>
      <c r="M1" s="14" t="s">
        <v>119</v>
      </c>
      <c r="N1" s="14" t="s">
        <v>47</v>
      </c>
      <c r="O1" s="14" t="s">
        <v>120</v>
      </c>
      <c r="P1" s="13" t="s">
        <v>48</v>
      </c>
      <c r="Q1" s="13" t="s">
        <v>121</v>
      </c>
      <c r="R1" s="14" t="s">
        <v>122</v>
      </c>
      <c r="S1" s="14" t="s">
        <v>49</v>
      </c>
      <c r="T1" s="14" t="s">
        <v>123</v>
      </c>
      <c r="U1" s="15" t="s">
        <v>50</v>
      </c>
      <c r="V1" s="15" t="s">
        <v>124</v>
      </c>
      <c r="W1" s="14" t="s">
        <v>125</v>
      </c>
      <c r="X1" s="19" t="s">
        <v>126</v>
      </c>
    </row>
    <row r="2" spans="1:24" x14ac:dyDescent="0.3">
      <c r="A2" s="130" t="s">
        <v>71</v>
      </c>
      <c r="B2" s="94" t="s">
        <v>64</v>
      </c>
      <c r="C2" s="95">
        <v>8293000000</v>
      </c>
      <c r="D2" s="96">
        <v>21.986266868156633</v>
      </c>
      <c r="E2" s="97">
        <v>904628910</v>
      </c>
      <c r="F2" s="98">
        <v>22.638361111111109</v>
      </c>
      <c r="G2" s="131">
        <v>3</v>
      </c>
      <c r="H2" s="94">
        <v>60</v>
      </c>
      <c r="I2" s="99">
        <f>D2*$C$14+F2*$E$14+H2*$G$14</f>
        <v>29.784641767411649</v>
      </c>
      <c r="J2" s="94">
        <v>0.85</v>
      </c>
      <c r="K2" s="100">
        <v>85</v>
      </c>
      <c r="L2" s="94" t="s">
        <v>53</v>
      </c>
      <c r="M2" s="94">
        <v>100</v>
      </c>
      <c r="N2" s="94" t="s">
        <v>53</v>
      </c>
      <c r="O2" s="94">
        <v>50</v>
      </c>
      <c r="P2" s="131">
        <v>8</v>
      </c>
      <c r="Q2" s="94">
        <v>80</v>
      </c>
      <c r="R2" s="100">
        <f>M2*$L$14+O2*$N$14+Q2*$P$14</f>
        <v>84</v>
      </c>
      <c r="S2" s="94" t="s">
        <v>53</v>
      </c>
      <c r="T2" s="94">
        <v>100</v>
      </c>
      <c r="U2" s="94" t="s">
        <v>53</v>
      </c>
      <c r="V2" s="94">
        <v>100</v>
      </c>
      <c r="W2" s="100">
        <f>T2*$S$14+V2*$U$14</f>
        <v>100</v>
      </c>
      <c r="X2" s="132">
        <f>I2*$C$16+K2*$J$16+R2*$L$16+W2*$S$16</f>
        <v>76.656928353482328</v>
      </c>
    </row>
    <row r="3" spans="1:24" x14ac:dyDescent="0.3">
      <c r="A3" s="101" t="s">
        <v>66</v>
      </c>
      <c r="B3" s="86" t="s">
        <v>54</v>
      </c>
      <c r="C3" s="87">
        <v>3147000000</v>
      </c>
      <c r="D3" s="88">
        <v>8.3432752724091301</v>
      </c>
      <c r="E3" s="89">
        <v>435960000</v>
      </c>
      <c r="F3" s="90">
        <v>10.90990990990991</v>
      </c>
      <c r="G3" s="93">
        <v>2</v>
      </c>
      <c r="H3" s="86">
        <v>40</v>
      </c>
      <c r="I3" s="91">
        <f>D3*$C$14+F3*$E$14+H3*$G$14</f>
        <v>15.444610609177538</v>
      </c>
      <c r="J3" s="86">
        <v>0.9</v>
      </c>
      <c r="K3" s="92">
        <v>90</v>
      </c>
      <c r="L3" s="86" t="s">
        <v>53</v>
      </c>
      <c r="M3" s="86">
        <v>100</v>
      </c>
      <c r="N3" s="86" t="s">
        <v>53</v>
      </c>
      <c r="O3" s="86">
        <v>50</v>
      </c>
      <c r="P3" s="93">
        <v>9</v>
      </c>
      <c r="Q3" s="86">
        <v>90</v>
      </c>
      <c r="R3" s="92">
        <f>M3*$L$14+O3*$N$14+Q3*$P$14</f>
        <v>87</v>
      </c>
      <c r="S3" s="86" t="s">
        <v>53</v>
      </c>
      <c r="T3" s="86">
        <v>100</v>
      </c>
      <c r="U3" s="86" t="s">
        <v>53</v>
      </c>
      <c r="V3" s="86">
        <v>100</v>
      </c>
      <c r="W3" s="92">
        <f>T3*$S$14+V3*$U$14</f>
        <v>100</v>
      </c>
      <c r="X3" s="133">
        <f>I3*$C$16+K3*$J$16+R3*$L$16+W3*$S$16</f>
        <v>76.188922121835503</v>
      </c>
    </row>
    <row r="4" spans="1:24" x14ac:dyDescent="0.3">
      <c r="A4" s="101" t="s">
        <v>60</v>
      </c>
      <c r="B4" s="86" t="s">
        <v>69</v>
      </c>
      <c r="C4" s="87">
        <v>95000000</v>
      </c>
      <c r="D4" s="88">
        <v>0.25186245658686601</v>
      </c>
      <c r="E4" s="89">
        <v>6375600</v>
      </c>
      <c r="F4" s="90">
        <v>0.15954954954954956</v>
      </c>
      <c r="G4" s="93">
        <v>3</v>
      </c>
      <c r="H4" s="86">
        <v>60</v>
      </c>
      <c r="I4" s="91">
        <f>D4*$C$14+F4*$E$14+H4*$G$14</f>
        <v>12.173796093158298</v>
      </c>
      <c r="J4" s="86">
        <v>0.92</v>
      </c>
      <c r="K4" s="92">
        <v>92</v>
      </c>
      <c r="L4" s="86" t="s">
        <v>53</v>
      </c>
      <c r="M4" s="86">
        <v>100</v>
      </c>
      <c r="N4" s="86" t="s">
        <v>53</v>
      </c>
      <c r="O4" s="86">
        <v>50</v>
      </c>
      <c r="P4" s="93">
        <v>5</v>
      </c>
      <c r="Q4" s="86">
        <v>50</v>
      </c>
      <c r="R4" s="92">
        <f>M4*$L$14+O4*$N$14+Q4*$P$14</f>
        <v>75</v>
      </c>
      <c r="S4" s="86" t="s">
        <v>53</v>
      </c>
      <c r="T4" s="86">
        <v>100</v>
      </c>
      <c r="U4" s="86" t="s">
        <v>53</v>
      </c>
      <c r="V4" s="86">
        <v>100</v>
      </c>
      <c r="W4" s="92">
        <f>T4*$S$14+V4*$U$14</f>
        <v>100</v>
      </c>
      <c r="X4" s="133">
        <f>I4*$C$16+K4*$J$16+R4*$L$16+W4*$S$16</f>
        <v>72.534759218631649</v>
      </c>
    </row>
    <row r="5" spans="1:24" x14ac:dyDescent="0.3">
      <c r="A5" s="102" t="s">
        <v>59</v>
      </c>
      <c r="B5" s="86" t="s">
        <v>68</v>
      </c>
      <c r="C5" s="87">
        <v>2431000000</v>
      </c>
      <c r="D5" s="88">
        <v>6.4450277048702249</v>
      </c>
      <c r="E5" s="89">
        <v>309135000</v>
      </c>
      <c r="F5" s="90">
        <v>7.7361111111111107</v>
      </c>
      <c r="G5" s="86">
        <v>3</v>
      </c>
      <c r="H5" s="86">
        <v>60</v>
      </c>
      <c r="I5" s="91">
        <f>D5*$C$14+F5*$E$14+H5*$G$14</f>
        <v>17.543347185768447</v>
      </c>
      <c r="J5" s="86">
        <v>0.86</v>
      </c>
      <c r="K5" s="92">
        <v>86</v>
      </c>
      <c r="L5" s="86" t="s">
        <v>53</v>
      </c>
      <c r="M5" s="86">
        <v>100</v>
      </c>
      <c r="N5" s="86" t="s">
        <v>53</v>
      </c>
      <c r="O5" s="86">
        <v>50</v>
      </c>
      <c r="P5" s="86">
        <v>8</v>
      </c>
      <c r="Q5" s="86">
        <v>80</v>
      </c>
      <c r="R5" s="92">
        <f>M5*$L$14+O5*$N$14+Q5*$P$14</f>
        <v>84</v>
      </c>
      <c r="S5" s="86" t="s">
        <v>53</v>
      </c>
      <c r="T5" s="86">
        <v>100</v>
      </c>
      <c r="U5" s="86" t="s">
        <v>52</v>
      </c>
      <c r="V5" s="86">
        <v>50</v>
      </c>
      <c r="W5" s="92">
        <f>T5*$S$14+V5*$U$14</f>
        <v>90</v>
      </c>
      <c r="X5" s="133">
        <f>I5*$C$16+K5*$J$16+R5*$L$16+W5*$S$16</f>
        <v>72.508669437153685</v>
      </c>
    </row>
    <row r="6" spans="1:24" x14ac:dyDescent="0.3">
      <c r="A6" s="101" t="s">
        <v>61</v>
      </c>
      <c r="B6" s="86" t="s">
        <v>54</v>
      </c>
      <c r="C6" s="87">
        <v>1431000000</v>
      </c>
      <c r="D6" s="88">
        <v>3.7938439513242663</v>
      </c>
      <c r="E6" s="89">
        <v>340368000</v>
      </c>
      <c r="F6" s="90">
        <v>8.5177177177177175</v>
      </c>
      <c r="G6" s="93">
        <v>2</v>
      </c>
      <c r="H6" s="86">
        <v>40</v>
      </c>
      <c r="I6" s="91">
        <f>D6*$C$14+F6*$E$14+H6*$G$14</f>
        <v>12.452237290977449</v>
      </c>
      <c r="J6" s="86">
        <v>0.79</v>
      </c>
      <c r="K6" s="92">
        <v>79</v>
      </c>
      <c r="L6" s="86" t="s">
        <v>53</v>
      </c>
      <c r="M6" s="86">
        <v>100</v>
      </c>
      <c r="N6" s="86" t="s">
        <v>53</v>
      </c>
      <c r="O6" s="86">
        <v>50</v>
      </c>
      <c r="P6" s="93">
        <v>8</v>
      </c>
      <c r="Q6" s="86">
        <v>80</v>
      </c>
      <c r="R6" s="92">
        <f>M6*$L$14+O6*$N$14+Q6*$P$14</f>
        <v>84</v>
      </c>
      <c r="S6" s="86" t="s">
        <v>53</v>
      </c>
      <c r="T6" s="86">
        <v>100</v>
      </c>
      <c r="U6" s="86" t="s">
        <v>53</v>
      </c>
      <c r="V6" s="86">
        <v>100</v>
      </c>
      <c r="W6" s="92">
        <f>T6*$S$14+V6*$U$14</f>
        <v>100</v>
      </c>
      <c r="X6" s="133">
        <f>I6*$C$16+K6*$J$16+R6*$L$16+W6*$S$16</f>
        <v>71.390447458195496</v>
      </c>
    </row>
    <row r="7" spans="1:24" x14ac:dyDescent="0.3">
      <c r="A7" s="102" t="s">
        <v>63</v>
      </c>
      <c r="B7" s="86" t="s">
        <v>55</v>
      </c>
      <c r="C7" s="87">
        <v>37719000000</v>
      </c>
      <c r="D7" s="88">
        <v>100</v>
      </c>
      <c r="E7" s="89">
        <v>3996000000</v>
      </c>
      <c r="F7" s="90">
        <v>100</v>
      </c>
      <c r="G7" s="86">
        <v>1</v>
      </c>
      <c r="H7" s="86">
        <v>20</v>
      </c>
      <c r="I7" s="92">
        <f>D7*$C$14+F7*$E$14+H7*$G$14</f>
        <v>84</v>
      </c>
      <c r="J7" s="86">
        <v>0.82</v>
      </c>
      <c r="K7" s="92">
        <v>82</v>
      </c>
      <c r="L7" s="86" t="s">
        <v>52</v>
      </c>
      <c r="M7" s="86">
        <v>30</v>
      </c>
      <c r="N7" s="86" t="s">
        <v>52</v>
      </c>
      <c r="O7" s="86">
        <v>100</v>
      </c>
      <c r="P7" s="86">
        <v>10</v>
      </c>
      <c r="Q7" s="86">
        <v>100</v>
      </c>
      <c r="R7" s="92">
        <f>M7*$L$14+O7*$N$14+Q7*$P$14</f>
        <v>65</v>
      </c>
      <c r="S7" s="86" t="s">
        <v>52</v>
      </c>
      <c r="T7" s="86">
        <v>50</v>
      </c>
      <c r="U7" s="86" t="s">
        <v>52</v>
      </c>
      <c r="V7" s="86">
        <v>50</v>
      </c>
      <c r="W7" s="92">
        <f>T7*$S$14+V7*$U$14</f>
        <v>50</v>
      </c>
      <c r="X7" s="133">
        <f>I7*$C$16+K7*$J$16+R7*$L$16+W7*$S$16</f>
        <v>70.900000000000006</v>
      </c>
    </row>
    <row r="8" spans="1:24" x14ac:dyDescent="0.3">
      <c r="A8" s="102" t="s">
        <v>72</v>
      </c>
      <c r="B8" s="86" t="s">
        <v>65</v>
      </c>
      <c r="C8" s="87">
        <v>9287000000</v>
      </c>
      <c r="D8" s="88">
        <v>24.621543519181316</v>
      </c>
      <c r="E8" s="89">
        <v>363900000</v>
      </c>
      <c r="F8" s="90">
        <v>9.106606606606606</v>
      </c>
      <c r="G8" s="86">
        <v>3</v>
      </c>
      <c r="H8" s="86">
        <v>60</v>
      </c>
      <c r="I8" s="91">
        <f>D8*$C$14+F8*$E$14+H8*$G$14</f>
        <v>27.042753741572639</v>
      </c>
      <c r="J8" s="86">
        <v>0.63</v>
      </c>
      <c r="K8" s="92">
        <v>63</v>
      </c>
      <c r="L8" s="86" t="s">
        <v>53</v>
      </c>
      <c r="M8" s="86">
        <v>100</v>
      </c>
      <c r="N8" s="86" t="s">
        <v>53</v>
      </c>
      <c r="O8" s="86">
        <v>50</v>
      </c>
      <c r="P8" s="86">
        <v>8</v>
      </c>
      <c r="Q8" s="86">
        <v>80</v>
      </c>
      <c r="R8" s="92">
        <f>M8*$L$14+O8*$N$14+Q8*$P$14</f>
        <v>84</v>
      </c>
      <c r="S8" s="86" t="s">
        <v>53</v>
      </c>
      <c r="T8" s="86">
        <v>100</v>
      </c>
      <c r="U8" s="86" t="s">
        <v>53</v>
      </c>
      <c r="V8" s="86">
        <v>100</v>
      </c>
      <c r="W8" s="92">
        <f>T8*$S$14+V8*$U$14</f>
        <v>100</v>
      </c>
      <c r="X8" s="133">
        <f>I8*$C$16+K8*$J$16+R8*$L$16+W8*$S$16</f>
        <v>69.508550748314519</v>
      </c>
    </row>
    <row r="9" spans="1:24" x14ac:dyDescent="0.3">
      <c r="A9" s="101" t="s">
        <v>58</v>
      </c>
      <c r="B9" s="86" t="s">
        <v>67</v>
      </c>
      <c r="C9" s="87">
        <v>10000000</v>
      </c>
      <c r="D9" s="88">
        <v>2.6511837535459583E-2</v>
      </c>
      <c r="E9" s="89">
        <v>9500000</v>
      </c>
      <c r="F9" s="90">
        <v>0.23773773773773774</v>
      </c>
      <c r="G9" s="93">
        <v>4</v>
      </c>
      <c r="H9" s="86">
        <v>80</v>
      </c>
      <c r="I9" s="91">
        <f>D9*$C$14+F9*$E$14+H9*$G$14</f>
        <v>16.08457724008905</v>
      </c>
      <c r="J9" s="86">
        <v>0.94</v>
      </c>
      <c r="K9" s="92">
        <v>94</v>
      </c>
      <c r="L9" s="86" t="s">
        <v>52</v>
      </c>
      <c r="M9" s="86">
        <v>30</v>
      </c>
      <c r="N9" s="86" t="s">
        <v>52</v>
      </c>
      <c r="O9" s="86">
        <v>100</v>
      </c>
      <c r="P9" s="93">
        <v>7</v>
      </c>
      <c r="Q9" s="86">
        <v>70</v>
      </c>
      <c r="R9" s="92">
        <f>M9*$L$14+O9*$N$14+Q9*$P$14</f>
        <v>56</v>
      </c>
      <c r="S9" s="86" t="s">
        <v>53</v>
      </c>
      <c r="T9" s="86">
        <v>100</v>
      </c>
      <c r="U9" s="86" t="s">
        <v>53</v>
      </c>
      <c r="V9" s="86">
        <v>100</v>
      </c>
      <c r="W9" s="92">
        <f>T9*$S$14+V9*$U$14</f>
        <v>100</v>
      </c>
      <c r="X9" s="133">
        <f>I9*$C$16+K9*$J$16+R9*$L$16+W9*$S$16</f>
        <v>68.216915448017815</v>
      </c>
    </row>
    <row r="10" spans="1:24" x14ac:dyDescent="0.3">
      <c r="A10" s="102" t="s">
        <v>70</v>
      </c>
      <c r="B10" s="86" t="s">
        <v>51</v>
      </c>
      <c r="C10" s="87">
        <v>395000000</v>
      </c>
      <c r="D10" s="88">
        <v>1.0472175826506536</v>
      </c>
      <c r="E10" s="89">
        <v>9000000</v>
      </c>
      <c r="F10" s="90">
        <v>0.22522522522522523</v>
      </c>
      <c r="G10" s="86">
        <v>5</v>
      </c>
      <c r="H10" s="86">
        <v>100</v>
      </c>
      <c r="I10" s="91">
        <f>D10*$C$14+F10*$E$14+H10*$G$14</f>
        <v>20.591176358892895</v>
      </c>
      <c r="J10" s="86">
        <v>0.88</v>
      </c>
      <c r="K10" s="92">
        <v>88</v>
      </c>
      <c r="L10" s="86" t="s">
        <v>52</v>
      </c>
      <c r="M10" s="86">
        <v>30</v>
      </c>
      <c r="N10" s="86" t="s">
        <v>52</v>
      </c>
      <c r="O10" s="86">
        <v>100</v>
      </c>
      <c r="P10" s="86">
        <v>7</v>
      </c>
      <c r="Q10" s="86">
        <v>70</v>
      </c>
      <c r="R10" s="92">
        <f>M10*$L$14+O10*$N$14+Q10*$P$14</f>
        <v>56</v>
      </c>
      <c r="S10" s="86" t="s">
        <v>53</v>
      </c>
      <c r="T10" s="86">
        <v>100</v>
      </c>
      <c r="U10" s="86" t="s">
        <v>53</v>
      </c>
      <c r="V10" s="86">
        <v>100</v>
      </c>
      <c r="W10" s="92">
        <f>T10*$S$14+V10*$U$14</f>
        <v>100</v>
      </c>
      <c r="X10" s="133">
        <f>I10*$C$16+K10*$J$16+R10*$L$16+W10*$S$16</f>
        <v>67.318235271778576</v>
      </c>
    </row>
    <row r="11" spans="1:24" x14ac:dyDescent="0.3">
      <c r="A11" s="101" t="s">
        <v>57</v>
      </c>
      <c r="B11" s="86" t="s">
        <v>55</v>
      </c>
      <c r="C11" s="87">
        <v>113000000</v>
      </c>
      <c r="D11" s="88">
        <v>0.29958376415069327</v>
      </c>
      <c r="E11" s="89">
        <v>23310000</v>
      </c>
      <c r="F11" s="90">
        <v>0.58333333333333337</v>
      </c>
      <c r="G11" s="93">
        <v>4</v>
      </c>
      <c r="H11" s="86">
        <v>80</v>
      </c>
      <c r="I11" s="91">
        <f>D11*$C$14+F11*$E$14+H11*$G$14</f>
        <v>16.324791882075345</v>
      </c>
      <c r="J11" s="86">
        <v>0.88</v>
      </c>
      <c r="K11" s="92">
        <v>88</v>
      </c>
      <c r="L11" s="86" t="s">
        <v>52</v>
      </c>
      <c r="M11" s="86">
        <v>30</v>
      </c>
      <c r="N11" s="86" t="s">
        <v>52</v>
      </c>
      <c r="O11" s="86">
        <v>100</v>
      </c>
      <c r="P11" s="93">
        <v>7</v>
      </c>
      <c r="Q11" s="86">
        <v>70</v>
      </c>
      <c r="R11" s="92">
        <f>M11*$L$14+O11*$N$14+Q11*$P$14</f>
        <v>56</v>
      </c>
      <c r="S11" s="86" t="s">
        <v>53</v>
      </c>
      <c r="T11" s="86">
        <v>100</v>
      </c>
      <c r="U11" s="86" t="s">
        <v>53</v>
      </c>
      <c r="V11" s="86">
        <v>100</v>
      </c>
      <c r="W11" s="92">
        <f>T11*$S$14+V11*$U$14</f>
        <v>100</v>
      </c>
      <c r="X11" s="133">
        <f>I11*$C$16+K11*$J$16+R11*$L$16+W11*$S$16</f>
        <v>66.464958376415069</v>
      </c>
    </row>
    <row r="12" spans="1:24" x14ac:dyDescent="0.3">
      <c r="A12" s="102" t="s">
        <v>62</v>
      </c>
      <c r="B12" s="86" t="s">
        <v>51</v>
      </c>
      <c r="C12" s="87">
        <v>5379000000</v>
      </c>
      <c r="D12" s="88">
        <v>14.260717410323709</v>
      </c>
      <c r="E12" s="89">
        <v>23900000</v>
      </c>
      <c r="F12" s="90">
        <v>0.59809809809809811</v>
      </c>
      <c r="G12" s="86">
        <v>2</v>
      </c>
      <c r="H12" s="86">
        <v>40</v>
      </c>
      <c r="I12" s="91">
        <f>D12*$C$14+F12*$E$14+H12*$G$14</f>
        <v>15.309788134591283</v>
      </c>
      <c r="J12" s="86">
        <v>0.78</v>
      </c>
      <c r="K12" s="92">
        <v>78</v>
      </c>
      <c r="L12" s="86" t="s">
        <v>52</v>
      </c>
      <c r="M12" s="86">
        <v>30</v>
      </c>
      <c r="N12" s="86" t="s">
        <v>53</v>
      </c>
      <c r="O12" s="86">
        <v>50</v>
      </c>
      <c r="P12" s="86">
        <v>10</v>
      </c>
      <c r="Q12" s="86">
        <v>100</v>
      </c>
      <c r="R12" s="92">
        <f>M12*$L$14+O12*$N$14+Q12*$P$14</f>
        <v>55</v>
      </c>
      <c r="S12" s="86" t="s">
        <v>53</v>
      </c>
      <c r="T12" s="86">
        <v>100</v>
      </c>
      <c r="U12" s="86" t="s">
        <v>53</v>
      </c>
      <c r="V12" s="86">
        <v>100</v>
      </c>
      <c r="W12" s="92">
        <f>T12*$S$14+V12*$U$14</f>
        <v>100</v>
      </c>
      <c r="X12" s="133">
        <f>I12*$C$16+K12*$J$16+R12*$L$16+W12*$S$16</f>
        <v>62.961957626918256</v>
      </c>
    </row>
    <row r="13" spans="1:24" ht="12" thickBot="1" x14ac:dyDescent="0.35">
      <c r="A13" s="110" t="s">
        <v>56</v>
      </c>
      <c r="B13" s="103" t="s">
        <v>51</v>
      </c>
      <c r="C13" s="104">
        <v>6040000000</v>
      </c>
      <c r="D13" s="105">
        <v>16.013149871417589</v>
      </c>
      <c r="E13" s="106">
        <v>354000000</v>
      </c>
      <c r="F13" s="107">
        <v>8.8588588588588593</v>
      </c>
      <c r="G13" s="103">
        <v>3</v>
      </c>
      <c r="H13" s="103">
        <v>60</v>
      </c>
      <c r="I13" s="108">
        <f>D13*$C$14+F13*$E$14+H13*$G$14</f>
        <v>22.664232593366453</v>
      </c>
      <c r="J13" s="103">
        <v>0.91</v>
      </c>
      <c r="K13" s="109">
        <v>91</v>
      </c>
      <c r="L13" s="103" t="s">
        <v>52</v>
      </c>
      <c r="M13" s="103">
        <v>30</v>
      </c>
      <c r="N13" s="103" t="s">
        <v>53</v>
      </c>
      <c r="O13" s="103">
        <v>50</v>
      </c>
      <c r="P13" s="103">
        <v>9</v>
      </c>
      <c r="Q13" s="103">
        <v>90</v>
      </c>
      <c r="R13" s="109">
        <f>M13*$L$14+O13*$N$14+Q13*$P$14</f>
        <v>52</v>
      </c>
      <c r="S13" s="103" t="s">
        <v>52</v>
      </c>
      <c r="T13" s="103">
        <v>50</v>
      </c>
      <c r="U13" s="103" t="s">
        <v>53</v>
      </c>
      <c r="V13" s="103">
        <v>100</v>
      </c>
      <c r="W13" s="109">
        <f>T13*$S$14+V13*$U$14</f>
        <v>60</v>
      </c>
      <c r="X13" s="134">
        <f>I13*$C$16+K13*$J$16+R13*$L$16+W13*$S$16</f>
        <v>59.432846518673294</v>
      </c>
    </row>
    <row r="14" spans="1:24" ht="46.2" customHeight="1" thickBot="1" x14ac:dyDescent="0.35">
      <c r="A14" s="115" t="s">
        <v>117</v>
      </c>
      <c r="B14" s="116"/>
      <c r="C14" s="123">
        <v>0.5</v>
      </c>
      <c r="D14" s="123"/>
      <c r="E14" s="124">
        <v>0.3</v>
      </c>
      <c r="F14" s="126"/>
      <c r="G14" s="127">
        <v>0.2</v>
      </c>
      <c r="H14" s="127"/>
      <c r="I14" s="127"/>
      <c r="J14" s="128"/>
      <c r="K14" s="128"/>
      <c r="L14" s="128">
        <v>0.5</v>
      </c>
      <c r="M14" s="128"/>
      <c r="N14" s="128">
        <v>0.2</v>
      </c>
      <c r="O14" s="128"/>
      <c r="P14" s="127">
        <v>0.3</v>
      </c>
      <c r="Q14" s="127"/>
      <c r="R14" s="127"/>
      <c r="S14" s="128">
        <v>0.8</v>
      </c>
      <c r="T14" s="128"/>
      <c r="U14" s="128">
        <v>0.2</v>
      </c>
      <c r="V14" s="129"/>
      <c r="W14" s="129"/>
      <c r="X14" s="128"/>
    </row>
    <row r="15" spans="1:24" ht="33" customHeight="1" thickBot="1" x14ac:dyDescent="0.35">
      <c r="A15" s="121"/>
      <c r="B15" s="122"/>
      <c r="C15" s="111" t="s">
        <v>107</v>
      </c>
      <c r="D15" s="112"/>
      <c r="E15" s="112"/>
      <c r="F15" s="112"/>
      <c r="G15" s="112"/>
      <c r="H15" s="112"/>
      <c r="I15" s="113"/>
      <c r="J15" s="111" t="s">
        <v>108</v>
      </c>
      <c r="K15" s="113"/>
      <c r="L15" s="111" t="s">
        <v>109</v>
      </c>
      <c r="M15" s="112"/>
      <c r="N15" s="112"/>
      <c r="O15" s="112"/>
      <c r="P15" s="112"/>
      <c r="Q15" s="112"/>
      <c r="R15" s="113"/>
      <c r="S15" s="111" t="s">
        <v>110</v>
      </c>
      <c r="T15" s="112"/>
      <c r="U15" s="112"/>
      <c r="V15" s="117"/>
      <c r="W15" s="118"/>
      <c r="X15" s="114"/>
    </row>
    <row r="16" spans="1:24" ht="22.8" customHeight="1" thickBot="1" x14ac:dyDescent="0.35">
      <c r="A16" s="119" t="s">
        <v>127</v>
      </c>
      <c r="B16" s="120"/>
      <c r="C16" s="119">
        <v>0.2</v>
      </c>
      <c r="D16" s="125"/>
      <c r="E16" s="125"/>
      <c r="F16" s="125"/>
      <c r="G16" s="125"/>
      <c r="H16" s="125"/>
      <c r="I16" s="120"/>
      <c r="J16" s="119">
        <v>0.3</v>
      </c>
      <c r="K16" s="120"/>
      <c r="L16" s="119">
        <v>0.3</v>
      </c>
      <c r="M16" s="125"/>
      <c r="N16" s="125"/>
      <c r="O16" s="125"/>
      <c r="P16" s="125"/>
      <c r="Q16" s="125"/>
      <c r="R16" s="120"/>
      <c r="S16" s="119">
        <v>0.2</v>
      </c>
      <c r="T16" s="125"/>
      <c r="U16" s="125"/>
      <c r="V16" s="125"/>
      <c r="W16" s="120"/>
    </row>
    <row r="18" spans="2:5" x14ac:dyDescent="0.3">
      <c r="B18" s="57"/>
      <c r="E18" s="57"/>
    </row>
  </sheetData>
  <mergeCells count="11">
    <mergeCell ref="A14:B14"/>
    <mergeCell ref="L15:R15"/>
    <mergeCell ref="S15:W15"/>
    <mergeCell ref="A16:B16"/>
    <mergeCell ref="C16:I16"/>
    <mergeCell ref="J16:K16"/>
    <mergeCell ref="L16:R16"/>
    <mergeCell ref="S16:W16"/>
    <mergeCell ref="A15:B15"/>
    <mergeCell ref="C15:I15"/>
    <mergeCell ref="J15:K15"/>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U3317"/>
  <sheetViews>
    <sheetView workbookViewId="0">
      <pane ySplit="1" topLeftCell="A2" activePane="bottomLeft" state="frozen"/>
      <selection pane="bottomLeft" activeCell="D37" sqref="D37"/>
    </sheetView>
  </sheetViews>
  <sheetFormatPr defaultColWidth="15" defaultRowHeight="11.4" x14ac:dyDescent="0.2"/>
  <cols>
    <col min="1" max="1" width="10.6640625" style="17" customWidth="1"/>
    <col min="2" max="2" width="15.33203125" style="17" customWidth="1"/>
    <col min="3" max="3" width="14.6640625" style="17" customWidth="1"/>
    <col min="4" max="4" width="14.109375" style="17" customWidth="1"/>
    <col min="5" max="5" width="12.77734375" style="17" bestFit="1" customWidth="1"/>
    <col min="6" max="17" width="12.77734375" style="17" customWidth="1"/>
    <col min="18" max="18" width="16.6640625" style="17" bestFit="1" customWidth="1"/>
    <col min="19" max="19" width="12.6640625" style="17" bestFit="1" customWidth="1"/>
    <col min="20" max="20" width="29.6640625" style="17" bestFit="1" customWidth="1"/>
    <col min="21" max="21" width="22" style="17" bestFit="1" customWidth="1"/>
    <col min="22" max="16384" width="15" style="17"/>
  </cols>
  <sheetData>
    <row r="1" spans="1:21" ht="34.200000000000003" x14ac:dyDescent="0.2">
      <c r="A1" s="18" t="s">
        <v>93</v>
      </c>
      <c r="B1" s="19" t="s">
        <v>73</v>
      </c>
      <c r="C1" s="19" t="s">
        <v>74</v>
      </c>
      <c r="D1" s="19" t="s">
        <v>95</v>
      </c>
      <c r="E1" s="19" t="s">
        <v>75</v>
      </c>
      <c r="F1" s="19" t="s">
        <v>96</v>
      </c>
      <c r="G1" s="19" t="s">
        <v>97</v>
      </c>
      <c r="H1" s="19" t="s">
        <v>98</v>
      </c>
      <c r="I1" s="19" t="s">
        <v>99</v>
      </c>
      <c r="J1" s="19" t="s">
        <v>100</v>
      </c>
      <c r="K1" s="19" t="s">
        <v>101</v>
      </c>
      <c r="L1" s="19" t="s">
        <v>102</v>
      </c>
      <c r="M1" s="19" t="s">
        <v>103</v>
      </c>
      <c r="N1" s="19" t="s">
        <v>104</v>
      </c>
      <c r="O1" s="19" t="s">
        <v>105</v>
      </c>
      <c r="P1" s="19" t="s">
        <v>106</v>
      </c>
      <c r="Q1" s="19" t="s">
        <v>112</v>
      </c>
      <c r="R1" s="18" t="s">
        <v>76</v>
      </c>
      <c r="S1" s="19" t="s">
        <v>45</v>
      </c>
      <c r="T1" s="19" t="s">
        <v>77</v>
      </c>
      <c r="U1" s="18" t="s">
        <v>78</v>
      </c>
    </row>
    <row r="2" spans="1:21" x14ac:dyDescent="0.2">
      <c r="A2" s="20">
        <v>14171.732124836068</v>
      </c>
      <c r="B2" s="21">
        <v>33.762953400000001</v>
      </c>
      <c r="C2" s="21">
        <v>5837.3127181956124</v>
      </c>
      <c r="D2" s="21">
        <f>C2/Table1[[#This Row],[Std. Price ($)]]</f>
        <v>172.89105751618317</v>
      </c>
      <c r="E2" s="17">
        <v>122</v>
      </c>
      <c r="F2" s="17">
        <f t="shared" ref="F2:P2" si="0">E2+$R$2*E2</f>
        <v>109.8</v>
      </c>
      <c r="G2" s="17">
        <f t="shared" si="0"/>
        <v>98.82</v>
      </c>
      <c r="H2" s="17">
        <f t="shared" si="0"/>
        <v>88.937999999999988</v>
      </c>
      <c r="I2" s="49">
        <f t="shared" si="0"/>
        <v>80.044199999999989</v>
      </c>
      <c r="J2" s="49">
        <f t="shared" si="0"/>
        <v>72.039779999999993</v>
      </c>
      <c r="K2" s="49">
        <f t="shared" si="0"/>
        <v>64.835802000000001</v>
      </c>
      <c r="L2" s="49">
        <f t="shared" si="0"/>
        <v>58.352221800000002</v>
      </c>
      <c r="M2" s="49">
        <f t="shared" si="0"/>
        <v>52.51699962</v>
      </c>
      <c r="N2" s="49">
        <f t="shared" si="0"/>
        <v>47.265299658000004</v>
      </c>
      <c r="O2" s="49">
        <f t="shared" si="0"/>
        <v>42.538769692200006</v>
      </c>
      <c r="P2" s="49">
        <f t="shared" si="0"/>
        <v>38.284892722980004</v>
      </c>
      <c r="Q2" s="49">
        <f t="shared" ref="Q2:Q65" si="1">P2+$R$2*P2</f>
        <v>34.456403450682004</v>
      </c>
      <c r="R2" s="22">
        <v>-0.1</v>
      </c>
      <c r="S2" s="17">
        <v>0.77</v>
      </c>
      <c r="T2" s="17">
        <v>1.56</v>
      </c>
      <c r="U2" s="17">
        <v>23</v>
      </c>
    </row>
    <row r="3" spans="1:21" x14ac:dyDescent="0.2">
      <c r="A3" s="20">
        <v>52169.042825457393</v>
      </c>
      <c r="B3" s="21">
        <v>12.089325599999999</v>
      </c>
      <c r="C3" s="21">
        <v>1532.7194757659297</v>
      </c>
      <c r="D3" s="21">
        <f>C3/Table1[[#This Row],[Std. Price ($)]]</f>
        <v>126.78287660363203</v>
      </c>
      <c r="E3" s="17">
        <v>178</v>
      </c>
      <c r="F3" s="17">
        <f t="shared" ref="F3:P3" si="2">E3+$R$2*E3</f>
        <v>160.19999999999999</v>
      </c>
      <c r="G3" s="17">
        <f t="shared" si="2"/>
        <v>144.17999999999998</v>
      </c>
      <c r="H3" s="17">
        <f t="shared" si="2"/>
        <v>129.76199999999997</v>
      </c>
      <c r="I3" s="49">
        <f t="shared" si="2"/>
        <v>116.78579999999997</v>
      </c>
      <c r="J3" s="49">
        <f t="shared" si="2"/>
        <v>105.10721999999997</v>
      </c>
      <c r="K3" s="49">
        <f t="shared" si="2"/>
        <v>94.596497999999968</v>
      </c>
      <c r="L3" s="49">
        <f t="shared" si="2"/>
        <v>85.136848199999974</v>
      </c>
      <c r="M3" s="49">
        <f t="shared" si="2"/>
        <v>76.62316337999998</v>
      </c>
      <c r="N3" s="49">
        <f t="shared" si="2"/>
        <v>68.960847041999983</v>
      </c>
      <c r="O3" s="49">
        <f t="shared" si="2"/>
        <v>62.064762337799984</v>
      </c>
      <c r="P3" s="49">
        <f t="shared" si="2"/>
        <v>55.858286104019982</v>
      </c>
      <c r="Q3" s="49">
        <f t="shared" si="1"/>
        <v>50.272457493617985</v>
      </c>
      <c r="R3" s="22">
        <v>0.2</v>
      </c>
      <c r="S3" s="17">
        <v>0.85</v>
      </c>
      <c r="T3" s="17">
        <v>1.8</v>
      </c>
      <c r="U3" s="17">
        <v>12</v>
      </c>
    </row>
    <row r="4" spans="1:21" x14ac:dyDescent="0.2">
      <c r="A4" s="20">
        <v>72156.257445671916</v>
      </c>
      <c r="B4" s="21">
        <v>11.7561345</v>
      </c>
      <c r="C4" s="21">
        <v>4562.3341368992969</v>
      </c>
      <c r="D4" s="21">
        <f>C4/Table1[[#This Row],[Std. Price ($)]]</f>
        <v>388.08114494601068</v>
      </c>
      <c r="E4" s="17">
        <v>324</v>
      </c>
      <c r="F4" s="17">
        <f t="shared" ref="F4:P4" si="3">E4+$R$2*E4</f>
        <v>291.60000000000002</v>
      </c>
      <c r="G4" s="17">
        <f t="shared" si="3"/>
        <v>262.44</v>
      </c>
      <c r="H4" s="17">
        <f t="shared" si="3"/>
        <v>236.196</v>
      </c>
      <c r="I4" s="49">
        <f t="shared" si="3"/>
        <v>212.57640000000001</v>
      </c>
      <c r="J4" s="49">
        <f t="shared" si="3"/>
        <v>191.31876</v>
      </c>
      <c r="K4" s="49">
        <f t="shared" si="3"/>
        <v>172.18688399999999</v>
      </c>
      <c r="L4" s="49">
        <f t="shared" si="3"/>
        <v>154.9681956</v>
      </c>
      <c r="M4" s="49">
        <f t="shared" si="3"/>
        <v>139.47137604</v>
      </c>
      <c r="N4" s="49">
        <f t="shared" si="3"/>
        <v>125.52423843599999</v>
      </c>
      <c r="O4" s="49">
        <f t="shared" si="3"/>
        <v>112.97181459239999</v>
      </c>
      <c r="P4" s="49">
        <f t="shared" si="3"/>
        <v>101.67463313316</v>
      </c>
      <c r="Q4" s="49">
        <f t="shared" si="1"/>
        <v>91.507169819843995</v>
      </c>
      <c r="R4" s="22">
        <v>-0.4</v>
      </c>
      <c r="S4" s="17">
        <v>0.77</v>
      </c>
      <c r="T4" s="17">
        <v>1.38</v>
      </c>
      <c r="U4" s="17">
        <v>21</v>
      </c>
    </row>
    <row r="5" spans="1:21" x14ac:dyDescent="0.2">
      <c r="A5" s="20">
        <v>8954.0769843880153</v>
      </c>
      <c r="B5" s="21">
        <v>8.1576923999999984</v>
      </c>
      <c r="C5" s="21">
        <v>4156.8952615571998</v>
      </c>
      <c r="D5" s="21">
        <f>C5/Table1[[#This Row],[Std. Price ($)]]</f>
        <v>509.5675416196375</v>
      </c>
      <c r="E5" s="17">
        <v>414</v>
      </c>
      <c r="F5" s="17">
        <f t="shared" ref="F5:P5" si="4">E5+$R$2*E5</f>
        <v>372.6</v>
      </c>
      <c r="G5" s="17">
        <f t="shared" si="4"/>
        <v>335.34000000000003</v>
      </c>
      <c r="H5" s="17">
        <f t="shared" si="4"/>
        <v>301.80600000000004</v>
      </c>
      <c r="I5" s="49">
        <f t="shared" si="4"/>
        <v>271.62540000000001</v>
      </c>
      <c r="J5" s="49">
        <f t="shared" si="4"/>
        <v>244.46286000000001</v>
      </c>
      <c r="K5" s="49">
        <f t="shared" si="4"/>
        <v>220.01657399999999</v>
      </c>
      <c r="L5" s="49">
        <f t="shared" si="4"/>
        <v>198.01491659999999</v>
      </c>
      <c r="M5" s="49">
        <f t="shared" si="4"/>
        <v>178.21342493999998</v>
      </c>
      <c r="N5" s="49">
        <f t="shared" si="4"/>
        <v>160.39208244599999</v>
      </c>
      <c r="O5" s="49">
        <f t="shared" si="4"/>
        <v>144.3528742014</v>
      </c>
      <c r="P5" s="49">
        <f t="shared" si="4"/>
        <v>129.91758678126001</v>
      </c>
      <c r="Q5" s="49">
        <f t="shared" si="1"/>
        <v>116.92582810313401</v>
      </c>
      <c r="R5" s="22">
        <v>0.5</v>
      </c>
      <c r="S5" s="17">
        <v>0.7</v>
      </c>
      <c r="T5" s="17">
        <v>1.99</v>
      </c>
      <c r="U5" s="17">
        <v>15</v>
      </c>
    </row>
    <row r="6" spans="1:21" x14ac:dyDescent="0.2">
      <c r="A6" s="20">
        <v>94785.831804257352</v>
      </c>
      <c r="B6" s="21">
        <v>5.2694136</v>
      </c>
      <c r="C6" s="21">
        <v>587.58576363914324</v>
      </c>
      <c r="D6" s="21">
        <f>C6/Table1[[#This Row],[Std. Price ($)]]</f>
        <v>111.508757566334</v>
      </c>
      <c r="E6" s="17">
        <v>170</v>
      </c>
      <c r="F6" s="17">
        <f t="shared" ref="F6:P6" si="5">E6+$R$2*E6</f>
        <v>153</v>
      </c>
      <c r="G6" s="17">
        <f t="shared" si="5"/>
        <v>137.69999999999999</v>
      </c>
      <c r="H6" s="17">
        <f t="shared" si="5"/>
        <v>123.92999999999999</v>
      </c>
      <c r="I6" s="49">
        <f t="shared" si="5"/>
        <v>111.53699999999999</v>
      </c>
      <c r="J6" s="49">
        <f t="shared" si="5"/>
        <v>100.38329999999999</v>
      </c>
      <c r="K6" s="49">
        <f t="shared" si="5"/>
        <v>90.344969999999989</v>
      </c>
      <c r="L6" s="49">
        <f t="shared" si="5"/>
        <v>81.310472999999988</v>
      </c>
      <c r="M6" s="49">
        <f t="shared" si="5"/>
        <v>73.179425699999996</v>
      </c>
      <c r="N6" s="49">
        <f t="shared" si="5"/>
        <v>65.861483129999996</v>
      </c>
      <c r="O6" s="49">
        <f t="shared" si="5"/>
        <v>59.275334816999994</v>
      </c>
      <c r="P6" s="49">
        <f t="shared" si="5"/>
        <v>53.347801335299991</v>
      </c>
      <c r="Q6" s="49">
        <f t="shared" si="1"/>
        <v>48.013021201769988</v>
      </c>
      <c r="R6" s="22">
        <v>1.2</v>
      </c>
      <c r="S6" s="17">
        <v>0.8</v>
      </c>
      <c r="T6" s="17">
        <v>0.92</v>
      </c>
      <c r="U6" s="17">
        <v>15</v>
      </c>
    </row>
    <row r="7" spans="1:21" x14ac:dyDescent="0.2">
      <c r="A7" s="20">
        <v>7857.7523192599028</v>
      </c>
      <c r="B7" s="21">
        <v>9.3221238</v>
      </c>
      <c r="C7" s="21">
        <v>233.16917194429956</v>
      </c>
      <c r="D7" s="21">
        <f>C7/Table1[[#This Row],[Std. Price ($)]]</f>
        <v>25.012451770303628</v>
      </c>
      <c r="E7" s="17">
        <v>42</v>
      </c>
      <c r="F7" s="17">
        <f t="shared" ref="F7:P7" si="6">E7+$R$2*E7</f>
        <v>37.799999999999997</v>
      </c>
      <c r="G7" s="17">
        <f t="shared" si="6"/>
        <v>34.019999999999996</v>
      </c>
      <c r="H7" s="17">
        <f t="shared" si="6"/>
        <v>30.617999999999995</v>
      </c>
      <c r="I7" s="49">
        <f t="shared" si="6"/>
        <v>27.556199999999997</v>
      </c>
      <c r="J7" s="49">
        <f t="shared" si="6"/>
        <v>24.800579999999997</v>
      </c>
      <c r="K7" s="49">
        <f t="shared" si="6"/>
        <v>22.320521999999997</v>
      </c>
      <c r="L7" s="49">
        <f t="shared" si="6"/>
        <v>20.088469799999999</v>
      </c>
      <c r="M7" s="49">
        <f t="shared" si="6"/>
        <v>18.079622819999997</v>
      </c>
      <c r="N7" s="49">
        <f t="shared" si="6"/>
        <v>16.271660537999999</v>
      </c>
      <c r="O7" s="49">
        <f t="shared" si="6"/>
        <v>14.644494484199999</v>
      </c>
      <c r="P7" s="49">
        <f t="shared" si="6"/>
        <v>13.180045035779999</v>
      </c>
      <c r="Q7" s="49">
        <f t="shared" si="1"/>
        <v>11.862040532201998</v>
      </c>
      <c r="R7" s="22">
        <v>-0.2</v>
      </c>
      <c r="S7" s="17">
        <v>0.83</v>
      </c>
      <c r="T7" s="17">
        <v>1.17</v>
      </c>
      <c r="U7" s="17">
        <v>12</v>
      </c>
    </row>
    <row r="8" spans="1:21" x14ac:dyDescent="0.2">
      <c r="A8" s="20">
        <v>23921.162034421061</v>
      </c>
      <c r="B8" s="21">
        <v>36.645671700000001</v>
      </c>
      <c r="C8" s="21">
        <v>239.16063625965978</v>
      </c>
      <c r="D8" s="21">
        <f>C8/Table1[[#This Row],[Std. Price ($)]]</f>
        <v>6.5262997010274413</v>
      </c>
      <c r="E8" s="17">
        <v>10</v>
      </c>
      <c r="F8" s="17">
        <f t="shared" ref="F8:P8" si="7">E8+$R$2*E8</f>
        <v>9</v>
      </c>
      <c r="G8" s="17">
        <f t="shared" si="7"/>
        <v>8.1</v>
      </c>
      <c r="H8" s="17">
        <f t="shared" si="7"/>
        <v>7.2899999999999991</v>
      </c>
      <c r="I8" s="49">
        <f t="shared" si="7"/>
        <v>6.5609999999999991</v>
      </c>
      <c r="J8" s="49">
        <f t="shared" si="7"/>
        <v>5.9048999999999996</v>
      </c>
      <c r="K8" s="49">
        <f t="shared" si="7"/>
        <v>5.3144099999999996</v>
      </c>
      <c r="L8" s="49">
        <f t="shared" si="7"/>
        <v>4.7829689999999996</v>
      </c>
      <c r="M8" s="49">
        <f t="shared" si="7"/>
        <v>4.3046720999999994</v>
      </c>
      <c r="N8" s="49">
        <f t="shared" si="7"/>
        <v>3.8742048899999997</v>
      </c>
      <c r="O8" s="49">
        <f t="shared" si="7"/>
        <v>3.4867844009999995</v>
      </c>
      <c r="P8" s="49">
        <f t="shared" si="7"/>
        <v>3.1381059608999995</v>
      </c>
      <c r="Q8" s="49">
        <f t="shared" si="1"/>
        <v>2.8242953648099993</v>
      </c>
      <c r="R8" s="22">
        <v>-0.4</v>
      </c>
      <c r="S8" s="17">
        <v>0.73</v>
      </c>
      <c r="T8" s="17">
        <v>1</v>
      </c>
      <c r="U8" s="17">
        <v>16</v>
      </c>
    </row>
    <row r="9" spans="1:21" x14ac:dyDescent="0.2">
      <c r="A9" s="20">
        <v>20838.156820606437</v>
      </c>
      <c r="B9" s="21">
        <v>14.4690876</v>
      </c>
      <c r="C9" s="21">
        <v>328.75859732340206</v>
      </c>
      <c r="D9" s="21">
        <f>C9/Table1[[#This Row],[Std. Price ($)]]</f>
        <v>22.7214463283367</v>
      </c>
      <c r="E9" s="17">
        <v>18</v>
      </c>
      <c r="F9" s="17">
        <f t="shared" ref="F9:P9" si="8">E9+$R$2*E9</f>
        <v>16.2</v>
      </c>
      <c r="G9" s="17">
        <f t="shared" si="8"/>
        <v>14.579999999999998</v>
      </c>
      <c r="H9" s="17">
        <f t="shared" si="8"/>
        <v>13.121999999999998</v>
      </c>
      <c r="I9" s="49">
        <f t="shared" si="8"/>
        <v>11.809799999999999</v>
      </c>
      <c r="J9" s="49">
        <f t="shared" si="8"/>
        <v>10.628819999999999</v>
      </c>
      <c r="K9" s="49">
        <f t="shared" si="8"/>
        <v>9.5659379999999992</v>
      </c>
      <c r="L9" s="49">
        <f t="shared" si="8"/>
        <v>8.6093441999999989</v>
      </c>
      <c r="M9" s="49">
        <f t="shared" si="8"/>
        <v>7.7484097799999994</v>
      </c>
      <c r="N9" s="49">
        <f t="shared" si="8"/>
        <v>6.9735688019999991</v>
      </c>
      <c r="O9" s="49">
        <f t="shared" si="8"/>
        <v>6.276211921799999</v>
      </c>
      <c r="P9" s="49">
        <f t="shared" si="8"/>
        <v>5.6485907296199986</v>
      </c>
      <c r="Q9" s="49">
        <f t="shared" si="1"/>
        <v>5.0837316566579984</v>
      </c>
      <c r="R9" s="22">
        <v>0.5</v>
      </c>
      <c r="S9" s="17">
        <v>0.77</v>
      </c>
      <c r="T9" s="17">
        <v>1.34</v>
      </c>
      <c r="U9" s="17">
        <v>23</v>
      </c>
    </row>
    <row r="10" spans="1:21" x14ac:dyDescent="0.2">
      <c r="A10" s="20">
        <v>28119.914361028019</v>
      </c>
      <c r="B10" s="21">
        <v>7.042196699999999</v>
      </c>
      <c r="C10" s="21">
        <v>1169.9312050712874</v>
      </c>
      <c r="D10" s="21">
        <f>C10/Table1[[#This Row],[Std. Price ($)]]</f>
        <v>166.13157156932121</v>
      </c>
      <c r="E10" s="17">
        <v>162</v>
      </c>
      <c r="F10" s="17">
        <f t="shared" ref="F10:P10" si="9">E10+$R$2*E10</f>
        <v>145.80000000000001</v>
      </c>
      <c r="G10" s="17">
        <f t="shared" si="9"/>
        <v>131.22</v>
      </c>
      <c r="H10" s="17">
        <f t="shared" si="9"/>
        <v>118.098</v>
      </c>
      <c r="I10" s="49">
        <f t="shared" si="9"/>
        <v>106.2882</v>
      </c>
      <c r="J10" s="49">
        <f t="shared" si="9"/>
        <v>95.659379999999999</v>
      </c>
      <c r="K10" s="49">
        <f t="shared" si="9"/>
        <v>86.093441999999996</v>
      </c>
      <c r="L10" s="49">
        <f t="shared" si="9"/>
        <v>77.484097800000001</v>
      </c>
      <c r="M10" s="49">
        <f t="shared" si="9"/>
        <v>69.735688019999998</v>
      </c>
      <c r="N10" s="49">
        <f t="shared" si="9"/>
        <v>62.762119217999995</v>
      </c>
      <c r="O10" s="49">
        <f t="shared" si="9"/>
        <v>56.485907296199997</v>
      </c>
      <c r="P10" s="49">
        <f t="shared" si="9"/>
        <v>50.83731656658</v>
      </c>
      <c r="Q10" s="49">
        <f t="shared" si="1"/>
        <v>45.753584909921997</v>
      </c>
      <c r="R10" s="22">
        <v>0.5</v>
      </c>
      <c r="S10" s="17">
        <v>0.77</v>
      </c>
      <c r="T10" s="17">
        <v>0.9</v>
      </c>
      <c r="U10" s="17">
        <v>21</v>
      </c>
    </row>
    <row r="11" spans="1:21" x14ac:dyDescent="0.2">
      <c r="A11" s="20">
        <v>39145.012382407898</v>
      </c>
      <c r="B11" s="21">
        <v>7.9908708000000006</v>
      </c>
      <c r="C11" s="21">
        <v>64000</v>
      </c>
      <c r="D11" s="21">
        <f>C11/Table1[[#This Row],[Std. Price ($)]]</f>
        <v>8009.1396296884186</v>
      </c>
      <c r="E11" s="17">
        <v>130</v>
      </c>
      <c r="F11" s="17">
        <f t="shared" ref="F11:P11" si="10">E11+$R$2*E11</f>
        <v>117</v>
      </c>
      <c r="G11" s="17">
        <f t="shared" si="10"/>
        <v>105.3</v>
      </c>
      <c r="H11" s="17">
        <f t="shared" si="10"/>
        <v>94.77</v>
      </c>
      <c r="I11" s="49">
        <f t="shared" si="10"/>
        <v>85.292999999999992</v>
      </c>
      <c r="J11" s="49">
        <f t="shared" si="10"/>
        <v>76.7637</v>
      </c>
      <c r="K11" s="49">
        <f t="shared" si="10"/>
        <v>69.087329999999994</v>
      </c>
      <c r="L11" s="49">
        <f t="shared" si="10"/>
        <v>62.178596999999996</v>
      </c>
      <c r="M11" s="49">
        <f t="shared" si="10"/>
        <v>55.960737299999998</v>
      </c>
      <c r="N11" s="49">
        <f t="shared" si="10"/>
        <v>50.364663569999998</v>
      </c>
      <c r="O11" s="49">
        <f t="shared" si="10"/>
        <v>45.328197212999996</v>
      </c>
      <c r="P11" s="49">
        <f t="shared" si="10"/>
        <v>40.795377491699995</v>
      </c>
      <c r="Q11" s="49">
        <f t="shared" si="1"/>
        <v>36.715839742529994</v>
      </c>
      <c r="R11" s="22">
        <v>-0.4</v>
      </c>
      <c r="S11" s="17">
        <v>0.8</v>
      </c>
      <c r="T11" s="17">
        <v>0.98</v>
      </c>
      <c r="U11" s="17">
        <v>12</v>
      </c>
    </row>
    <row r="12" spans="1:21" x14ac:dyDescent="0.2">
      <c r="A12" s="20">
        <v>36916.602496282583</v>
      </c>
      <c r="B12" s="21">
        <v>98.483952599999995</v>
      </c>
      <c r="C12" s="21">
        <v>1041.1157216969082</v>
      </c>
      <c r="D12" s="21">
        <f>C12/Table1[[#This Row],[Std. Price ($)]]</f>
        <v>10.571425031299041</v>
      </c>
      <c r="E12" s="17">
        <v>10</v>
      </c>
      <c r="F12" s="17">
        <f t="shared" ref="F12:P12" si="11">E12+$R$2*E12</f>
        <v>9</v>
      </c>
      <c r="G12" s="17">
        <f t="shared" si="11"/>
        <v>8.1</v>
      </c>
      <c r="H12" s="17">
        <f t="shared" si="11"/>
        <v>7.2899999999999991</v>
      </c>
      <c r="I12" s="49">
        <f t="shared" si="11"/>
        <v>6.5609999999999991</v>
      </c>
      <c r="J12" s="49">
        <f t="shared" si="11"/>
        <v>5.9048999999999996</v>
      </c>
      <c r="K12" s="49">
        <f t="shared" si="11"/>
        <v>5.3144099999999996</v>
      </c>
      <c r="L12" s="49">
        <f t="shared" si="11"/>
        <v>4.7829689999999996</v>
      </c>
      <c r="M12" s="49">
        <f t="shared" si="11"/>
        <v>4.3046720999999994</v>
      </c>
      <c r="N12" s="49">
        <f t="shared" si="11"/>
        <v>3.8742048899999997</v>
      </c>
      <c r="O12" s="49">
        <f t="shared" si="11"/>
        <v>3.4867844009999995</v>
      </c>
      <c r="P12" s="49">
        <f t="shared" si="11"/>
        <v>3.1381059608999995</v>
      </c>
      <c r="Q12" s="49">
        <f t="shared" si="1"/>
        <v>2.8242953648099993</v>
      </c>
      <c r="R12" s="22">
        <v>0.6</v>
      </c>
      <c r="S12" s="17">
        <v>0.77</v>
      </c>
      <c r="T12" s="17">
        <v>1.43</v>
      </c>
      <c r="U12" s="17">
        <v>16</v>
      </c>
    </row>
    <row r="13" spans="1:21" x14ac:dyDescent="0.2">
      <c r="A13" s="20">
        <v>20167.095233451193</v>
      </c>
      <c r="B13" s="21">
        <v>17.733305700000003</v>
      </c>
      <c r="C13" s="21">
        <v>549.92005959374637</v>
      </c>
      <c r="D13" s="21">
        <f>C13/Table1[[#This Row],[Std. Price ($)]]</f>
        <v>31.010577999213439</v>
      </c>
      <c r="E13" s="17">
        <v>26</v>
      </c>
      <c r="F13" s="17">
        <f t="shared" ref="F13:P13" si="12">E13+$R$2*E13</f>
        <v>23.4</v>
      </c>
      <c r="G13" s="17">
        <f t="shared" si="12"/>
        <v>21.06</v>
      </c>
      <c r="H13" s="17">
        <f t="shared" si="12"/>
        <v>18.954000000000001</v>
      </c>
      <c r="I13" s="49">
        <f t="shared" si="12"/>
        <v>17.058600000000002</v>
      </c>
      <c r="J13" s="49">
        <f t="shared" si="12"/>
        <v>15.352740000000001</v>
      </c>
      <c r="K13" s="49">
        <f t="shared" si="12"/>
        <v>13.817466</v>
      </c>
      <c r="L13" s="49">
        <f t="shared" si="12"/>
        <v>12.4357194</v>
      </c>
      <c r="M13" s="49">
        <f t="shared" si="12"/>
        <v>11.192147459999999</v>
      </c>
      <c r="N13" s="49">
        <f t="shared" si="12"/>
        <v>10.072932714</v>
      </c>
      <c r="O13" s="49">
        <f t="shared" si="12"/>
        <v>9.0656394426000002</v>
      </c>
      <c r="P13" s="49">
        <f t="shared" si="12"/>
        <v>8.15907549834</v>
      </c>
      <c r="Q13" s="49">
        <f t="shared" si="1"/>
        <v>7.3431679485060002</v>
      </c>
      <c r="R13" s="22">
        <v>1.2</v>
      </c>
      <c r="S13" s="17">
        <v>0.81</v>
      </c>
      <c r="T13" s="17">
        <v>1.28</v>
      </c>
      <c r="U13" s="17">
        <v>23</v>
      </c>
    </row>
    <row r="14" spans="1:21" x14ac:dyDescent="0.2">
      <c r="A14" s="20">
        <v>13825.925658404514</v>
      </c>
      <c r="B14" s="21">
        <v>21.084742800000001</v>
      </c>
      <c r="C14" s="21">
        <v>222.31934126585699</v>
      </c>
      <c r="D14" s="21">
        <f>C14/Table1[[#This Row],[Std. Price ($)]]</f>
        <v>10.54408599500948</v>
      </c>
      <c r="E14" s="17">
        <v>18</v>
      </c>
      <c r="F14" s="17">
        <f t="shared" ref="F14:P14" si="13">E14+$R$2*E14</f>
        <v>16.2</v>
      </c>
      <c r="G14" s="17">
        <f t="shared" si="13"/>
        <v>14.579999999999998</v>
      </c>
      <c r="H14" s="17">
        <f t="shared" si="13"/>
        <v>13.121999999999998</v>
      </c>
      <c r="I14" s="49">
        <f t="shared" si="13"/>
        <v>11.809799999999999</v>
      </c>
      <c r="J14" s="49">
        <f t="shared" si="13"/>
        <v>10.628819999999999</v>
      </c>
      <c r="K14" s="49">
        <f t="shared" si="13"/>
        <v>9.5659379999999992</v>
      </c>
      <c r="L14" s="49">
        <f t="shared" si="13"/>
        <v>8.6093441999999989</v>
      </c>
      <c r="M14" s="49">
        <f t="shared" si="13"/>
        <v>7.7484097799999994</v>
      </c>
      <c r="N14" s="49">
        <f t="shared" si="13"/>
        <v>6.9735688019999991</v>
      </c>
      <c r="O14" s="49">
        <f t="shared" si="13"/>
        <v>6.276211921799999</v>
      </c>
      <c r="P14" s="49">
        <f t="shared" si="13"/>
        <v>5.6485907296199986</v>
      </c>
      <c r="Q14" s="49">
        <f t="shared" si="1"/>
        <v>5.0837316566579984</v>
      </c>
      <c r="R14" s="22">
        <v>0.8</v>
      </c>
      <c r="S14" s="17">
        <v>0.77</v>
      </c>
      <c r="T14" s="17">
        <v>1.32</v>
      </c>
      <c r="U14" s="17">
        <v>11</v>
      </c>
    </row>
    <row r="15" spans="1:21" x14ac:dyDescent="0.2">
      <c r="A15" s="20">
        <v>35393.004059608233</v>
      </c>
      <c r="B15" s="21">
        <v>7.5951645000000001</v>
      </c>
      <c r="C15" s="21">
        <v>1758.931944485377</v>
      </c>
      <c r="D15" s="21">
        <f>C15/Table1[[#This Row],[Std. Price ($)]]</f>
        <v>231.58576018799553</v>
      </c>
      <c r="E15" s="17">
        <v>122</v>
      </c>
      <c r="F15" s="17">
        <f t="shared" ref="F15:P15" si="14">E15+$R$2*E15</f>
        <v>109.8</v>
      </c>
      <c r="G15" s="17">
        <f t="shared" si="14"/>
        <v>98.82</v>
      </c>
      <c r="H15" s="17">
        <f t="shared" si="14"/>
        <v>88.937999999999988</v>
      </c>
      <c r="I15" s="49">
        <f t="shared" si="14"/>
        <v>80.044199999999989</v>
      </c>
      <c r="J15" s="49">
        <f t="shared" si="14"/>
        <v>72.039779999999993</v>
      </c>
      <c r="K15" s="49">
        <f t="shared" si="14"/>
        <v>64.835802000000001</v>
      </c>
      <c r="L15" s="49">
        <f t="shared" si="14"/>
        <v>58.352221800000002</v>
      </c>
      <c r="M15" s="49">
        <f t="shared" si="14"/>
        <v>52.51699962</v>
      </c>
      <c r="N15" s="49">
        <f t="shared" si="14"/>
        <v>47.265299658000004</v>
      </c>
      <c r="O15" s="49">
        <f t="shared" si="14"/>
        <v>42.538769692200006</v>
      </c>
      <c r="P15" s="49">
        <f t="shared" si="14"/>
        <v>38.284892722980004</v>
      </c>
      <c r="Q15" s="49">
        <f t="shared" si="1"/>
        <v>34.456403450682004</v>
      </c>
      <c r="R15" s="22">
        <v>0.2</v>
      </c>
      <c r="S15" s="17">
        <v>0.77</v>
      </c>
      <c r="T15" s="17">
        <v>1.8</v>
      </c>
      <c r="U15" s="17">
        <v>31</v>
      </c>
    </row>
    <row r="16" spans="1:21" x14ac:dyDescent="0.2">
      <c r="A16" s="20">
        <v>64602.929221362239</v>
      </c>
      <c r="B16" s="21">
        <v>7.1017254000000003</v>
      </c>
      <c r="C16" s="21">
        <v>1636.063717050346</v>
      </c>
      <c r="D16" s="21">
        <f>C16/Table1[[#This Row],[Std. Price ($)]]</f>
        <v>230.37552494642301</v>
      </c>
      <c r="E16" s="17">
        <v>122</v>
      </c>
      <c r="F16" s="17">
        <f t="shared" ref="F16:P16" si="15">E16+$R$2*E16</f>
        <v>109.8</v>
      </c>
      <c r="G16" s="17">
        <f t="shared" si="15"/>
        <v>98.82</v>
      </c>
      <c r="H16" s="17">
        <f t="shared" si="15"/>
        <v>88.937999999999988</v>
      </c>
      <c r="I16" s="49">
        <f t="shared" si="15"/>
        <v>80.044199999999989</v>
      </c>
      <c r="J16" s="49">
        <f t="shared" si="15"/>
        <v>72.039779999999993</v>
      </c>
      <c r="K16" s="49">
        <f t="shared" si="15"/>
        <v>64.835802000000001</v>
      </c>
      <c r="L16" s="49">
        <f t="shared" si="15"/>
        <v>58.352221800000002</v>
      </c>
      <c r="M16" s="49">
        <f t="shared" si="15"/>
        <v>52.51699962</v>
      </c>
      <c r="N16" s="49">
        <f t="shared" si="15"/>
        <v>47.265299658000004</v>
      </c>
      <c r="O16" s="49">
        <f t="shared" si="15"/>
        <v>42.538769692200006</v>
      </c>
      <c r="P16" s="49">
        <f t="shared" si="15"/>
        <v>38.284892722980004</v>
      </c>
      <c r="Q16" s="49">
        <f t="shared" si="1"/>
        <v>34.456403450682004</v>
      </c>
      <c r="R16" s="22">
        <v>-0.2</v>
      </c>
      <c r="S16" s="17">
        <v>0.77</v>
      </c>
      <c r="T16" s="17">
        <v>1.78</v>
      </c>
      <c r="U16" s="17">
        <v>31</v>
      </c>
    </row>
    <row r="17" spans="1:21" x14ac:dyDescent="0.2">
      <c r="A17" s="20">
        <v>78437.897509284914</v>
      </c>
      <c r="B17" s="21">
        <v>16.6069134</v>
      </c>
      <c r="C17" s="21">
        <v>3409.9840384445884</v>
      </c>
      <c r="D17" s="21">
        <f>C17/Table1[[#This Row],[Std. Price ($)]]</f>
        <v>205.33520927763664</v>
      </c>
      <c r="E17" s="17">
        <v>74</v>
      </c>
      <c r="F17" s="17">
        <f t="shared" ref="F17:P17" si="16">E17+$R$2*E17</f>
        <v>66.599999999999994</v>
      </c>
      <c r="G17" s="17">
        <f t="shared" si="16"/>
        <v>59.94</v>
      </c>
      <c r="H17" s="17">
        <f t="shared" si="16"/>
        <v>53.945999999999998</v>
      </c>
      <c r="I17" s="49">
        <f t="shared" si="16"/>
        <v>48.551400000000001</v>
      </c>
      <c r="J17" s="49">
        <f t="shared" si="16"/>
        <v>43.696260000000002</v>
      </c>
      <c r="K17" s="49">
        <f t="shared" si="16"/>
        <v>39.326633999999999</v>
      </c>
      <c r="L17" s="49">
        <f t="shared" si="16"/>
        <v>35.393970599999996</v>
      </c>
      <c r="M17" s="49">
        <f t="shared" si="16"/>
        <v>31.854573539999997</v>
      </c>
      <c r="N17" s="49">
        <f t="shared" si="16"/>
        <v>28.669116185999997</v>
      </c>
      <c r="O17" s="49">
        <f t="shared" si="16"/>
        <v>25.802204567399997</v>
      </c>
      <c r="P17" s="49">
        <f t="shared" si="16"/>
        <v>23.221984110659996</v>
      </c>
      <c r="Q17" s="49">
        <f t="shared" si="1"/>
        <v>20.899785699593995</v>
      </c>
      <c r="R17" s="22">
        <v>-0.1</v>
      </c>
      <c r="S17" s="17">
        <v>0.77</v>
      </c>
      <c r="T17" s="17">
        <v>1.1000000000000001</v>
      </c>
      <c r="U17" s="17">
        <v>61</v>
      </c>
    </row>
    <row r="18" spans="1:21" x14ac:dyDescent="0.2">
      <c r="A18" s="20">
        <v>49840.641108975193</v>
      </c>
      <c r="B18" s="21">
        <v>37.023805499999995</v>
      </c>
      <c r="C18" s="21">
        <v>272.355807146404</v>
      </c>
      <c r="D18" s="21">
        <f>C18/Table1[[#This Row],[Std. Price ($)]]</f>
        <v>7.3562348188763051</v>
      </c>
      <c r="E18" s="17">
        <v>10</v>
      </c>
      <c r="F18" s="17">
        <f t="shared" ref="F18:P18" si="17">E18+$R$2*E18</f>
        <v>9</v>
      </c>
      <c r="G18" s="17">
        <f t="shared" si="17"/>
        <v>8.1</v>
      </c>
      <c r="H18" s="17">
        <f t="shared" si="17"/>
        <v>7.2899999999999991</v>
      </c>
      <c r="I18" s="49">
        <f t="shared" si="17"/>
        <v>6.5609999999999991</v>
      </c>
      <c r="J18" s="49">
        <f t="shared" si="17"/>
        <v>5.9048999999999996</v>
      </c>
      <c r="K18" s="49">
        <f t="shared" si="17"/>
        <v>5.3144099999999996</v>
      </c>
      <c r="L18" s="49">
        <f t="shared" si="17"/>
        <v>4.7829689999999996</v>
      </c>
      <c r="M18" s="49">
        <f t="shared" si="17"/>
        <v>4.3046720999999994</v>
      </c>
      <c r="N18" s="49">
        <f t="shared" si="17"/>
        <v>3.8742048899999997</v>
      </c>
      <c r="O18" s="49">
        <f t="shared" si="17"/>
        <v>3.4867844009999995</v>
      </c>
      <c r="P18" s="49">
        <f t="shared" si="17"/>
        <v>3.1381059608999995</v>
      </c>
      <c r="Q18" s="49">
        <f t="shared" si="1"/>
        <v>2.8242953648099993</v>
      </c>
      <c r="R18" s="22">
        <v>1.2</v>
      </c>
      <c r="S18" s="17">
        <v>0.77</v>
      </c>
      <c r="T18" s="17">
        <v>1.43</v>
      </c>
      <c r="U18" s="17">
        <v>13</v>
      </c>
    </row>
    <row r="19" spans="1:21" x14ac:dyDescent="0.2">
      <c r="A19" s="20">
        <v>11673.868118827302</v>
      </c>
      <c r="B19" s="21">
        <v>34.395662399999999</v>
      </c>
      <c r="C19" s="21">
        <v>331.52684597226045</v>
      </c>
      <c r="D19" s="21">
        <f>C19/Table1[[#This Row],[Std. Price ($)]]</f>
        <v>9.6386236763464819</v>
      </c>
      <c r="E19" s="17">
        <v>10</v>
      </c>
      <c r="F19" s="17">
        <f t="shared" ref="F19:P19" si="18">E19+$R$2*E19</f>
        <v>9</v>
      </c>
      <c r="G19" s="17">
        <f t="shared" si="18"/>
        <v>8.1</v>
      </c>
      <c r="H19" s="17">
        <f t="shared" si="18"/>
        <v>7.2899999999999991</v>
      </c>
      <c r="I19" s="49">
        <f t="shared" si="18"/>
        <v>6.5609999999999991</v>
      </c>
      <c r="J19" s="49">
        <f t="shared" si="18"/>
        <v>5.9048999999999996</v>
      </c>
      <c r="K19" s="49">
        <f t="shared" si="18"/>
        <v>5.3144099999999996</v>
      </c>
      <c r="L19" s="49">
        <f t="shared" si="18"/>
        <v>4.7829689999999996</v>
      </c>
      <c r="M19" s="49">
        <f t="shared" si="18"/>
        <v>4.3046720999999994</v>
      </c>
      <c r="N19" s="49">
        <f t="shared" si="18"/>
        <v>3.8742048899999997</v>
      </c>
      <c r="O19" s="49">
        <f t="shared" si="18"/>
        <v>3.4867844009999995</v>
      </c>
      <c r="P19" s="49">
        <f t="shared" si="18"/>
        <v>3.1381059608999995</v>
      </c>
      <c r="Q19" s="49">
        <f t="shared" si="1"/>
        <v>2.8242953648099993</v>
      </c>
      <c r="R19" s="22">
        <v>-0.1</v>
      </c>
      <c r="S19" s="17">
        <v>0.8</v>
      </c>
      <c r="T19" s="17">
        <v>1.1499999999999999</v>
      </c>
      <c r="U19" s="17">
        <v>21</v>
      </c>
    </row>
    <row r="20" spans="1:21" x14ac:dyDescent="0.2">
      <c r="A20" s="20">
        <v>67407.819871389409</v>
      </c>
      <c r="B20" s="21">
        <v>28.492213200000002</v>
      </c>
      <c r="C20" s="21">
        <v>214.01300006447684</v>
      </c>
      <c r="D20" s="21">
        <f>C20/Table1[[#This Row],[Std. Price ($)]]</f>
        <v>7.5112803123513352</v>
      </c>
      <c r="E20" s="17">
        <v>10</v>
      </c>
      <c r="F20" s="17">
        <f t="shared" ref="F20:P20" si="19">E20+$R$2*E20</f>
        <v>9</v>
      </c>
      <c r="G20" s="17">
        <f t="shared" si="19"/>
        <v>8.1</v>
      </c>
      <c r="H20" s="17">
        <f t="shared" si="19"/>
        <v>7.2899999999999991</v>
      </c>
      <c r="I20" s="49">
        <f t="shared" si="19"/>
        <v>6.5609999999999991</v>
      </c>
      <c r="J20" s="49">
        <f t="shared" si="19"/>
        <v>5.9048999999999996</v>
      </c>
      <c r="K20" s="49">
        <f t="shared" si="19"/>
        <v>5.3144099999999996</v>
      </c>
      <c r="L20" s="49">
        <f t="shared" si="19"/>
        <v>4.7829689999999996</v>
      </c>
      <c r="M20" s="49">
        <f t="shared" si="19"/>
        <v>4.3046720999999994</v>
      </c>
      <c r="N20" s="49">
        <f t="shared" si="19"/>
        <v>3.8742048899999997</v>
      </c>
      <c r="O20" s="49">
        <f t="shared" si="19"/>
        <v>3.4867844009999995</v>
      </c>
      <c r="P20" s="49">
        <f t="shared" si="19"/>
        <v>3.1381059608999995</v>
      </c>
      <c r="Q20" s="49">
        <f t="shared" si="1"/>
        <v>2.8242953648099993</v>
      </c>
      <c r="R20" s="22">
        <v>-0.4</v>
      </c>
      <c r="S20" s="17">
        <v>0.77</v>
      </c>
      <c r="T20" s="17">
        <v>1.58</v>
      </c>
      <c r="U20" s="17">
        <v>12</v>
      </c>
    </row>
    <row r="21" spans="1:21" x14ac:dyDescent="0.2">
      <c r="A21" s="20">
        <v>45569.933058809496</v>
      </c>
      <c r="B21" s="21">
        <v>15.422959199999999</v>
      </c>
      <c r="C21" s="21">
        <v>1500</v>
      </c>
      <c r="D21" s="21">
        <f>C21/Table1[[#This Row],[Std. Price ($)]]</f>
        <v>97.257600214620297</v>
      </c>
      <c r="E21" s="17">
        <v>10</v>
      </c>
      <c r="F21" s="17">
        <f t="shared" ref="F21:P21" si="20">E21+$R$2*E21</f>
        <v>9</v>
      </c>
      <c r="G21" s="17">
        <f t="shared" si="20"/>
        <v>8.1</v>
      </c>
      <c r="H21" s="17">
        <f t="shared" si="20"/>
        <v>7.2899999999999991</v>
      </c>
      <c r="I21" s="49">
        <f t="shared" si="20"/>
        <v>6.5609999999999991</v>
      </c>
      <c r="J21" s="49">
        <f t="shared" si="20"/>
        <v>5.9048999999999996</v>
      </c>
      <c r="K21" s="49">
        <f t="shared" si="20"/>
        <v>5.3144099999999996</v>
      </c>
      <c r="L21" s="49">
        <f t="shared" si="20"/>
        <v>4.7829689999999996</v>
      </c>
      <c r="M21" s="49">
        <f t="shared" si="20"/>
        <v>4.3046720999999994</v>
      </c>
      <c r="N21" s="49">
        <f t="shared" si="20"/>
        <v>3.8742048899999997</v>
      </c>
      <c r="O21" s="49">
        <f t="shared" si="20"/>
        <v>3.4867844009999995</v>
      </c>
      <c r="P21" s="49">
        <f t="shared" si="20"/>
        <v>3.1381059608999995</v>
      </c>
      <c r="Q21" s="49">
        <f t="shared" si="1"/>
        <v>2.8242953648099993</v>
      </c>
      <c r="R21" s="22">
        <v>-0.4</v>
      </c>
      <c r="S21" s="17">
        <v>0.77</v>
      </c>
      <c r="T21" s="17">
        <v>1.54</v>
      </c>
      <c r="U21" s="17">
        <v>16</v>
      </c>
    </row>
    <row r="22" spans="1:21" x14ac:dyDescent="0.2">
      <c r="A22" s="20">
        <v>46546.618425031826</v>
      </c>
      <c r="B22" s="21">
        <v>9.4444613999999998</v>
      </c>
      <c r="C22" s="21">
        <v>59.179333498731872</v>
      </c>
      <c r="D22" s="21">
        <f>C22/Table1[[#This Row],[Std. Price ($)]]</f>
        <v>6.2660358269590546</v>
      </c>
      <c r="E22" s="17">
        <v>10</v>
      </c>
      <c r="F22" s="17">
        <f t="shared" ref="F22:P22" si="21">E22+$R$2*E22</f>
        <v>9</v>
      </c>
      <c r="G22" s="17">
        <f t="shared" si="21"/>
        <v>8.1</v>
      </c>
      <c r="H22" s="17">
        <f t="shared" si="21"/>
        <v>7.2899999999999991</v>
      </c>
      <c r="I22" s="49">
        <f t="shared" si="21"/>
        <v>6.5609999999999991</v>
      </c>
      <c r="J22" s="49">
        <f t="shared" si="21"/>
        <v>5.9048999999999996</v>
      </c>
      <c r="K22" s="49">
        <f t="shared" si="21"/>
        <v>5.3144099999999996</v>
      </c>
      <c r="L22" s="49">
        <f t="shared" si="21"/>
        <v>4.7829689999999996</v>
      </c>
      <c r="M22" s="49">
        <f t="shared" si="21"/>
        <v>4.3046720999999994</v>
      </c>
      <c r="N22" s="49">
        <f t="shared" si="21"/>
        <v>3.8742048899999997</v>
      </c>
      <c r="O22" s="49">
        <f t="shared" si="21"/>
        <v>3.4867844009999995</v>
      </c>
      <c r="P22" s="49">
        <f t="shared" si="21"/>
        <v>3.1381059608999995</v>
      </c>
      <c r="Q22" s="49">
        <f t="shared" si="1"/>
        <v>2.8242953648099993</v>
      </c>
      <c r="R22" s="22">
        <v>1.2</v>
      </c>
      <c r="S22" s="17">
        <v>0.77</v>
      </c>
      <c r="T22" s="17">
        <v>1.23</v>
      </c>
      <c r="U22" s="17">
        <v>12</v>
      </c>
    </row>
    <row r="23" spans="1:21" x14ac:dyDescent="0.2">
      <c r="A23" s="20">
        <v>16996.042258722046</v>
      </c>
      <c r="B23" s="21">
        <v>17.9005431</v>
      </c>
      <c r="C23" s="21">
        <v>602.74567509123153</v>
      </c>
      <c r="D23" s="21">
        <f>C23/Table1[[#This Row],[Std. Price ($)]]</f>
        <v>33.67192111010484</v>
      </c>
      <c r="E23" s="17">
        <v>10</v>
      </c>
      <c r="F23" s="17">
        <f t="shared" ref="F23:P23" si="22">E23+$R$2*E23</f>
        <v>9</v>
      </c>
      <c r="G23" s="17">
        <f t="shared" si="22"/>
        <v>8.1</v>
      </c>
      <c r="H23" s="17">
        <f t="shared" si="22"/>
        <v>7.2899999999999991</v>
      </c>
      <c r="I23" s="49">
        <f t="shared" si="22"/>
        <v>6.5609999999999991</v>
      </c>
      <c r="J23" s="49">
        <f t="shared" si="22"/>
        <v>5.9048999999999996</v>
      </c>
      <c r="K23" s="49">
        <f t="shared" si="22"/>
        <v>5.3144099999999996</v>
      </c>
      <c r="L23" s="49">
        <f t="shared" si="22"/>
        <v>4.7829689999999996</v>
      </c>
      <c r="M23" s="49">
        <f t="shared" si="22"/>
        <v>4.3046720999999994</v>
      </c>
      <c r="N23" s="49">
        <f t="shared" si="22"/>
        <v>3.8742048899999997</v>
      </c>
      <c r="O23" s="49">
        <f t="shared" si="22"/>
        <v>3.4867844009999995</v>
      </c>
      <c r="P23" s="49">
        <f t="shared" si="22"/>
        <v>3.1381059608999995</v>
      </c>
      <c r="Q23" s="49">
        <f t="shared" si="1"/>
        <v>2.8242953648099993</v>
      </c>
      <c r="R23" s="22">
        <v>-0.2</v>
      </c>
      <c r="S23" s="17">
        <v>0.77</v>
      </c>
      <c r="T23" s="17">
        <v>1</v>
      </c>
      <c r="U23" s="17">
        <v>81</v>
      </c>
    </row>
    <row r="24" spans="1:21" x14ac:dyDescent="0.2">
      <c r="A24" s="20">
        <v>89385.16644414865</v>
      </c>
      <c r="B24" s="21">
        <v>20.130366299999999</v>
      </c>
      <c r="C24" s="21">
        <v>260.68434699035231</v>
      </c>
      <c r="D24" s="21">
        <f>C24/Table1[[#This Row],[Std. Price ($)]]</f>
        <v>12.949806432004783</v>
      </c>
      <c r="E24" s="17">
        <v>10</v>
      </c>
      <c r="F24" s="17">
        <f t="shared" ref="F24:P24" si="23">E24+$R$2*E24</f>
        <v>9</v>
      </c>
      <c r="G24" s="17">
        <f t="shared" si="23"/>
        <v>8.1</v>
      </c>
      <c r="H24" s="17">
        <f t="shared" si="23"/>
        <v>7.2899999999999991</v>
      </c>
      <c r="I24" s="49">
        <f t="shared" si="23"/>
        <v>6.5609999999999991</v>
      </c>
      <c r="J24" s="49">
        <f t="shared" si="23"/>
        <v>5.9048999999999996</v>
      </c>
      <c r="K24" s="49">
        <f t="shared" si="23"/>
        <v>5.3144099999999996</v>
      </c>
      <c r="L24" s="49">
        <f t="shared" si="23"/>
        <v>4.7829689999999996</v>
      </c>
      <c r="M24" s="49">
        <f t="shared" si="23"/>
        <v>4.3046720999999994</v>
      </c>
      <c r="N24" s="49">
        <f t="shared" si="23"/>
        <v>3.8742048899999997</v>
      </c>
      <c r="O24" s="49">
        <f t="shared" si="23"/>
        <v>3.4867844009999995</v>
      </c>
      <c r="P24" s="49">
        <f t="shared" si="23"/>
        <v>3.1381059608999995</v>
      </c>
      <c r="Q24" s="49">
        <f t="shared" si="1"/>
        <v>2.8242953648099993</v>
      </c>
      <c r="R24" s="22">
        <v>0.5</v>
      </c>
      <c r="S24" s="17">
        <v>0.77</v>
      </c>
      <c r="T24" s="17">
        <v>1.54</v>
      </c>
      <c r="U24" s="17">
        <v>21</v>
      </c>
    </row>
    <row r="25" spans="1:21" x14ac:dyDescent="0.2">
      <c r="A25" s="20">
        <v>94094.524342425939</v>
      </c>
      <c r="B25" s="21">
        <v>21.678858299999998</v>
      </c>
      <c r="C25" s="21">
        <v>337.47430000724898</v>
      </c>
      <c r="D25" s="21">
        <f>C25/Table1[[#This Row],[Std. Price ($)]]</f>
        <v>15.566977528851186</v>
      </c>
      <c r="E25" s="17">
        <v>10</v>
      </c>
      <c r="F25" s="17">
        <f t="shared" ref="F25:P25" si="24">E25+$R$2*E25</f>
        <v>9</v>
      </c>
      <c r="G25" s="17">
        <f t="shared" si="24"/>
        <v>8.1</v>
      </c>
      <c r="H25" s="17">
        <f t="shared" si="24"/>
        <v>7.2899999999999991</v>
      </c>
      <c r="I25" s="49">
        <f t="shared" si="24"/>
        <v>6.5609999999999991</v>
      </c>
      <c r="J25" s="49">
        <f t="shared" si="24"/>
        <v>5.9048999999999996</v>
      </c>
      <c r="K25" s="49">
        <f t="shared" si="24"/>
        <v>5.3144099999999996</v>
      </c>
      <c r="L25" s="49">
        <f t="shared" si="24"/>
        <v>4.7829689999999996</v>
      </c>
      <c r="M25" s="49">
        <f t="shared" si="24"/>
        <v>4.3046720999999994</v>
      </c>
      <c r="N25" s="49">
        <f t="shared" si="24"/>
        <v>3.8742048899999997</v>
      </c>
      <c r="O25" s="49">
        <f t="shared" si="24"/>
        <v>3.4867844009999995</v>
      </c>
      <c r="P25" s="49">
        <f t="shared" si="24"/>
        <v>3.1381059608999995</v>
      </c>
      <c r="Q25" s="49">
        <f t="shared" si="1"/>
        <v>2.8242953648099993</v>
      </c>
      <c r="R25" s="22">
        <v>-0.2</v>
      </c>
      <c r="S25" s="17">
        <v>0.77</v>
      </c>
      <c r="T25" s="17">
        <v>2.48</v>
      </c>
      <c r="U25" s="17">
        <v>16</v>
      </c>
    </row>
    <row r="26" spans="1:21" x14ac:dyDescent="0.2">
      <c r="A26" s="20">
        <v>53822.564247220529</v>
      </c>
      <c r="B26" s="21">
        <v>7.0849383000000001</v>
      </c>
      <c r="C26" s="21">
        <v>90.014273670386274</v>
      </c>
      <c r="D26" s="21">
        <f>C26/Table1[[#This Row],[Std. Price ($)]]</f>
        <v>12.705018711367787</v>
      </c>
      <c r="E26" s="17">
        <v>10</v>
      </c>
      <c r="F26" s="17">
        <f t="shared" ref="F26:P26" si="25">E26+$R$2*E26</f>
        <v>9</v>
      </c>
      <c r="G26" s="17">
        <f t="shared" si="25"/>
        <v>8.1</v>
      </c>
      <c r="H26" s="17">
        <f t="shared" si="25"/>
        <v>7.2899999999999991</v>
      </c>
      <c r="I26" s="49">
        <f t="shared" si="25"/>
        <v>6.5609999999999991</v>
      </c>
      <c r="J26" s="49">
        <f t="shared" si="25"/>
        <v>5.9048999999999996</v>
      </c>
      <c r="K26" s="49">
        <f t="shared" si="25"/>
        <v>5.3144099999999996</v>
      </c>
      <c r="L26" s="49">
        <f t="shared" si="25"/>
        <v>4.7829689999999996</v>
      </c>
      <c r="M26" s="49">
        <f t="shared" si="25"/>
        <v>4.3046720999999994</v>
      </c>
      <c r="N26" s="49">
        <f t="shared" si="25"/>
        <v>3.8742048899999997</v>
      </c>
      <c r="O26" s="49">
        <f t="shared" si="25"/>
        <v>3.4867844009999995</v>
      </c>
      <c r="P26" s="49">
        <f t="shared" si="25"/>
        <v>3.1381059608999995</v>
      </c>
      <c r="Q26" s="49">
        <f t="shared" si="1"/>
        <v>2.8242953648099993</v>
      </c>
      <c r="R26" s="22">
        <v>1.2</v>
      </c>
      <c r="S26" s="17">
        <v>0.77</v>
      </c>
      <c r="T26" s="17">
        <v>1.91</v>
      </c>
      <c r="U26" s="17">
        <v>16</v>
      </c>
    </row>
    <row r="27" spans="1:21" x14ac:dyDescent="0.2">
      <c r="A27" s="20">
        <v>46060.916780075167</v>
      </c>
      <c r="B27" s="21">
        <v>9.7864568999999992</v>
      </c>
      <c r="C27" s="21">
        <v>482.58153493120705</v>
      </c>
      <c r="D27" s="21">
        <f>C27/Table1[[#This Row],[Std. Price ($)]]</f>
        <v>49.311159274732724</v>
      </c>
      <c r="E27" s="17">
        <v>18</v>
      </c>
      <c r="F27" s="17">
        <f t="shared" ref="F27:P27" si="26">E27+$R$2*E27</f>
        <v>16.2</v>
      </c>
      <c r="G27" s="17">
        <f t="shared" si="26"/>
        <v>14.579999999999998</v>
      </c>
      <c r="H27" s="17">
        <f t="shared" si="26"/>
        <v>13.121999999999998</v>
      </c>
      <c r="I27" s="49">
        <f t="shared" si="26"/>
        <v>11.809799999999999</v>
      </c>
      <c r="J27" s="49">
        <f t="shared" si="26"/>
        <v>10.628819999999999</v>
      </c>
      <c r="K27" s="49">
        <f t="shared" si="26"/>
        <v>9.5659379999999992</v>
      </c>
      <c r="L27" s="49">
        <f t="shared" si="26"/>
        <v>8.6093441999999989</v>
      </c>
      <c r="M27" s="49">
        <f t="shared" si="26"/>
        <v>7.7484097799999994</v>
      </c>
      <c r="N27" s="49">
        <f t="shared" si="26"/>
        <v>6.9735688019999991</v>
      </c>
      <c r="O27" s="49">
        <f t="shared" si="26"/>
        <v>6.276211921799999</v>
      </c>
      <c r="P27" s="49">
        <f t="shared" si="26"/>
        <v>5.6485907296199986</v>
      </c>
      <c r="Q27" s="49">
        <f t="shared" si="1"/>
        <v>5.0837316566579984</v>
      </c>
      <c r="R27" s="22">
        <v>0.4</v>
      </c>
      <c r="S27" s="17">
        <v>0.77</v>
      </c>
      <c r="T27" s="17">
        <v>1.02</v>
      </c>
      <c r="U27" s="17">
        <v>62</v>
      </c>
    </row>
    <row r="28" spans="1:21" x14ac:dyDescent="0.2">
      <c r="A28" s="20">
        <v>41213.870876960027</v>
      </c>
      <c r="B28" s="21">
        <v>12.946361999999999</v>
      </c>
      <c r="C28" s="21">
        <v>1022.2382200549524</v>
      </c>
      <c r="D28" s="21">
        <f>C28/Table1[[#This Row],[Std. Price ($)]]</f>
        <v>78.959496115970836</v>
      </c>
      <c r="E28" s="17">
        <v>10</v>
      </c>
      <c r="F28" s="17">
        <f t="shared" ref="F28:P28" si="27">E28+$R$2*E28</f>
        <v>9</v>
      </c>
      <c r="G28" s="17">
        <f t="shared" si="27"/>
        <v>8.1</v>
      </c>
      <c r="H28" s="17">
        <f t="shared" si="27"/>
        <v>7.2899999999999991</v>
      </c>
      <c r="I28" s="49">
        <f t="shared" si="27"/>
        <v>6.5609999999999991</v>
      </c>
      <c r="J28" s="49">
        <f t="shared" si="27"/>
        <v>5.9048999999999996</v>
      </c>
      <c r="K28" s="49">
        <f t="shared" si="27"/>
        <v>5.3144099999999996</v>
      </c>
      <c r="L28" s="49">
        <f t="shared" si="27"/>
        <v>4.7829689999999996</v>
      </c>
      <c r="M28" s="49">
        <f t="shared" si="27"/>
        <v>4.3046720999999994</v>
      </c>
      <c r="N28" s="49">
        <f t="shared" si="27"/>
        <v>3.8742048899999997</v>
      </c>
      <c r="O28" s="49">
        <f t="shared" si="27"/>
        <v>3.4867844009999995</v>
      </c>
      <c r="P28" s="49">
        <f t="shared" si="27"/>
        <v>3.1381059608999995</v>
      </c>
      <c r="Q28" s="49">
        <f t="shared" si="1"/>
        <v>2.8242953648099993</v>
      </c>
      <c r="R28" s="22">
        <v>1.2</v>
      </c>
      <c r="S28" s="17">
        <v>0.77</v>
      </c>
      <c r="T28" s="17">
        <v>1.33</v>
      </c>
      <c r="U28" s="17">
        <v>176</v>
      </c>
    </row>
    <row r="29" spans="1:21" x14ac:dyDescent="0.2">
      <c r="A29" s="20">
        <v>77704.066538688159</v>
      </c>
      <c r="B29" s="21">
        <v>19.362317699999998</v>
      </c>
      <c r="C29" s="21">
        <v>603.64623115638051</v>
      </c>
      <c r="D29" s="21">
        <f>C29/Table1[[#This Row],[Std. Price ($)]]</f>
        <v>31.176341619287683</v>
      </c>
      <c r="E29" s="17">
        <v>10</v>
      </c>
      <c r="F29" s="17">
        <f t="shared" ref="F29:P29" si="28">E29+$R$2*E29</f>
        <v>9</v>
      </c>
      <c r="G29" s="17">
        <f t="shared" si="28"/>
        <v>8.1</v>
      </c>
      <c r="H29" s="17">
        <f t="shared" si="28"/>
        <v>7.2899999999999991</v>
      </c>
      <c r="I29" s="49">
        <f t="shared" si="28"/>
        <v>6.5609999999999991</v>
      </c>
      <c r="J29" s="49">
        <f t="shared" si="28"/>
        <v>5.9048999999999996</v>
      </c>
      <c r="K29" s="49">
        <f t="shared" si="28"/>
        <v>5.3144099999999996</v>
      </c>
      <c r="L29" s="49">
        <f t="shared" si="28"/>
        <v>4.7829689999999996</v>
      </c>
      <c r="M29" s="49">
        <f t="shared" si="28"/>
        <v>4.3046720999999994</v>
      </c>
      <c r="N29" s="49">
        <f t="shared" si="28"/>
        <v>3.8742048899999997</v>
      </c>
      <c r="O29" s="49">
        <f t="shared" si="28"/>
        <v>3.4867844009999995</v>
      </c>
      <c r="P29" s="49">
        <f t="shared" si="28"/>
        <v>3.1381059608999995</v>
      </c>
      <c r="Q29" s="49">
        <f t="shared" si="1"/>
        <v>2.8242953648099993</v>
      </c>
      <c r="R29" s="22">
        <v>1.2</v>
      </c>
      <c r="S29" s="17">
        <v>0.77</v>
      </c>
      <c r="T29" s="17">
        <v>2.56</v>
      </c>
      <c r="U29" s="17">
        <v>31</v>
      </c>
    </row>
    <row r="30" spans="1:21" x14ac:dyDescent="0.2">
      <c r="A30" s="20">
        <v>21835.377876907714</v>
      </c>
      <c r="B30" s="21">
        <v>46.209649200000001</v>
      </c>
      <c r="C30" s="21">
        <v>1276.5788235283969</v>
      </c>
      <c r="D30" s="21">
        <f>C30/Table1[[#This Row],[Std. Price ($)]]</f>
        <v>27.625806419850441</v>
      </c>
      <c r="E30" s="17">
        <v>10</v>
      </c>
      <c r="F30" s="17">
        <f t="shared" ref="F30:P30" si="29">E30+$R$2*E30</f>
        <v>9</v>
      </c>
      <c r="G30" s="17">
        <f t="shared" si="29"/>
        <v>8.1</v>
      </c>
      <c r="H30" s="17">
        <f t="shared" si="29"/>
        <v>7.2899999999999991</v>
      </c>
      <c r="I30" s="49">
        <f t="shared" si="29"/>
        <v>6.5609999999999991</v>
      </c>
      <c r="J30" s="49">
        <f t="shared" si="29"/>
        <v>5.9048999999999996</v>
      </c>
      <c r="K30" s="49">
        <f t="shared" si="29"/>
        <v>5.3144099999999996</v>
      </c>
      <c r="L30" s="49">
        <f t="shared" si="29"/>
        <v>4.7829689999999996</v>
      </c>
      <c r="M30" s="49">
        <f t="shared" si="29"/>
        <v>4.3046720999999994</v>
      </c>
      <c r="N30" s="49">
        <f t="shared" si="29"/>
        <v>3.8742048899999997</v>
      </c>
      <c r="O30" s="49">
        <f t="shared" si="29"/>
        <v>3.4867844009999995</v>
      </c>
      <c r="P30" s="49">
        <f t="shared" si="29"/>
        <v>3.1381059608999995</v>
      </c>
      <c r="Q30" s="49">
        <f t="shared" si="1"/>
        <v>2.8242953648099993</v>
      </c>
      <c r="R30" s="22">
        <v>1.5</v>
      </c>
      <c r="S30" s="17">
        <v>0.77</v>
      </c>
      <c r="T30" s="17">
        <v>1.04</v>
      </c>
      <c r="U30" s="17">
        <v>81</v>
      </c>
    </row>
    <row r="31" spans="1:21" x14ac:dyDescent="0.2">
      <c r="A31" s="20">
        <v>52607.266498464291</v>
      </c>
      <c r="B31" s="21">
        <v>6.2842592999999995</v>
      </c>
      <c r="C31" s="21">
        <v>135.63776523624503</v>
      </c>
      <c r="D31" s="21">
        <f>C31/Table1[[#This Row],[Std. Price ($)]]</f>
        <v>21.583731472736179</v>
      </c>
      <c r="E31" s="17">
        <v>10</v>
      </c>
      <c r="F31" s="17">
        <f t="shared" ref="F31:P31" si="30">E31+$R$2*E31</f>
        <v>9</v>
      </c>
      <c r="G31" s="17">
        <f t="shared" si="30"/>
        <v>8.1</v>
      </c>
      <c r="H31" s="17">
        <f t="shared" si="30"/>
        <v>7.2899999999999991</v>
      </c>
      <c r="I31" s="49">
        <f t="shared" si="30"/>
        <v>6.5609999999999991</v>
      </c>
      <c r="J31" s="49">
        <f t="shared" si="30"/>
        <v>5.9048999999999996</v>
      </c>
      <c r="K31" s="49">
        <f t="shared" si="30"/>
        <v>5.3144099999999996</v>
      </c>
      <c r="L31" s="49">
        <f t="shared" si="30"/>
        <v>4.7829689999999996</v>
      </c>
      <c r="M31" s="49">
        <f t="shared" si="30"/>
        <v>4.3046720999999994</v>
      </c>
      <c r="N31" s="49">
        <f t="shared" si="30"/>
        <v>3.8742048899999997</v>
      </c>
      <c r="O31" s="49">
        <f t="shared" si="30"/>
        <v>3.4867844009999995</v>
      </c>
      <c r="P31" s="49">
        <f t="shared" si="30"/>
        <v>3.1381059608999995</v>
      </c>
      <c r="Q31" s="49">
        <f t="shared" si="1"/>
        <v>2.8242953648099993</v>
      </c>
      <c r="R31" s="22">
        <v>-0.4</v>
      </c>
      <c r="S31" s="17">
        <v>0.77</v>
      </c>
      <c r="T31" s="17">
        <v>2.27</v>
      </c>
      <c r="U31" s="17">
        <v>23</v>
      </c>
    </row>
    <row r="32" spans="1:21" x14ac:dyDescent="0.2">
      <c r="A32" s="20">
        <v>70964.120089984572</v>
      </c>
      <c r="B32" s="21">
        <v>12.0782211</v>
      </c>
      <c r="C32" s="21">
        <v>833.34338437307429</v>
      </c>
      <c r="D32" s="21">
        <f>C32/Table1[[#This Row],[Std. Price ($)]]</f>
        <v>68.995539779701019</v>
      </c>
      <c r="E32" s="17">
        <v>18</v>
      </c>
      <c r="F32" s="17">
        <f t="shared" ref="F32:P32" si="31">E32+$R$2*E32</f>
        <v>16.2</v>
      </c>
      <c r="G32" s="17">
        <f t="shared" si="31"/>
        <v>14.579999999999998</v>
      </c>
      <c r="H32" s="17">
        <f t="shared" si="31"/>
        <v>13.121999999999998</v>
      </c>
      <c r="I32" s="49">
        <f t="shared" si="31"/>
        <v>11.809799999999999</v>
      </c>
      <c r="J32" s="49">
        <f t="shared" si="31"/>
        <v>10.628819999999999</v>
      </c>
      <c r="K32" s="49">
        <f t="shared" si="31"/>
        <v>9.5659379999999992</v>
      </c>
      <c r="L32" s="49">
        <f t="shared" si="31"/>
        <v>8.6093441999999989</v>
      </c>
      <c r="M32" s="49">
        <f t="shared" si="31"/>
        <v>7.7484097799999994</v>
      </c>
      <c r="N32" s="49">
        <f t="shared" si="31"/>
        <v>6.9735688019999991</v>
      </c>
      <c r="O32" s="49">
        <f t="shared" si="31"/>
        <v>6.276211921799999</v>
      </c>
      <c r="P32" s="49">
        <f t="shared" si="31"/>
        <v>5.6485907296199986</v>
      </c>
      <c r="Q32" s="49">
        <f t="shared" si="1"/>
        <v>5.0837316566579984</v>
      </c>
      <c r="R32" s="22">
        <v>0.2</v>
      </c>
      <c r="S32" s="17">
        <v>0.77</v>
      </c>
      <c r="T32" s="17">
        <v>1.28</v>
      </c>
      <c r="U32" s="17">
        <v>61</v>
      </c>
    </row>
    <row r="33" spans="1:21" x14ac:dyDescent="0.2">
      <c r="A33" s="20">
        <v>57014.258973457079</v>
      </c>
      <c r="B33" s="21">
        <v>23.983010699999998</v>
      </c>
      <c r="C33" s="21">
        <v>97.357364295358138</v>
      </c>
      <c r="D33" s="21">
        <f>C33/Table1[[#This Row],[Std. Price ($)]]</f>
        <v>4.0594304657237279</v>
      </c>
      <c r="E33" s="17">
        <v>10</v>
      </c>
      <c r="F33" s="17">
        <f t="shared" ref="F33:P33" si="32">E33+$R$2*E33</f>
        <v>9</v>
      </c>
      <c r="G33" s="17">
        <f t="shared" si="32"/>
        <v>8.1</v>
      </c>
      <c r="H33" s="17">
        <f t="shared" si="32"/>
        <v>7.2899999999999991</v>
      </c>
      <c r="I33" s="49">
        <f t="shared" si="32"/>
        <v>6.5609999999999991</v>
      </c>
      <c r="J33" s="49">
        <f t="shared" si="32"/>
        <v>5.9048999999999996</v>
      </c>
      <c r="K33" s="49">
        <f t="shared" si="32"/>
        <v>5.3144099999999996</v>
      </c>
      <c r="L33" s="49">
        <f t="shared" si="32"/>
        <v>4.7829689999999996</v>
      </c>
      <c r="M33" s="49">
        <f t="shared" si="32"/>
        <v>4.3046720999999994</v>
      </c>
      <c r="N33" s="49">
        <f t="shared" si="32"/>
        <v>3.8742048899999997</v>
      </c>
      <c r="O33" s="49">
        <f t="shared" si="32"/>
        <v>3.4867844009999995</v>
      </c>
      <c r="P33" s="49">
        <f t="shared" si="32"/>
        <v>3.1381059608999995</v>
      </c>
      <c r="Q33" s="49">
        <f t="shared" si="1"/>
        <v>2.8242953648099993</v>
      </c>
      <c r="R33" s="22">
        <v>0.6</v>
      </c>
      <c r="S33" s="17">
        <v>0.77</v>
      </c>
      <c r="T33" s="17">
        <v>0.89</v>
      </c>
      <c r="U33" s="17">
        <v>11</v>
      </c>
    </row>
    <row r="34" spans="1:21" x14ac:dyDescent="0.2">
      <c r="A34" s="20">
        <v>42854.326203967183</v>
      </c>
      <c r="B34" s="21">
        <v>11.8356084</v>
      </c>
      <c r="C34" s="21">
        <v>381.01984679822368</v>
      </c>
      <c r="D34" s="21">
        <f>C34/Table1[[#This Row],[Std. Price ($)]]</f>
        <v>32.192670957094499</v>
      </c>
      <c r="E34" s="17">
        <v>10</v>
      </c>
      <c r="F34" s="17">
        <f t="shared" ref="F34:P34" si="33">E34+$R$2*E34</f>
        <v>9</v>
      </c>
      <c r="G34" s="17">
        <f t="shared" si="33"/>
        <v>8.1</v>
      </c>
      <c r="H34" s="17">
        <f t="shared" si="33"/>
        <v>7.2899999999999991</v>
      </c>
      <c r="I34" s="49">
        <f t="shared" si="33"/>
        <v>6.5609999999999991</v>
      </c>
      <c r="J34" s="49">
        <f t="shared" si="33"/>
        <v>5.9048999999999996</v>
      </c>
      <c r="K34" s="49">
        <f t="shared" si="33"/>
        <v>5.3144099999999996</v>
      </c>
      <c r="L34" s="49">
        <f t="shared" si="33"/>
        <v>4.7829689999999996</v>
      </c>
      <c r="M34" s="49">
        <f t="shared" si="33"/>
        <v>4.3046720999999994</v>
      </c>
      <c r="N34" s="49">
        <f t="shared" si="33"/>
        <v>3.8742048899999997</v>
      </c>
      <c r="O34" s="49">
        <f t="shared" si="33"/>
        <v>3.4867844009999995</v>
      </c>
      <c r="P34" s="49">
        <f t="shared" si="33"/>
        <v>3.1381059608999995</v>
      </c>
      <c r="Q34" s="49">
        <f t="shared" si="1"/>
        <v>2.8242953648099993</v>
      </c>
      <c r="R34" s="22">
        <v>0.6</v>
      </c>
      <c r="S34" s="17">
        <v>0.77</v>
      </c>
      <c r="T34" s="17">
        <v>0.92</v>
      </c>
      <c r="U34" s="17">
        <v>81</v>
      </c>
    </row>
    <row r="35" spans="1:21" x14ac:dyDescent="0.2">
      <c r="A35" s="20">
        <v>55647.424503145085</v>
      </c>
      <c r="B35" s="21">
        <v>21.839901600000001</v>
      </c>
      <c r="C35" s="21">
        <v>587.77033702960853</v>
      </c>
      <c r="D35" s="21">
        <f>C35/Table1[[#This Row],[Std. Price ($)]]</f>
        <v>26.912682474247433</v>
      </c>
      <c r="E35" s="17">
        <v>10</v>
      </c>
      <c r="F35" s="17">
        <f t="shared" ref="F35:P35" si="34">E35+$R$2*E35</f>
        <v>9</v>
      </c>
      <c r="G35" s="17">
        <f t="shared" si="34"/>
        <v>8.1</v>
      </c>
      <c r="H35" s="17">
        <f t="shared" si="34"/>
        <v>7.2899999999999991</v>
      </c>
      <c r="I35" s="49">
        <f t="shared" si="34"/>
        <v>6.5609999999999991</v>
      </c>
      <c r="J35" s="49">
        <f t="shared" si="34"/>
        <v>5.9048999999999996</v>
      </c>
      <c r="K35" s="49">
        <f t="shared" si="34"/>
        <v>5.3144099999999996</v>
      </c>
      <c r="L35" s="49">
        <f t="shared" si="34"/>
        <v>4.7829689999999996</v>
      </c>
      <c r="M35" s="49">
        <f t="shared" si="34"/>
        <v>4.3046720999999994</v>
      </c>
      <c r="N35" s="49">
        <f t="shared" si="34"/>
        <v>3.8742048899999997</v>
      </c>
      <c r="O35" s="49">
        <f t="shared" si="34"/>
        <v>3.4867844009999995</v>
      </c>
      <c r="P35" s="49">
        <f t="shared" si="34"/>
        <v>3.1381059608999995</v>
      </c>
      <c r="Q35" s="49">
        <f t="shared" si="1"/>
        <v>2.8242953648099993</v>
      </c>
      <c r="R35" s="22">
        <v>0.4</v>
      </c>
      <c r="S35" s="17">
        <v>0.77</v>
      </c>
      <c r="T35" s="17">
        <v>1.06</v>
      </c>
      <c r="U35" s="17">
        <v>62</v>
      </c>
    </row>
    <row r="36" spans="1:21" x14ac:dyDescent="0.2">
      <c r="A36" s="20">
        <v>72009.698592499291</v>
      </c>
      <c r="B36" s="21">
        <v>23.023713900000001</v>
      </c>
      <c r="C36" s="21">
        <v>273.76121703429982</v>
      </c>
      <c r="D36" s="21">
        <f>C36/Table1[[#This Row],[Std. Price ($)]]</f>
        <v>11.89040214030369</v>
      </c>
      <c r="E36" s="17">
        <v>10</v>
      </c>
      <c r="F36" s="17">
        <f t="shared" ref="F36:P36" si="35">E36+$R$2*E36</f>
        <v>9</v>
      </c>
      <c r="G36" s="17">
        <f t="shared" si="35"/>
        <v>8.1</v>
      </c>
      <c r="H36" s="17">
        <f t="shared" si="35"/>
        <v>7.2899999999999991</v>
      </c>
      <c r="I36" s="49">
        <f t="shared" si="35"/>
        <v>6.5609999999999991</v>
      </c>
      <c r="J36" s="49">
        <f t="shared" si="35"/>
        <v>5.9048999999999996</v>
      </c>
      <c r="K36" s="49">
        <f t="shared" si="35"/>
        <v>5.3144099999999996</v>
      </c>
      <c r="L36" s="49">
        <f t="shared" si="35"/>
        <v>4.7829689999999996</v>
      </c>
      <c r="M36" s="49">
        <f t="shared" si="35"/>
        <v>4.3046720999999994</v>
      </c>
      <c r="N36" s="49">
        <f t="shared" si="35"/>
        <v>3.8742048899999997</v>
      </c>
      <c r="O36" s="49">
        <f t="shared" si="35"/>
        <v>3.4867844009999995</v>
      </c>
      <c r="P36" s="49">
        <f t="shared" si="35"/>
        <v>3.1381059608999995</v>
      </c>
      <c r="Q36" s="49">
        <f t="shared" si="1"/>
        <v>2.8242953648099993</v>
      </c>
      <c r="R36" s="22">
        <v>0.4</v>
      </c>
      <c r="S36" s="17">
        <v>0.75</v>
      </c>
      <c r="T36" s="17">
        <v>1.41</v>
      </c>
      <c r="U36" s="17">
        <v>21</v>
      </c>
    </row>
    <row r="37" spans="1:21" x14ac:dyDescent="0.2">
      <c r="A37" s="20">
        <v>12950.882455361512</v>
      </c>
      <c r="B37" s="21">
        <v>7.0735005000000006</v>
      </c>
      <c r="C37" s="21">
        <v>239.1445530038034</v>
      </c>
      <c r="D37" s="21">
        <f>C37/Table1[[#This Row],[Std. Price ($)]]</f>
        <v>33.808515741789144</v>
      </c>
      <c r="E37" s="17">
        <v>10</v>
      </c>
      <c r="F37" s="17">
        <f t="shared" ref="F37:P37" si="36">E37+$R$2*E37</f>
        <v>9</v>
      </c>
      <c r="G37" s="17">
        <f t="shared" si="36"/>
        <v>8.1</v>
      </c>
      <c r="H37" s="17">
        <f t="shared" si="36"/>
        <v>7.2899999999999991</v>
      </c>
      <c r="I37" s="49">
        <f t="shared" si="36"/>
        <v>6.5609999999999991</v>
      </c>
      <c r="J37" s="49">
        <f t="shared" si="36"/>
        <v>5.9048999999999996</v>
      </c>
      <c r="K37" s="49">
        <f t="shared" si="36"/>
        <v>5.3144099999999996</v>
      </c>
      <c r="L37" s="49">
        <f t="shared" si="36"/>
        <v>4.7829689999999996</v>
      </c>
      <c r="M37" s="49">
        <f t="shared" si="36"/>
        <v>4.3046720999999994</v>
      </c>
      <c r="N37" s="49">
        <f t="shared" si="36"/>
        <v>3.8742048899999997</v>
      </c>
      <c r="O37" s="49">
        <f t="shared" si="36"/>
        <v>3.4867844009999995</v>
      </c>
      <c r="P37" s="49">
        <f t="shared" si="36"/>
        <v>3.1381059608999995</v>
      </c>
      <c r="Q37" s="49">
        <f t="shared" si="1"/>
        <v>2.8242953648099993</v>
      </c>
      <c r="R37" s="22">
        <v>0.6</v>
      </c>
      <c r="S37" s="17">
        <v>0.77</v>
      </c>
      <c r="T37" s="17">
        <v>1.99</v>
      </c>
      <c r="U37" s="17">
        <v>41</v>
      </c>
    </row>
    <row r="38" spans="1:21" x14ac:dyDescent="0.2">
      <c r="A38" s="20">
        <v>12391.621345426229</v>
      </c>
      <c r="B38" s="21">
        <v>13.416117</v>
      </c>
      <c r="C38" s="21">
        <v>212.74118803416701</v>
      </c>
      <c r="D38" s="21">
        <f>C38/Table1[[#This Row],[Std. Price ($)]]</f>
        <v>15.857135714765086</v>
      </c>
      <c r="E38" s="17">
        <v>18</v>
      </c>
      <c r="F38" s="17">
        <f t="shared" ref="F38:P38" si="37">E38+$R$2*E38</f>
        <v>16.2</v>
      </c>
      <c r="G38" s="17">
        <f t="shared" si="37"/>
        <v>14.579999999999998</v>
      </c>
      <c r="H38" s="17">
        <f t="shared" si="37"/>
        <v>13.121999999999998</v>
      </c>
      <c r="I38" s="49">
        <f t="shared" si="37"/>
        <v>11.809799999999999</v>
      </c>
      <c r="J38" s="49">
        <f t="shared" si="37"/>
        <v>10.628819999999999</v>
      </c>
      <c r="K38" s="49">
        <f t="shared" si="37"/>
        <v>9.5659379999999992</v>
      </c>
      <c r="L38" s="49">
        <f t="shared" si="37"/>
        <v>8.6093441999999989</v>
      </c>
      <c r="M38" s="49">
        <f t="shared" si="37"/>
        <v>7.7484097799999994</v>
      </c>
      <c r="N38" s="49">
        <f t="shared" si="37"/>
        <v>6.9735688019999991</v>
      </c>
      <c r="O38" s="49">
        <f t="shared" si="37"/>
        <v>6.276211921799999</v>
      </c>
      <c r="P38" s="49">
        <f t="shared" si="37"/>
        <v>5.6485907296199986</v>
      </c>
      <c r="Q38" s="49">
        <f t="shared" si="1"/>
        <v>5.0837316566579984</v>
      </c>
      <c r="R38" s="22">
        <v>0.6</v>
      </c>
      <c r="S38" s="17">
        <v>0.77</v>
      </c>
      <c r="T38" s="17">
        <v>0.99</v>
      </c>
      <c r="U38" s="17">
        <v>21</v>
      </c>
    </row>
    <row r="39" spans="1:21" x14ac:dyDescent="0.2">
      <c r="A39" s="20">
        <v>28494.960962650162</v>
      </c>
      <c r="B39" s="21">
        <v>23.475104399999999</v>
      </c>
      <c r="C39" s="21">
        <v>12240</v>
      </c>
      <c r="D39" s="21">
        <f>C39/Table1[[#This Row],[Std. Price ($)]]</f>
        <v>521.40343196940159</v>
      </c>
      <c r="E39" s="17">
        <v>10</v>
      </c>
      <c r="F39" s="17">
        <f t="shared" ref="F39:P39" si="38">E39+$R$2*E39</f>
        <v>9</v>
      </c>
      <c r="G39" s="17">
        <f t="shared" si="38"/>
        <v>8.1</v>
      </c>
      <c r="H39" s="17">
        <f t="shared" si="38"/>
        <v>7.2899999999999991</v>
      </c>
      <c r="I39" s="49">
        <f t="shared" si="38"/>
        <v>6.5609999999999991</v>
      </c>
      <c r="J39" s="49">
        <f t="shared" si="38"/>
        <v>5.9048999999999996</v>
      </c>
      <c r="K39" s="49">
        <f t="shared" si="38"/>
        <v>5.3144099999999996</v>
      </c>
      <c r="L39" s="49">
        <f t="shared" si="38"/>
        <v>4.7829689999999996</v>
      </c>
      <c r="M39" s="49">
        <f t="shared" si="38"/>
        <v>4.3046720999999994</v>
      </c>
      <c r="N39" s="49">
        <f t="shared" si="38"/>
        <v>3.8742048899999997</v>
      </c>
      <c r="O39" s="49">
        <f t="shared" si="38"/>
        <v>3.4867844009999995</v>
      </c>
      <c r="P39" s="49">
        <f t="shared" si="38"/>
        <v>3.1381059608999995</v>
      </c>
      <c r="Q39" s="49">
        <f t="shared" si="1"/>
        <v>2.8242953648099993</v>
      </c>
      <c r="R39" s="22">
        <v>-0.6</v>
      </c>
      <c r="S39" s="17">
        <v>0.77</v>
      </c>
      <c r="T39" s="17">
        <v>1.47</v>
      </c>
      <c r="U39" s="17">
        <v>21</v>
      </c>
    </row>
    <row r="40" spans="1:21" x14ac:dyDescent="0.2">
      <c r="A40" s="20">
        <v>13316.331424275684</v>
      </c>
      <c r="B40" s="21">
        <v>25.6429899</v>
      </c>
      <c r="C40" s="21">
        <v>105.88315580414672</v>
      </c>
      <c r="D40" s="21">
        <f>C40/Table1[[#This Row],[Std. Price ($)]]</f>
        <v>4.1291267600642279</v>
      </c>
      <c r="E40" s="17">
        <v>10</v>
      </c>
      <c r="F40" s="17">
        <f t="shared" ref="F40:P40" si="39">E40+$R$2*E40</f>
        <v>9</v>
      </c>
      <c r="G40" s="17">
        <f t="shared" si="39"/>
        <v>8.1</v>
      </c>
      <c r="H40" s="17">
        <f t="shared" si="39"/>
        <v>7.2899999999999991</v>
      </c>
      <c r="I40" s="49">
        <f t="shared" si="39"/>
        <v>6.5609999999999991</v>
      </c>
      <c r="J40" s="49">
        <f t="shared" si="39"/>
        <v>5.9048999999999996</v>
      </c>
      <c r="K40" s="49">
        <f t="shared" si="39"/>
        <v>5.3144099999999996</v>
      </c>
      <c r="L40" s="49">
        <f t="shared" si="39"/>
        <v>4.7829689999999996</v>
      </c>
      <c r="M40" s="49">
        <f t="shared" si="39"/>
        <v>4.3046720999999994</v>
      </c>
      <c r="N40" s="49">
        <f t="shared" si="39"/>
        <v>3.8742048899999997</v>
      </c>
      <c r="O40" s="49">
        <f t="shared" si="39"/>
        <v>3.4867844009999995</v>
      </c>
      <c r="P40" s="49">
        <f t="shared" si="39"/>
        <v>3.1381059608999995</v>
      </c>
      <c r="Q40" s="49">
        <f t="shared" si="1"/>
        <v>2.8242953648099993</v>
      </c>
      <c r="R40" s="22">
        <v>0.2</v>
      </c>
      <c r="S40" s="17">
        <v>0.77</v>
      </c>
      <c r="T40" s="17">
        <v>0.91</v>
      </c>
      <c r="U40" s="17">
        <v>11</v>
      </c>
    </row>
    <row r="41" spans="1:21" x14ac:dyDescent="0.2">
      <c r="A41" s="20">
        <v>9715.7292054904301</v>
      </c>
      <c r="B41" s="21">
        <v>20.9975205</v>
      </c>
      <c r="C41" s="21">
        <v>74.402889458783577</v>
      </c>
      <c r="D41" s="21">
        <f>C41/Table1[[#This Row],[Std. Price ($)]]</f>
        <v>3.5434131119807013</v>
      </c>
      <c r="E41" s="17">
        <v>10</v>
      </c>
      <c r="F41" s="17">
        <f t="shared" ref="F41:P41" si="40">E41+$R$2*E41</f>
        <v>9</v>
      </c>
      <c r="G41" s="17">
        <f t="shared" si="40"/>
        <v>8.1</v>
      </c>
      <c r="H41" s="17">
        <f t="shared" si="40"/>
        <v>7.2899999999999991</v>
      </c>
      <c r="I41" s="49">
        <f t="shared" si="40"/>
        <v>6.5609999999999991</v>
      </c>
      <c r="J41" s="49">
        <f t="shared" si="40"/>
        <v>5.9048999999999996</v>
      </c>
      <c r="K41" s="49">
        <f t="shared" si="40"/>
        <v>5.3144099999999996</v>
      </c>
      <c r="L41" s="49">
        <f t="shared" si="40"/>
        <v>4.7829689999999996</v>
      </c>
      <c r="M41" s="49">
        <f t="shared" si="40"/>
        <v>4.3046720999999994</v>
      </c>
      <c r="N41" s="49">
        <f t="shared" si="40"/>
        <v>3.8742048899999997</v>
      </c>
      <c r="O41" s="49">
        <f t="shared" si="40"/>
        <v>3.4867844009999995</v>
      </c>
      <c r="P41" s="49">
        <f t="shared" si="40"/>
        <v>3.1381059608999995</v>
      </c>
      <c r="Q41" s="49">
        <f t="shared" si="1"/>
        <v>2.8242953648099993</v>
      </c>
      <c r="R41" s="22">
        <v>-0.1</v>
      </c>
      <c r="S41" s="17">
        <v>0.75</v>
      </c>
      <c r="T41" s="17">
        <v>0.75</v>
      </c>
      <c r="U41" s="17">
        <v>11</v>
      </c>
    </row>
    <row r="42" spans="1:21" x14ac:dyDescent="0.2">
      <c r="A42" s="20">
        <v>92172.872152101176</v>
      </c>
      <c r="B42" s="21">
        <v>14.803562399999999</v>
      </c>
      <c r="C42" s="21">
        <v>1095.4970661068262</v>
      </c>
      <c r="D42" s="21">
        <f>C42/Table1[[#This Row],[Std. Price ($)]]</f>
        <v>74.002259490379572</v>
      </c>
      <c r="E42" s="17">
        <v>42</v>
      </c>
      <c r="F42" s="17">
        <f t="shared" ref="F42:P42" si="41">E42+$R$2*E42</f>
        <v>37.799999999999997</v>
      </c>
      <c r="G42" s="17">
        <f t="shared" si="41"/>
        <v>34.019999999999996</v>
      </c>
      <c r="H42" s="17">
        <f t="shared" si="41"/>
        <v>30.617999999999995</v>
      </c>
      <c r="I42" s="49">
        <f t="shared" si="41"/>
        <v>27.556199999999997</v>
      </c>
      <c r="J42" s="49">
        <f t="shared" si="41"/>
        <v>24.800579999999997</v>
      </c>
      <c r="K42" s="49">
        <f t="shared" si="41"/>
        <v>22.320521999999997</v>
      </c>
      <c r="L42" s="49">
        <f t="shared" si="41"/>
        <v>20.088469799999999</v>
      </c>
      <c r="M42" s="49">
        <f t="shared" si="41"/>
        <v>18.079622819999997</v>
      </c>
      <c r="N42" s="49">
        <f t="shared" si="41"/>
        <v>16.271660537999999</v>
      </c>
      <c r="O42" s="49">
        <f t="shared" si="41"/>
        <v>14.644494484199999</v>
      </c>
      <c r="P42" s="49">
        <f t="shared" si="41"/>
        <v>13.180045035779999</v>
      </c>
      <c r="Q42" s="49">
        <f t="shared" si="1"/>
        <v>11.862040532201998</v>
      </c>
      <c r="R42" s="22">
        <v>-0.1</v>
      </c>
      <c r="S42" s="17">
        <v>0.77</v>
      </c>
      <c r="T42" s="17">
        <v>0.78</v>
      </c>
      <c r="U42" s="17">
        <v>44</v>
      </c>
    </row>
    <row r="43" spans="1:21" x14ac:dyDescent="0.2">
      <c r="A43" s="20">
        <v>48429.39229175105</v>
      </c>
      <c r="B43" s="21">
        <v>5.9462006999999995</v>
      </c>
      <c r="C43" s="21">
        <v>3800</v>
      </c>
      <c r="D43" s="21">
        <f>C43/Table1[[#This Row],[Std. Price ($)]]</f>
        <v>639.06352841403429</v>
      </c>
      <c r="E43" s="17">
        <v>34</v>
      </c>
      <c r="F43" s="17">
        <f t="shared" ref="F43:P43" si="42">E43+$R$2*E43</f>
        <v>30.6</v>
      </c>
      <c r="G43" s="17">
        <f t="shared" si="42"/>
        <v>27.54</v>
      </c>
      <c r="H43" s="17">
        <f t="shared" si="42"/>
        <v>24.785999999999998</v>
      </c>
      <c r="I43" s="49">
        <f t="shared" si="42"/>
        <v>22.307399999999998</v>
      </c>
      <c r="J43" s="49">
        <f t="shared" si="42"/>
        <v>20.076659999999997</v>
      </c>
      <c r="K43" s="49">
        <f t="shared" si="42"/>
        <v>18.068993999999996</v>
      </c>
      <c r="L43" s="49">
        <f t="shared" si="42"/>
        <v>16.262094599999998</v>
      </c>
      <c r="M43" s="49">
        <f t="shared" si="42"/>
        <v>14.635885139999997</v>
      </c>
      <c r="N43" s="49">
        <f t="shared" si="42"/>
        <v>13.172296625999998</v>
      </c>
      <c r="O43" s="49">
        <f t="shared" si="42"/>
        <v>11.855066963399999</v>
      </c>
      <c r="P43" s="49">
        <f t="shared" si="42"/>
        <v>10.66956026706</v>
      </c>
      <c r="Q43" s="49">
        <f t="shared" si="1"/>
        <v>9.6026042403539993</v>
      </c>
      <c r="R43" s="22">
        <v>-0.6</v>
      </c>
      <c r="S43" s="17">
        <v>0.77</v>
      </c>
      <c r="T43" s="17">
        <v>0.86</v>
      </c>
      <c r="U43" s="17">
        <v>82</v>
      </c>
    </row>
    <row r="44" spans="1:21" x14ac:dyDescent="0.2">
      <c r="A44" s="20">
        <v>67144.682333246892</v>
      </c>
      <c r="B44" s="21">
        <v>18.792473700000002</v>
      </c>
      <c r="C44" s="21">
        <v>194.02673740796331</v>
      </c>
      <c r="D44" s="21">
        <f>C44/Table1[[#This Row],[Std. Price ($)]]</f>
        <v>10.324704480387981</v>
      </c>
      <c r="E44" s="17">
        <v>10</v>
      </c>
      <c r="F44" s="17">
        <f t="shared" ref="F44:P44" si="43">E44+$R$2*E44</f>
        <v>9</v>
      </c>
      <c r="G44" s="17">
        <f t="shared" si="43"/>
        <v>8.1</v>
      </c>
      <c r="H44" s="17">
        <f t="shared" si="43"/>
        <v>7.2899999999999991</v>
      </c>
      <c r="I44" s="49">
        <f t="shared" si="43"/>
        <v>6.5609999999999991</v>
      </c>
      <c r="J44" s="49">
        <f t="shared" si="43"/>
        <v>5.9048999999999996</v>
      </c>
      <c r="K44" s="49">
        <f t="shared" si="43"/>
        <v>5.3144099999999996</v>
      </c>
      <c r="L44" s="49">
        <f t="shared" si="43"/>
        <v>4.7829689999999996</v>
      </c>
      <c r="M44" s="49">
        <f t="shared" si="43"/>
        <v>4.3046720999999994</v>
      </c>
      <c r="N44" s="49">
        <f t="shared" si="43"/>
        <v>3.8742048899999997</v>
      </c>
      <c r="O44" s="49">
        <f t="shared" si="43"/>
        <v>3.4867844009999995</v>
      </c>
      <c r="P44" s="49">
        <f t="shared" si="43"/>
        <v>3.1381059608999995</v>
      </c>
      <c r="Q44" s="49">
        <f t="shared" si="1"/>
        <v>2.8242953648099993</v>
      </c>
      <c r="R44" s="22">
        <v>1.5</v>
      </c>
      <c r="S44" s="17">
        <v>0.77</v>
      </c>
      <c r="T44" s="17">
        <v>0.78</v>
      </c>
      <c r="U44" s="17">
        <v>31</v>
      </c>
    </row>
    <row r="45" spans="1:21" x14ac:dyDescent="0.2">
      <c r="A45" s="20">
        <v>22940.711258558742</v>
      </c>
      <c r="B45" s="21">
        <v>26.014629299999999</v>
      </c>
      <c r="C45" s="21">
        <v>979.40993105082362</v>
      </c>
      <c r="D45" s="21">
        <f>C45/Table1[[#This Row],[Std. Price ($)]]</f>
        <v>37.648429264791545</v>
      </c>
      <c r="E45" s="17">
        <v>10</v>
      </c>
      <c r="F45" s="17">
        <f t="shared" ref="F45:P45" si="44">E45+$R$2*E45</f>
        <v>9</v>
      </c>
      <c r="G45" s="17">
        <f t="shared" si="44"/>
        <v>8.1</v>
      </c>
      <c r="H45" s="17">
        <f t="shared" si="44"/>
        <v>7.2899999999999991</v>
      </c>
      <c r="I45" s="49">
        <f t="shared" si="44"/>
        <v>6.5609999999999991</v>
      </c>
      <c r="J45" s="49">
        <f t="shared" si="44"/>
        <v>5.9048999999999996</v>
      </c>
      <c r="K45" s="49">
        <f t="shared" si="44"/>
        <v>5.3144099999999996</v>
      </c>
      <c r="L45" s="49">
        <f t="shared" si="44"/>
        <v>4.7829689999999996</v>
      </c>
      <c r="M45" s="49">
        <f t="shared" si="44"/>
        <v>4.3046720999999994</v>
      </c>
      <c r="N45" s="49">
        <f t="shared" si="44"/>
        <v>3.8742048899999997</v>
      </c>
      <c r="O45" s="49">
        <f t="shared" si="44"/>
        <v>3.4867844009999995</v>
      </c>
      <c r="P45" s="49">
        <f t="shared" si="44"/>
        <v>3.1381059608999995</v>
      </c>
      <c r="Q45" s="49">
        <f t="shared" si="1"/>
        <v>2.8242953648099993</v>
      </c>
      <c r="R45" s="22">
        <v>0.5</v>
      </c>
      <c r="S45" s="17">
        <v>0.77</v>
      </c>
      <c r="T45" s="17">
        <v>1.28</v>
      </c>
      <c r="U45" s="17">
        <v>62</v>
      </c>
    </row>
    <row r="46" spans="1:21" x14ac:dyDescent="0.2">
      <c r="A46" s="20">
        <v>91258.556531604889</v>
      </c>
      <c r="B46" s="21">
        <v>14.765371499999999</v>
      </c>
      <c r="C46" s="21">
        <v>862.55821731848823</v>
      </c>
      <c r="D46" s="21">
        <f>C46/Table1[[#This Row],[Std. Price ($)]]</f>
        <v>58.417644101842498</v>
      </c>
      <c r="E46" s="17">
        <v>18</v>
      </c>
      <c r="F46" s="17">
        <f t="shared" ref="F46:P46" si="45">E46+$R$2*E46</f>
        <v>16.2</v>
      </c>
      <c r="G46" s="17">
        <f t="shared" si="45"/>
        <v>14.579999999999998</v>
      </c>
      <c r="H46" s="17">
        <f t="shared" si="45"/>
        <v>13.121999999999998</v>
      </c>
      <c r="I46" s="49">
        <f t="shared" si="45"/>
        <v>11.809799999999999</v>
      </c>
      <c r="J46" s="49">
        <f t="shared" si="45"/>
        <v>10.628819999999999</v>
      </c>
      <c r="K46" s="49">
        <f t="shared" si="45"/>
        <v>9.5659379999999992</v>
      </c>
      <c r="L46" s="49">
        <f t="shared" si="45"/>
        <v>8.6093441999999989</v>
      </c>
      <c r="M46" s="49">
        <f t="shared" si="45"/>
        <v>7.7484097799999994</v>
      </c>
      <c r="N46" s="49">
        <f t="shared" si="45"/>
        <v>6.9735688019999991</v>
      </c>
      <c r="O46" s="49">
        <f t="shared" si="45"/>
        <v>6.276211921799999</v>
      </c>
      <c r="P46" s="49">
        <f t="shared" si="45"/>
        <v>5.6485907296199986</v>
      </c>
      <c r="Q46" s="49">
        <f t="shared" si="1"/>
        <v>5.0837316566579984</v>
      </c>
      <c r="R46" s="22">
        <v>0.5</v>
      </c>
      <c r="S46" s="17">
        <v>0.77</v>
      </c>
      <c r="T46" s="17">
        <v>1.06</v>
      </c>
      <c r="U46" s="17">
        <v>62</v>
      </c>
    </row>
    <row r="47" spans="1:21" x14ac:dyDescent="0.2">
      <c r="A47" s="20">
        <v>84273.510192652131</v>
      </c>
      <c r="B47" s="21">
        <v>8.2379648999999997</v>
      </c>
      <c r="C47" s="21">
        <v>215.69723653317837</v>
      </c>
      <c r="D47" s="21">
        <f>C47/Table1[[#This Row],[Std. Price ($)]]</f>
        <v>26.183315800869504</v>
      </c>
      <c r="E47" s="17">
        <v>18</v>
      </c>
      <c r="F47" s="17">
        <f t="shared" ref="F47:P47" si="46">E47+$R$2*E47</f>
        <v>16.2</v>
      </c>
      <c r="G47" s="17">
        <f t="shared" si="46"/>
        <v>14.579999999999998</v>
      </c>
      <c r="H47" s="17">
        <f t="shared" si="46"/>
        <v>13.121999999999998</v>
      </c>
      <c r="I47" s="49">
        <f t="shared" si="46"/>
        <v>11.809799999999999</v>
      </c>
      <c r="J47" s="49">
        <f t="shared" si="46"/>
        <v>10.628819999999999</v>
      </c>
      <c r="K47" s="49">
        <f t="shared" si="46"/>
        <v>9.5659379999999992</v>
      </c>
      <c r="L47" s="49">
        <f t="shared" si="46"/>
        <v>8.6093441999999989</v>
      </c>
      <c r="M47" s="49">
        <f t="shared" si="46"/>
        <v>7.7484097799999994</v>
      </c>
      <c r="N47" s="49">
        <f t="shared" si="46"/>
        <v>6.9735688019999991</v>
      </c>
      <c r="O47" s="49">
        <f t="shared" si="46"/>
        <v>6.276211921799999</v>
      </c>
      <c r="P47" s="49">
        <f t="shared" si="46"/>
        <v>5.6485907296199986</v>
      </c>
      <c r="Q47" s="49">
        <f t="shared" si="1"/>
        <v>5.0837316566579984</v>
      </c>
      <c r="R47" s="22">
        <v>0.8</v>
      </c>
      <c r="S47" s="17">
        <v>1</v>
      </c>
      <c r="T47" s="17">
        <v>1.68</v>
      </c>
      <c r="U47" s="17">
        <v>21</v>
      </c>
    </row>
    <row r="48" spans="1:21" x14ac:dyDescent="0.2">
      <c r="A48" s="20">
        <v>75297.951502509546</v>
      </c>
      <c r="B48" s="21">
        <v>10.8518157</v>
      </c>
      <c r="C48" s="21">
        <v>742.36093241674655</v>
      </c>
      <c r="D48" s="21">
        <f>C48/Table1[[#This Row],[Std. Price ($)]]</f>
        <v>68.408914502367253</v>
      </c>
      <c r="E48" s="17">
        <v>18</v>
      </c>
      <c r="F48" s="17">
        <f t="shared" ref="F48:P48" si="47">E48+$R$2*E48</f>
        <v>16.2</v>
      </c>
      <c r="G48" s="17">
        <f t="shared" si="47"/>
        <v>14.579999999999998</v>
      </c>
      <c r="H48" s="17">
        <f t="shared" si="47"/>
        <v>13.121999999999998</v>
      </c>
      <c r="I48" s="49">
        <f t="shared" si="47"/>
        <v>11.809799999999999</v>
      </c>
      <c r="J48" s="49">
        <f t="shared" si="47"/>
        <v>10.628819999999999</v>
      </c>
      <c r="K48" s="49">
        <f t="shared" si="47"/>
        <v>9.5659379999999992</v>
      </c>
      <c r="L48" s="49">
        <f t="shared" si="47"/>
        <v>8.6093441999999989</v>
      </c>
      <c r="M48" s="49">
        <f t="shared" si="47"/>
        <v>7.7484097799999994</v>
      </c>
      <c r="N48" s="49">
        <f t="shared" si="47"/>
        <v>6.9735688019999991</v>
      </c>
      <c r="O48" s="49">
        <f t="shared" si="47"/>
        <v>6.276211921799999</v>
      </c>
      <c r="P48" s="49">
        <f t="shared" si="47"/>
        <v>5.6485907296199986</v>
      </c>
      <c r="Q48" s="49">
        <f t="shared" si="1"/>
        <v>5.0837316566579984</v>
      </c>
      <c r="R48" s="22">
        <v>-0.2</v>
      </c>
      <c r="S48" s="17">
        <v>1</v>
      </c>
      <c r="T48" s="17">
        <v>1.95</v>
      </c>
      <c r="U48" s="17">
        <v>41</v>
      </c>
    </row>
    <row r="49" spans="1:21" x14ac:dyDescent="0.2">
      <c r="A49" s="20">
        <v>33972.888701308715</v>
      </c>
      <c r="B49" s="21">
        <v>50.433900000000001</v>
      </c>
      <c r="C49" s="21">
        <v>1146.0129631500001</v>
      </c>
      <c r="D49" s="21">
        <f>C49/Table1[[#This Row],[Std. Price ($)]]</f>
        <v>22.723068474775896</v>
      </c>
      <c r="E49" s="17">
        <v>10</v>
      </c>
      <c r="F49" s="17">
        <f t="shared" ref="F49:P49" si="48">E49+$R$2*E49</f>
        <v>9</v>
      </c>
      <c r="G49" s="17">
        <f t="shared" si="48"/>
        <v>8.1</v>
      </c>
      <c r="H49" s="17">
        <f t="shared" si="48"/>
        <v>7.2899999999999991</v>
      </c>
      <c r="I49" s="49">
        <f t="shared" si="48"/>
        <v>6.5609999999999991</v>
      </c>
      <c r="J49" s="49">
        <f t="shared" si="48"/>
        <v>5.9048999999999996</v>
      </c>
      <c r="K49" s="49">
        <f t="shared" si="48"/>
        <v>5.3144099999999996</v>
      </c>
      <c r="L49" s="49">
        <f t="shared" si="48"/>
        <v>4.7829689999999996</v>
      </c>
      <c r="M49" s="49">
        <f t="shared" si="48"/>
        <v>4.3046720999999994</v>
      </c>
      <c r="N49" s="49">
        <f t="shared" si="48"/>
        <v>3.8742048899999997</v>
      </c>
      <c r="O49" s="49">
        <f t="shared" si="48"/>
        <v>3.4867844009999995</v>
      </c>
      <c r="P49" s="49">
        <f t="shared" si="48"/>
        <v>3.1381059608999995</v>
      </c>
      <c r="Q49" s="49">
        <f t="shared" si="1"/>
        <v>2.8242953648099993</v>
      </c>
      <c r="R49" s="22">
        <v>-0.4</v>
      </c>
      <c r="S49" s="17">
        <v>1</v>
      </c>
      <c r="T49" s="17">
        <v>1</v>
      </c>
      <c r="U49" s="17">
        <v>71</v>
      </c>
    </row>
    <row r="50" spans="1:21" x14ac:dyDescent="0.2">
      <c r="A50" s="20">
        <v>66345.500149352578</v>
      </c>
      <c r="B50" s="21">
        <v>8.1713742000000007</v>
      </c>
      <c r="C50" s="21">
        <v>214.62013457227201</v>
      </c>
      <c r="D50" s="21">
        <f>C50/Table1[[#This Row],[Std. Price ($)]]</f>
        <v>26.264876545767784</v>
      </c>
      <c r="E50" s="17">
        <v>18</v>
      </c>
      <c r="F50" s="17">
        <f t="shared" ref="F50:P50" si="49">E50+$R$2*E50</f>
        <v>16.2</v>
      </c>
      <c r="G50" s="17">
        <f t="shared" si="49"/>
        <v>14.579999999999998</v>
      </c>
      <c r="H50" s="17">
        <f t="shared" si="49"/>
        <v>13.121999999999998</v>
      </c>
      <c r="I50" s="49">
        <f t="shared" si="49"/>
        <v>11.809799999999999</v>
      </c>
      <c r="J50" s="49">
        <f t="shared" si="49"/>
        <v>10.628819999999999</v>
      </c>
      <c r="K50" s="49">
        <f t="shared" si="49"/>
        <v>9.5659379999999992</v>
      </c>
      <c r="L50" s="49">
        <f t="shared" si="49"/>
        <v>8.6093441999999989</v>
      </c>
      <c r="M50" s="49">
        <f t="shared" si="49"/>
        <v>7.7484097799999994</v>
      </c>
      <c r="N50" s="49">
        <f t="shared" si="49"/>
        <v>6.9735688019999991</v>
      </c>
      <c r="O50" s="49">
        <f t="shared" si="49"/>
        <v>6.276211921799999</v>
      </c>
      <c r="P50" s="49">
        <f t="shared" si="49"/>
        <v>5.6485907296199986</v>
      </c>
      <c r="Q50" s="49">
        <f t="shared" si="1"/>
        <v>5.0837316566579984</v>
      </c>
      <c r="R50" s="22">
        <v>0.8</v>
      </c>
      <c r="S50" s="17">
        <v>1</v>
      </c>
      <c r="T50" s="17">
        <v>0.8</v>
      </c>
      <c r="U50" s="17">
        <v>41</v>
      </c>
    </row>
    <row r="51" spans="1:21" x14ac:dyDescent="0.2">
      <c r="A51" s="20">
        <v>44320.835308585338</v>
      </c>
      <c r="B51" s="21">
        <v>5.8950408000000003</v>
      </c>
      <c r="C51" s="21">
        <v>186.4623035163504</v>
      </c>
      <c r="D51" s="21">
        <f>C51/Table1[[#This Row],[Std. Price ($)]]</f>
        <v>31.630366920675154</v>
      </c>
      <c r="E51" s="17">
        <v>18</v>
      </c>
      <c r="F51" s="17">
        <f t="shared" ref="F51:P51" si="50">E51+$R$2*E51</f>
        <v>16.2</v>
      </c>
      <c r="G51" s="17">
        <f t="shared" si="50"/>
        <v>14.579999999999998</v>
      </c>
      <c r="H51" s="17">
        <f t="shared" si="50"/>
        <v>13.121999999999998</v>
      </c>
      <c r="I51" s="49">
        <f t="shared" si="50"/>
        <v>11.809799999999999</v>
      </c>
      <c r="J51" s="49">
        <f t="shared" si="50"/>
        <v>10.628819999999999</v>
      </c>
      <c r="K51" s="49">
        <f t="shared" si="50"/>
        <v>9.5659379999999992</v>
      </c>
      <c r="L51" s="49">
        <f t="shared" si="50"/>
        <v>8.6093441999999989</v>
      </c>
      <c r="M51" s="49">
        <f t="shared" si="50"/>
        <v>7.7484097799999994</v>
      </c>
      <c r="N51" s="49">
        <f t="shared" si="50"/>
        <v>6.9735688019999991</v>
      </c>
      <c r="O51" s="49">
        <f t="shared" si="50"/>
        <v>6.276211921799999</v>
      </c>
      <c r="P51" s="49">
        <f t="shared" si="50"/>
        <v>5.6485907296199986</v>
      </c>
      <c r="Q51" s="49">
        <f t="shared" si="1"/>
        <v>5.0837316566579984</v>
      </c>
      <c r="R51" s="22">
        <v>1.5</v>
      </c>
      <c r="S51" s="17">
        <v>1</v>
      </c>
      <c r="T51" s="17">
        <v>0.94</v>
      </c>
      <c r="U51" s="17">
        <v>41</v>
      </c>
    </row>
    <row r="52" spans="1:21" x14ac:dyDescent="0.2">
      <c r="A52" s="20">
        <v>5368.4487535381795</v>
      </c>
      <c r="B52" s="21">
        <v>5.2347140999999997</v>
      </c>
      <c r="C52" s="21">
        <v>34.373623234221334</v>
      </c>
      <c r="D52" s="21">
        <f>C52/Table1[[#This Row],[Std. Price ($)]]</f>
        <v>6.5664757573334018</v>
      </c>
      <c r="E52" s="17">
        <v>10</v>
      </c>
      <c r="F52" s="17">
        <f t="shared" ref="F52:P52" si="51">E52+$R$2*E52</f>
        <v>9</v>
      </c>
      <c r="G52" s="17">
        <f t="shared" si="51"/>
        <v>8.1</v>
      </c>
      <c r="H52" s="17">
        <f t="shared" si="51"/>
        <v>7.2899999999999991</v>
      </c>
      <c r="I52" s="49">
        <f t="shared" si="51"/>
        <v>6.5609999999999991</v>
      </c>
      <c r="J52" s="49">
        <f t="shared" si="51"/>
        <v>5.9048999999999996</v>
      </c>
      <c r="K52" s="49">
        <f t="shared" si="51"/>
        <v>5.3144099999999996</v>
      </c>
      <c r="L52" s="49">
        <f t="shared" si="51"/>
        <v>4.7829689999999996</v>
      </c>
      <c r="M52" s="49">
        <f t="shared" si="51"/>
        <v>4.3046720999999994</v>
      </c>
      <c r="N52" s="49">
        <f t="shared" si="51"/>
        <v>3.8742048899999997</v>
      </c>
      <c r="O52" s="49">
        <f t="shared" si="51"/>
        <v>3.4867844009999995</v>
      </c>
      <c r="P52" s="49">
        <f t="shared" si="51"/>
        <v>3.1381059608999995</v>
      </c>
      <c r="Q52" s="49">
        <f t="shared" si="1"/>
        <v>2.8242953648099993</v>
      </c>
      <c r="R52" s="22">
        <v>0.5</v>
      </c>
      <c r="S52" s="17">
        <v>1</v>
      </c>
      <c r="T52" s="17">
        <v>0.87</v>
      </c>
      <c r="U52" s="17">
        <v>16</v>
      </c>
    </row>
    <row r="53" spans="1:21" x14ac:dyDescent="0.2">
      <c r="A53" s="20">
        <v>9503.4366664486497</v>
      </c>
      <c r="B53" s="21">
        <v>5.9926317000000004</v>
      </c>
      <c r="C53" s="21">
        <v>162.80381444812727</v>
      </c>
      <c r="D53" s="21">
        <f>C53/Table1[[#This Row],[Std. Price ($)]]</f>
        <v>27.167331916648116</v>
      </c>
      <c r="E53" s="17">
        <v>26</v>
      </c>
      <c r="F53" s="17">
        <f t="shared" ref="F53:P53" si="52">E53+$R$2*E53</f>
        <v>23.4</v>
      </c>
      <c r="G53" s="17">
        <f t="shared" si="52"/>
        <v>21.06</v>
      </c>
      <c r="H53" s="17">
        <f t="shared" si="52"/>
        <v>18.954000000000001</v>
      </c>
      <c r="I53" s="49">
        <f t="shared" si="52"/>
        <v>17.058600000000002</v>
      </c>
      <c r="J53" s="49">
        <f t="shared" si="52"/>
        <v>15.352740000000001</v>
      </c>
      <c r="K53" s="49">
        <f t="shared" si="52"/>
        <v>13.817466</v>
      </c>
      <c r="L53" s="49">
        <f t="shared" si="52"/>
        <v>12.4357194</v>
      </c>
      <c r="M53" s="49">
        <f t="shared" si="52"/>
        <v>11.192147459999999</v>
      </c>
      <c r="N53" s="49">
        <f t="shared" si="52"/>
        <v>10.072932714</v>
      </c>
      <c r="O53" s="49">
        <f t="shared" si="52"/>
        <v>9.0656394426000002</v>
      </c>
      <c r="P53" s="49">
        <f t="shared" si="52"/>
        <v>8.15907549834</v>
      </c>
      <c r="Q53" s="49">
        <f t="shared" si="1"/>
        <v>7.3431679485060002</v>
      </c>
      <c r="R53" s="22">
        <v>1.2</v>
      </c>
      <c r="S53" s="17">
        <v>1</v>
      </c>
      <c r="T53" s="17">
        <v>1.01</v>
      </c>
      <c r="U53" s="17">
        <v>23</v>
      </c>
    </row>
    <row r="54" spans="1:21" x14ac:dyDescent="0.2">
      <c r="A54" s="20">
        <v>10035.774732539849</v>
      </c>
      <c r="B54" s="21">
        <v>7.3064474999999991</v>
      </c>
      <c r="C54" s="21">
        <v>780</v>
      </c>
      <c r="D54" s="21">
        <f>C54/Table1[[#This Row],[Std. Price ($)]]</f>
        <v>106.75502698130659</v>
      </c>
      <c r="E54" s="17">
        <v>34</v>
      </c>
      <c r="F54" s="17">
        <f t="shared" ref="F54:P54" si="53">E54+$R$2*E54</f>
        <v>30.6</v>
      </c>
      <c r="G54" s="17">
        <f t="shared" si="53"/>
        <v>27.54</v>
      </c>
      <c r="H54" s="17">
        <f t="shared" si="53"/>
        <v>24.785999999999998</v>
      </c>
      <c r="I54" s="49">
        <f t="shared" si="53"/>
        <v>22.307399999999998</v>
      </c>
      <c r="J54" s="49">
        <f t="shared" si="53"/>
        <v>20.076659999999997</v>
      </c>
      <c r="K54" s="49">
        <f t="shared" si="53"/>
        <v>18.068993999999996</v>
      </c>
      <c r="L54" s="49">
        <f t="shared" si="53"/>
        <v>16.262094599999998</v>
      </c>
      <c r="M54" s="49">
        <f t="shared" si="53"/>
        <v>14.635885139999997</v>
      </c>
      <c r="N54" s="49">
        <f t="shared" si="53"/>
        <v>13.172296625999998</v>
      </c>
      <c r="O54" s="49">
        <f t="shared" si="53"/>
        <v>11.855066963399999</v>
      </c>
      <c r="P54" s="49">
        <f t="shared" si="53"/>
        <v>10.66956026706</v>
      </c>
      <c r="Q54" s="49">
        <f t="shared" si="1"/>
        <v>9.6026042403539993</v>
      </c>
      <c r="R54" s="22">
        <v>-0.7</v>
      </c>
      <c r="S54" s="17">
        <v>0.75</v>
      </c>
      <c r="T54" s="17">
        <v>0.73</v>
      </c>
      <c r="U54" s="17">
        <v>61</v>
      </c>
    </row>
    <row r="55" spans="1:21" x14ac:dyDescent="0.2">
      <c r="A55" s="20">
        <v>30898.511409038932</v>
      </c>
      <c r="B55" s="21">
        <v>94.708224599999994</v>
      </c>
      <c r="C55" s="21">
        <v>419.58322393096273</v>
      </c>
      <c r="D55" s="21">
        <f>C55/Table1[[#This Row],[Std. Price ($)]]</f>
        <v>4.4302722989800696</v>
      </c>
      <c r="E55" s="17">
        <v>10</v>
      </c>
      <c r="F55" s="17">
        <f t="shared" ref="F55:P55" si="54">E55+$R$2*E55</f>
        <v>9</v>
      </c>
      <c r="G55" s="17">
        <f t="shared" si="54"/>
        <v>8.1</v>
      </c>
      <c r="H55" s="17">
        <f t="shared" si="54"/>
        <v>7.2899999999999991</v>
      </c>
      <c r="I55" s="49">
        <f t="shared" si="54"/>
        <v>6.5609999999999991</v>
      </c>
      <c r="J55" s="49">
        <f t="shared" si="54"/>
        <v>5.9048999999999996</v>
      </c>
      <c r="K55" s="49">
        <f t="shared" si="54"/>
        <v>5.3144099999999996</v>
      </c>
      <c r="L55" s="49">
        <f t="shared" si="54"/>
        <v>4.7829689999999996</v>
      </c>
      <c r="M55" s="49">
        <f t="shared" si="54"/>
        <v>4.3046720999999994</v>
      </c>
      <c r="N55" s="49">
        <f t="shared" si="54"/>
        <v>3.8742048899999997</v>
      </c>
      <c r="O55" s="49">
        <f t="shared" si="54"/>
        <v>3.4867844009999995</v>
      </c>
      <c r="P55" s="49">
        <f t="shared" si="54"/>
        <v>3.1381059608999995</v>
      </c>
      <c r="Q55" s="49">
        <f t="shared" si="1"/>
        <v>2.8242953648099993</v>
      </c>
      <c r="R55" s="22">
        <v>0.4</v>
      </c>
      <c r="S55" s="17">
        <v>1</v>
      </c>
      <c r="T55" s="17">
        <v>1.04</v>
      </c>
      <c r="U55" s="17">
        <v>11</v>
      </c>
    </row>
    <row r="56" spans="1:21" x14ac:dyDescent="0.2">
      <c r="A56" s="20">
        <v>64784.44353949264</v>
      </c>
      <c r="B56" s="21">
        <v>8.1688166999999989</v>
      </c>
      <c r="C56" s="21">
        <v>350</v>
      </c>
      <c r="D56" s="21">
        <f>C56/Table1[[#This Row],[Std. Price ($)]]</f>
        <v>42.845862853061696</v>
      </c>
      <c r="E56" s="17">
        <v>10</v>
      </c>
      <c r="F56" s="17">
        <f t="shared" ref="F56:P56" si="55">E56+$R$2*E56</f>
        <v>9</v>
      </c>
      <c r="G56" s="17">
        <f t="shared" si="55"/>
        <v>8.1</v>
      </c>
      <c r="H56" s="17">
        <f t="shared" si="55"/>
        <v>7.2899999999999991</v>
      </c>
      <c r="I56" s="49">
        <f t="shared" si="55"/>
        <v>6.5609999999999991</v>
      </c>
      <c r="J56" s="49">
        <f t="shared" si="55"/>
        <v>5.9048999999999996</v>
      </c>
      <c r="K56" s="49">
        <f t="shared" si="55"/>
        <v>5.3144099999999996</v>
      </c>
      <c r="L56" s="49">
        <f t="shared" si="55"/>
        <v>4.7829689999999996</v>
      </c>
      <c r="M56" s="49">
        <f t="shared" si="55"/>
        <v>4.3046720999999994</v>
      </c>
      <c r="N56" s="49">
        <f t="shared" si="55"/>
        <v>3.8742048899999997</v>
      </c>
      <c r="O56" s="49">
        <f t="shared" si="55"/>
        <v>3.4867844009999995</v>
      </c>
      <c r="P56" s="49">
        <f t="shared" si="55"/>
        <v>3.1381059608999995</v>
      </c>
      <c r="Q56" s="49">
        <f t="shared" si="1"/>
        <v>2.8242953648099993</v>
      </c>
      <c r="R56" s="22">
        <v>-0.7</v>
      </c>
      <c r="S56" s="17">
        <v>0.81</v>
      </c>
      <c r="T56" s="17">
        <v>0.8</v>
      </c>
      <c r="U56" s="17">
        <v>11</v>
      </c>
    </row>
    <row r="57" spans="1:21" x14ac:dyDescent="0.2">
      <c r="A57" s="20">
        <v>40510.062802339817</v>
      </c>
      <c r="B57" s="21">
        <v>5.0072780999999997</v>
      </c>
      <c r="C57" s="21">
        <v>81.04074027847966</v>
      </c>
      <c r="D57" s="21">
        <f>C57/Table1[[#This Row],[Std. Price ($)]]</f>
        <v>16.184589443610026</v>
      </c>
      <c r="E57" s="17">
        <v>10</v>
      </c>
      <c r="F57" s="17">
        <f t="shared" ref="F57:P57" si="56">E57+$R$2*E57</f>
        <v>9</v>
      </c>
      <c r="G57" s="17">
        <f t="shared" si="56"/>
        <v>8.1</v>
      </c>
      <c r="H57" s="17">
        <f t="shared" si="56"/>
        <v>7.2899999999999991</v>
      </c>
      <c r="I57" s="49">
        <f t="shared" si="56"/>
        <v>6.5609999999999991</v>
      </c>
      <c r="J57" s="49">
        <f t="shared" si="56"/>
        <v>5.9048999999999996</v>
      </c>
      <c r="K57" s="49">
        <f t="shared" si="56"/>
        <v>5.3144099999999996</v>
      </c>
      <c r="L57" s="49">
        <f t="shared" si="56"/>
        <v>4.7829689999999996</v>
      </c>
      <c r="M57" s="49">
        <f t="shared" si="56"/>
        <v>4.3046720999999994</v>
      </c>
      <c r="N57" s="49">
        <f t="shared" si="56"/>
        <v>3.8742048899999997</v>
      </c>
      <c r="O57" s="49">
        <f t="shared" si="56"/>
        <v>3.4867844009999995</v>
      </c>
      <c r="P57" s="49">
        <f t="shared" si="56"/>
        <v>3.1381059608999995</v>
      </c>
      <c r="Q57" s="49">
        <f t="shared" si="1"/>
        <v>2.8242953648099993</v>
      </c>
      <c r="R57" s="22">
        <v>1.2</v>
      </c>
      <c r="S57" s="17">
        <v>1</v>
      </c>
      <c r="T57" s="17">
        <v>0.82</v>
      </c>
      <c r="U57" s="17">
        <v>41</v>
      </c>
    </row>
    <row r="58" spans="1:21" x14ac:dyDescent="0.2">
      <c r="A58" s="20">
        <v>66763.511866722838</v>
      </c>
      <c r="B58" s="21">
        <v>5.4342750000000004</v>
      </c>
      <c r="C58" s="21">
        <v>152.70103853400005</v>
      </c>
      <c r="D58" s="21">
        <f>C58/Table1[[#This Row],[Std. Price ($)]]</f>
        <v>28.099615594352521</v>
      </c>
      <c r="E58" s="17">
        <v>18</v>
      </c>
      <c r="F58" s="17">
        <f t="shared" ref="F58:P58" si="57">E58+$R$2*E58</f>
        <v>16.2</v>
      </c>
      <c r="G58" s="17">
        <f t="shared" si="57"/>
        <v>14.579999999999998</v>
      </c>
      <c r="H58" s="17">
        <f t="shared" si="57"/>
        <v>13.121999999999998</v>
      </c>
      <c r="I58" s="49">
        <f t="shared" si="57"/>
        <v>11.809799999999999</v>
      </c>
      <c r="J58" s="49">
        <f t="shared" si="57"/>
        <v>10.628819999999999</v>
      </c>
      <c r="K58" s="49">
        <f t="shared" si="57"/>
        <v>9.5659379999999992</v>
      </c>
      <c r="L58" s="49">
        <f t="shared" si="57"/>
        <v>8.6093441999999989</v>
      </c>
      <c r="M58" s="49">
        <f t="shared" si="57"/>
        <v>7.7484097799999994</v>
      </c>
      <c r="N58" s="49">
        <f t="shared" si="57"/>
        <v>6.9735688019999991</v>
      </c>
      <c r="O58" s="49">
        <f t="shared" si="57"/>
        <v>6.276211921799999</v>
      </c>
      <c r="P58" s="49">
        <f t="shared" si="57"/>
        <v>5.6485907296199986</v>
      </c>
      <c r="Q58" s="49">
        <f t="shared" si="1"/>
        <v>5.0837316566579984</v>
      </c>
      <c r="R58" s="22">
        <v>1.2</v>
      </c>
      <c r="S58" s="17">
        <v>1</v>
      </c>
      <c r="T58" s="17">
        <v>0.8</v>
      </c>
      <c r="U58" s="17">
        <v>41</v>
      </c>
    </row>
    <row r="59" spans="1:21" x14ac:dyDescent="0.2">
      <c r="A59" s="20">
        <v>79836.621885177214</v>
      </c>
      <c r="B59" s="21">
        <v>6.4482198000000004</v>
      </c>
      <c r="C59" s="21">
        <v>11000</v>
      </c>
      <c r="D59" s="21">
        <f>C59/Table1[[#This Row],[Std. Price ($)]]</f>
        <v>1705.8971842119897</v>
      </c>
      <c r="E59" s="17">
        <v>10</v>
      </c>
      <c r="F59" s="17">
        <f t="shared" ref="F59:P59" si="58">E59+$R$2*E59</f>
        <v>9</v>
      </c>
      <c r="G59" s="17">
        <f t="shared" si="58"/>
        <v>8.1</v>
      </c>
      <c r="H59" s="17">
        <f t="shared" si="58"/>
        <v>7.2899999999999991</v>
      </c>
      <c r="I59" s="49">
        <f t="shared" si="58"/>
        <v>6.5609999999999991</v>
      </c>
      <c r="J59" s="49">
        <f t="shared" si="58"/>
        <v>5.9048999999999996</v>
      </c>
      <c r="K59" s="49">
        <f t="shared" si="58"/>
        <v>5.3144099999999996</v>
      </c>
      <c r="L59" s="49">
        <f t="shared" si="58"/>
        <v>4.7829689999999996</v>
      </c>
      <c r="M59" s="49">
        <f t="shared" si="58"/>
        <v>4.3046720999999994</v>
      </c>
      <c r="N59" s="49">
        <f t="shared" si="58"/>
        <v>3.8742048899999997</v>
      </c>
      <c r="O59" s="49">
        <f t="shared" si="58"/>
        <v>3.4867844009999995</v>
      </c>
      <c r="P59" s="49">
        <f t="shared" si="58"/>
        <v>3.1381059608999995</v>
      </c>
      <c r="Q59" s="49">
        <f t="shared" si="1"/>
        <v>2.8242953648099993</v>
      </c>
      <c r="R59" s="22">
        <v>1.5</v>
      </c>
      <c r="S59" s="17">
        <v>0.85</v>
      </c>
      <c r="T59" s="17">
        <v>1.6</v>
      </c>
      <c r="U59" s="17">
        <v>176</v>
      </c>
    </row>
    <row r="60" spans="1:21" x14ac:dyDescent="0.2">
      <c r="A60" s="20">
        <v>42003.695676307019</v>
      </c>
      <c r="B60" s="21">
        <v>5.3376576</v>
      </c>
      <c r="C60" s="21">
        <v>1250</v>
      </c>
      <c r="D60" s="21">
        <f>C60/Table1[[#This Row],[Std. Price ($)]]</f>
        <v>234.18512270251281</v>
      </c>
      <c r="E60" s="17">
        <v>10</v>
      </c>
      <c r="F60" s="17">
        <f t="shared" ref="F60:P60" si="59">E60+$R$2*E60</f>
        <v>9</v>
      </c>
      <c r="G60" s="17">
        <f t="shared" si="59"/>
        <v>8.1</v>
      </c>
      <c r="H60" s="17">
        <f t="shared" si="59"/>
        <v>7.2899999999999991</v>
      </c>
      <c r="I60" s="49">
        <f t="shared" si="59"/>
        <v>6.5609999999999991</v>
      </c>
      <c r="J60" s="49">
        <f t="shared" si="59"/>
        <v>5.9048999999999996</v>
      </c>
      <c r="K60" s="49">
        <f t="shared" si="59"/>
        <v>5.3144099999999996</v>
      </c>
      <c r="L60" s="49">
        <f t="shared" si="59"/>
        <v>4.7829689999999996</v>
      </c>
      <c r="M60" s="49">
        <f t="shared" si="59"/>
        <v>4.3046720999999994</v>
      </c>
      <c r="N60" s="49">
        <f t="shared" si="59"/>
        <v>3.8742048899999997</v>
      </c>
      <c r="O60" s="49">
        <f t="shared" si="59"/>
        <v>3.4867844009999995</v>
      </c>
      <c r="P60" s="49">
        <f t="shared" si="59"/>
        <v>3.1381059608999995</v>
      </c>
      <c r="Q60" s="49">
        <f t="shared" si="1"/>
        <v>2.8242953648099993</v>
      </c>
      <c r="R60" s="22">
        <v>-0.6</v>
      </c>
      <c r="S60" s="17">
        <v>1</v>
      </c>
      <c r="T60" s="17">
        <v>0.86</v>
      </c>
      <c r="U60" s="17">
        <v>61</v>
      </c>
    </row>
    <row r="61" spans="1:21" x14ac:dyDescent="0.2">
      <c r="A61" s="20">
        <v>32369.281619072353</v>
      </c>
      <c r="B61" s="21">
        <v>9.7158765000000002</v>
      </c>
      <c r="C61" s="21">
        <v>137.46502042446252</v>
      </c>
      <c r="D61" s="21">
        <f>C61/Table1[[#This Row],[Std. Price ($)]]</f>
        <v>14.148494006121066</v>
      </c>
      <c r="E61" s="17">
        <v>10</v>
      </c>
      <c r="F61" s="17">
        <f t="shared" ref="F61:P61" si="60">E61+$R$2*E61</f>
        <v>9</v>
      </c>
      <c r="G61" s="17">
        <f t="shared" si="60"/>
        <v>8.1</v>
      </c>
      <c r="H61" s="17">
        <f t="shared" si="60"/>
        <v>7.2899999999999991</v>
      </c>
      <c r="I61" s="49">
        <f t="shared" si="60"/>
        <v>6.5609999999999991</v>
      </c>
      <c r="J61" s="49">
        <f t="shared" si="60"/>
        <v>5.9048999999999996</v>
      </c>
      <c r="K61" s="49">
        <f t="shared" si="60"/>
        <v>5.3144099999999996</v>
      </c>
      <c r="L61" s="49">
        <f t="shared" si="60"/>
        <v>4.7829689999999996</v>
      </c>
      <c r="M61" s="49">
        <f t="shared" si="60"/>
        <v>4.3046720999999994</v>
      </c>
      <c r="N61" s="49">
        <f t="shared" si="60"/>
        <v>3.8742048899999997</v>
      </c>
      <c r="O61" s="49">
        <f t="shared" si="60"/>
        <v>3.4867844009999995</v>
      </c>
      <c r="P61" s="49">
        <f t="shared" si="60"/>
        <v>3.1381059608999995</v>
      </c>
      <c r="Q61" s="49">
        <f t="shared" si="1"/>
        <v>2.8242953648099993</v>
      </c>
      <c r="R61" s="22">
        <v>0.2</v>
      </c>
      <c r="S61" s="17">
        <v>1</v>
      </c>
      <c r="T61" s="17">
        <v>1.65</v>
      </c>
      <c r="U61" s="17">
        <v>21</v>
      </c>
    </row>
    <row r="62" spans="1:21" x14ac:dyDescent="0.2">
      <c r="A62" s="20">
        <v>54570.822912430885</v>
      </c>
      <c r="B62" s="21">
        <v>8.1317181000000005</v>
      </c>
      <c r="C62" s="21">
        <v>2450</v>
      </c>
      <c r="D62" s="21">
        <f>C62/Table1[[#This Row],[Std. Price ($)]]</f>
        <v>301.28934253143871</v>
      </c>
      <c r="E62" s="17">
        <v>10</v>
      </c>
      <c r="F62" s="17">
        <f t="shared" ref="F62:P62" si="61">E62+$R$2*E62</f>
        <v>9</v>
      </c>
      <c r="G62" s="17">
        <f t="shared" si="61"/>
        <v>8.1</v>
      </c>
      <c r="H62" s="17">
        <f t="shared" si="61"/>
        <v>7.2899999999999991</v>
      </c>
      <c r="I62" s="49">
        <f t="shared" si="61"/>
        <v>6.5609999999999991</v>
      </c>
      <c r="J62" s="49">
        <f t="shared" si="61"/>
        <v>5.9048999999999996</v>
      </c>
      <c r="K62" s="49">
        <f t="shared" si="61"/>
        <v>5.3144099999999996</v>
      </c>
      <c r="L62" s="49">
        <f t="shared" si="61"/>
        <v>4.7829689999999996</v>
      </c>
      <c r="M62" s="49">
        <f t="shared" si="61"/>
        <v>4.3046720999999994</v>
      </c>
      <c r="N62" s="49">
        <f t="shared" si="61"/>
        <v>3.8742048899999997</v>
      </c>
      <c r="O62" s="49">
        <f t="shared" si="61"/>
        <v>3.4867844009999995</v>
      </c>
      <c r="P62" s="49">
        <f t="shared" si="61"/>
        <v>3.1381059608999995</v>
      </c>
      <c r="Q62" s="49">
        <f t="shared" si="1"/>
        <v>2.8242953648099993</v>
      </c>
      <c r="R62" s="22">
        <v>-0.6</v>
      </c>
      <c r="S62" s="17">
        <v>0.81</v>
      </c>
      <c r="T62" s="17">
        <v>1.04</v>
      </c>
      <c r="U62" s="17">
        <v>66</v>
      </c>
    </row>
    <row r="63" spans="1:21" x14ac:dyDescent="0.2">
      <c r="A63" s="20">
        <v>87416.072395658877</v>
      </c>
      <c r="B63" s="21">
        <v>7.6735130999999992</v>
      </c>
      <c r="C63" s="21">
        <v>680</v>
      </c>
      <c r="D63" s="21">
        <f>C63/Table1[[#This Row],[Std. Price ($)]]</f>
        <v>88.616516468838768</v>
      </c>
      <c r="E63" s="17">
        <v>10</v>
      </c>
      <c r="F63" s="17">
        <f t="shared" ref="F63:P63" si="62">E63+$R$2*E63</f>
        <v>9</v>
      </c>
      <c r="G63" s="17">
        <f t="shared" si="62"/>
        <v>8.1</v>
      </c>
      <c r="H63" s="17">
        <f t="shared" si="62"/>
        <v>7.2899999999999991</v>
      </c>
      <c r="I63" s="49">
        <f t="shared" si="62"/>
        <v>6.5609999999999991</v>
      </c>
      <c r="J63" s="49">
        <f t="shared" si="62"/>
        <v>5.9048999999999996</v>
      </c>
      <c r="K63" s="49">
        <f t="shared" si="62"/>
        <v>5.3144099999999996</v>
      </c>
      <c r="L63" s="49">
        <f t="shared" si="62"/>
        <v>4.7829689999999996</v>
      </c>
      <c r="M63" s="49">
        <f t="shared" si="62"/>
        <v>4.3046720999999994</v>
      </c>
      <c r="N63" s="49">
        <f t="shared" si="62"/>
        <v>3.8742048899999997</v>
      </c>
      <c r="O63" s="49">
        <f t="shared" si="62"/>
        <v>3.4867844009999995</v>
      </c>
      <c r="P63" s="49">
        <f t="shared" si="62"/>
        <v>3.1381059608999995</v>
      </c>
      <c r="Q63" s="49">
        <f t="shared" si="1"/>
        <v>2.8242953648099993</v>
      </c>
      <c r="R63" s="22">
        <v>-0.4</v>
      </c>
      <c r="S63" s="17">
        <v>1</v>
      </c>
      <c r="T63" s="17">
        <v>1.95</v>
      </c>
      <c r="U63" s="17">
        <v>11</v>
      </c>
    </row>
    <row r="64" spans="1:21" x14ac:dyDescent="0.2">
      <c r="A64" s="20">
        <v>35550.826262362069</v>
      </c>
      <c r="B64" s="21">
        <v>11.3686089</v>
      </c>
      <c r="C64" s="21">
        <v>480.47437916230513</v>
      </c>
      <c r="D64" s="21">
        <f>C64/Table1[[#This Row],[Std. Price ($)]]</f>
        <v>42.263251677371464</v>
      </c>
      <c r="E64" s="17">
        <v>18</v>
      </c>
      <c r="F64" s="17">
        <f t="shared" ref="F64:P64" si="63">E64+$R$2*E64</f>
        <v>16.2</v>
      </c>
      <c r="G64" s="17">
        <f t="shared" si="63"/>
        <v>14.579999999999998</v>
      </c>
      <c r="H64" s="17">
        <f t="shared" si="63"/>
        <v>13.121999999999998</v>
      </c>
      <c r="I64" s="49">
        <f t="shared" si="63"/>
        <v>11.809799999999999</v>
      </c>
      <c r="J64" s="49">
        <f t="shared" si="63"/>
        <v>10.628819999999999</v>
      </c>
      <c r="K64" s="49">
        <f t="shared" si="63"/>
        <v>9.5659379999999992</v>
      </c>
      <c r="L64" s="49">
        <f t="shared" si="63"/>
        <v>8.6093441999999989</v>
      </c>
      <c r="M64" s="49">
        <f t="shared" si="63"/>
        <v>7.7484097799999994</v>
      </c>
      <c r="N64" s="49">
        <f t="shared" si="63"/>
        <v>6.9735688019999991</v>
      </c>
      <c r="O64" s="49">
        <f t="shared" si="63"/>
        <v>6.276211921799999</v>
      </c>
      <c r="P64" s="49">
        <f t="shared" si="63"/>
        <v>5.6485907296199986</v>
      </c>
      <c r="Q64" s="49">
        <f t="shared" si="1"/>
        <v>5.0837316566579984</v>
      </c>
      <c r="R64" s="22">
        <v>-0.2</v>
      </c>
      <c r="S64" s="17">
        <v>1</v>
      </c>
      <c r="T64" s="17">
        <v>1.95</v>
      </c>
      <c r="U64" s="17">
        <v>30</v>
      </c>
    </row>
    <row r="65" spans="1:21" x14ac:dyDescent="0.2">
      <c r="A65" s="20">
        <v>58772.385511943859</v>
      </c>
      <c r="B65" s="21">
        <v>12.803963700000001</v>
      </c>
      <c r="C65" s="21">
        <v>69.196554268526668</v>
      </c>
      <c r="D65" s="21">
        <f>C65/Table1[[#This Row],[Std. Price ($)]]</f>
        <v>5.4043072824805547</v>
      </c>
      <c r="E65" s="17">
        <v>10</v>
      </c>
      <c r="F65" s="17">
        <f t="shared" ref="F65:P65" si="64">E65+$R$2*E65</f>
        <v>9</v>
      </c>
      <c r="G65" s="17">
        <f t="shared" si="64"/>
        <v>8.1</v>
      </c>
      <c r="H65" s="17">
        <f t="shared" si="64"/>
        <v>7.2899999999999991</v>
      </c>
      <c r="I65" s="49">
        <f t="shared" si="64"/>
        <v>6.5609999999999991</v>
      </c>
      <c r="J65" s="49">
        <f t="shared" si="64"/>
        <v>5.9048999999999996</v>
      </c>
      <c r="K65" s="49">
        <f t="shared" si="64"/>
        <v>5.3144099999999996</v>
      </c>
      <c r="L65" s="49">
        <f t="shared" si="64"/>
        <v>4.7829689999999996</v>
      </c>
      <c r="M65" s="49">
        <f t="shared" si="64"/>
        <v>4.3046720999999994</v>
      </c>
      <c r="N65" s="49">
        <f t="shared" si="64"/>
        <v>3.8742048899999997</v>
      </c>
      <c r="O65" s="49">
        <f t="shared" si="64"/>
        <v>3.4867844009999995</v>
      </c>
      <c r="P65" s="49">
        <f t="shared" si="64"/>
        <v>3.1381059608999995</v>
      </c>
      <c r="Q65" s="49">
        <f t="shared" si="1"/>
        <v>2.8242953648099993</v>
      </c>
      <c r="R65" s="22">
        <v>0.8</v>
      </c>
      <c r="S65" s="17">
        <v>1</v>
      </c>
      <c r="T65" s="17">
        <v>1.2</v>
      </c>
      <c r="U65" s="17">
        <v>11</v>
      </c>
    </row>
    <row r="66" spans="1:21" x14ac:dyDescent="0.2">
      <c r="A66" s="20">
        <v>7436.8073142564326</v>
      </c>
      <c r="B66" s="21">
        <v>6.4020000000000001</v>
      </c>
      <c r="C66" s="21">
        <v>242.31584953261736</v>
      </c>
      <c r="D66" s="21">
        <f>C66/Table1[[#This Row],[Std. Price ($)]]</f>
        <v>37.850023357172347</v>
      </c>
      <c r="E66" s="17">
        <v>10</v>
      </c>
      <c r="F66" s="17">
        <f t="shared" ref="F66:P66" si="65">E66+$R$2*E66</f>
        <v>9</v>
      </c>
      <c r="G66" s="17">
        <f t="shared" si="65"/>
        <v>8.1</v>
      </c>
      <c r="H66" s="17">
        <f t="shared" si="65"/>
        <v>7.2899999999999991</v>
      </c>
      <c r="I66" s="49">
        <f t="shared" si="65"/>
        <v>6.5609999999999991</v>
      </c>
      <c r="J66" s="49">
        <f t="shared" si="65"/>
        <v>5.9048999999999996</v>
      </c>
      <c r="K66" s="49">
        <f t="shared" si="65"/>
        <v>5.3144099999999996</v>
      </c>
      <c r="L66" s="49">
        <f t="shared" si="65"/>
        <v>4.7829689999999996</v>
      </c>
      <c r="M66" s="49">
        <f t="shared" si="65"/>
        <v>4.3046720999999994</v>
      </c>
      <c r="N66" s="49">
        <f t="shared" si="65"/>
        <v>3.8742048899999997</v>
      </c>
      <c r="O66" s="49">
        <f t="shared" si="65"/>
        <v>3.4867844009999995</v>
      </c>
      <c r="P66" s="49">
        <f t="shared" si="65"/>
        <v>3.1381059608999995</v>
      </c>
      <c r="Q66" s="49">
        <f t="shared" ref="Q66:Q129" si="66">P66+$R$2*P66</f>
        <v>2.8242953648099993</v>
      </c>
      <c r="R66" s="22">
        <v>1.5</v>
      </c>
      <c r="S66" s="17">
        <v>0.88</v>
      </c>
      <c r="T66" s="17">
        <v>1.45</v>
      </c>
      <c r="U66" s="17">
        <v>61</v>
      </c>
    </row>
    <row r="67" spans="1:21" x14ac:dyDescent="0.2">
      <c r="A67" s="20">
        <v>42197.03079931195</v>
      </c>
      <c r="B67" s="21">
        <v>5.3771553000000001</v>
      </c>
      <c r="C67" s="21">
        <v>115.54666002249998</v>
      </c>
      <c r="D67" s="21">
        <f>C67/Table1[[#This Row],[Std. Price ($)]]</f>
        <v>21.488436464258339</v>
      </c>
      <c r="E67" s="17">
        <v>10</v>
      </c>
      <c r="F67" s="17">
        <f t="shared" ref="F67:P67" si="67">E67+$R$2*E67</f>
        <v>9</v>
      </c>
      <c r="G67" s="17">
        <f t="shared" si="67"/>
        <v>8.1</v>
      </c>
      <c r="H67" s="17">
        <f t="shared" si="67"/>
        <v>7.2899999999999991</v>
      </c>
      <c r="I67" s="49">
        <f t="shared" si="67"/>
        <v>6.5609999999999991</v>
      </c>
      <c r="J67" s="49">
        <f t="shared" si="67"/>
        <v>5.9048999999999996</v>
      </c>
      <c r="K67" s="49">
        <f t="shared" si="67"/>
        <v>5.3144099999999996</v>
      </c>
      <c r="L67" s="49">
        <f t="shared" si="67"/>
        <v>4.7829689999999996</v>
      </c>
      <c r="M67" s="49">
        <f t="shared" si="67"/>
        <v>4.3046720999999994</v>
      </c>
      <c r="N67" s="49">
        <f t="shared" si="67"/>
        <v>3.8742048899999997</v>
      </c>
      <c r="O67" s="49">
        <f t="shared" si="67"/>
        <v>3.4867844009999995</v>
      </c>
      <c r="P67" s="49">
        <f t="shared" si="67"/>
        <v>3.1381059608999995</v>
      </c>
      <c r="Q67" s="49">
        <f t="shared" si="66"/>
        <v>2.8242953648099993</v>
      </c>
      <c r="R67" s="22">
        <v>1.5</v>
      </c>
      <c r="S67" s="17">
        <v>0.75</v>
      </c>
      <c r="T67" s="17">
        <v>1.72</v>
      </c>
      <c r="U67" s="17">
        <v>29</v>
      </c>
    </row>
    <row r="68" spans="1:21" x14ac:dyDescent="0.2">
      <c r="A68" s="20">
        <v>65905.883814739136</v>
      </c>
      <c r="B68" s="21">
        <v>5.4384626999999996</v>
      </c>
      <c r="C68" s="21">
        <v>57.049940750199482</v>
      </c>
      <c r="D68" s="21">
        <f>C68/Table1[[#This Row],[Std. Price ($)]]</f>
        <v>10.49008587485568</v>
      </c>
      <c r="E68" s="17">
        <v>10</v>
      </c>
      <c r="F68" s="17">
        <f t="shared" ref="F68:P68" si="68">E68+$R$2*E68</f>
        <v>9</v>
      </c>
      <c r="G68" s="17">
        <f t="shared" si="68"/>
        <v>8.1</v>
      </c>
      <c r="H68" s="17">
        <f t="shared" si="68"/>
        <v>7.2899999999999991</v>
      </c>
      <c r="I68" s="49">
        <f t="shared" si="68"/>
        <v>6.5609999999999991</v>
      </c>
      <c r="J68" s="49">
        <f t="shared" si="68"/>
        <v>5.9048999999999996</v>
      </c>
      <c r="K68" s="49">
        <f t="shared" si="68"/>
        <v>5.3144099999999996</v>
      </c>
      <c r="L68" s="49">
        <f t="shared" si="68"/>
        <v>4.7829689999999996</v>
      </c>
      <c r="M68" s="49">
        <f t="shared" si="68"/>
        <v>4.3046720999999994</v>
      </c>
      <c r="N68" s="49">
        <f t="shared" si="68"/>
        <v>3.8742048899999997</v>
      </c>
      <c r="O68" s="49">
        <f t="shared" si="68"/>
        <v>3.4867844009999995</v>
      </c>
      <c r="P68" s="49">
        <f t="shared" si="68"/>
        <v>3.1381059608999995</v>
      </c>
      <c r="Q68" s="49">
        <f t="shared" si="66"/>
        <v>2.8242953648099993</v>
      </c>
      <c r="R68" s="22">
        <v>0.4</v>
      </c>
      <c r="S68" s="17">
        <v>0.77</v>
      </c>
      <c r="T68" s="17">
        <v>1.5</v>
      </c>
      <c r="U68" s="17">
        <v>16</v>
      </c>
    </row>
    <row r="69" spans="1:21" x14ac:dyDescent="0.2">
      <c r="A69" s="20">
        <v>36205.111284001337</v>
      </c>
      <c r="B69" s="21">
        <v>29.849600000000002</v>
      </c>
      <c r="C69" s="21">
        <v>1016.4301731838484</v>
      </c>
      <c r="D69" s="21">
        <f>C69/Table1[[#This Row],[Std. Price ($)]]</f>
        <v>34.051718387645003</v>
      </c>
      <c r="E69" s="17">
        <v>58</v>
      </c>
      <c r="F69" s="17">
        <f t="shared" ref="F69:P69" si="69">E69+$R$2*E69</f>
        <v>52.2</v>
      </c>
      <c r="G69" s="17">
        <f t="shared" si="69"/>
        <v>46.980000000000004</v>
      </c>
      <c r="H69" s="17">
        <f t="shared" si="69"/>
        <v>42.282000000000004</v>
      </c>
      <c r="I69" s="49">
        <f t="shared" si="69"/>
        <v>38.053800000000003</v>
      </c>
      <c r="J69" s="49">
        <f t="shared" si="69"/>
        <v>34.248420000000003</v>
      </c>
      <c r="K69" s="49">
        <f t="shared" si="69"/>
        <v>30.823578000000001</v>
      </c>
      <c r="L69" s="49">
        <f t="shared" si="69"/>
        <v>27.741220200000001</v>
      </c>
      <c r="M69" s="49">
        <f t="shared" si="69"/>
        <v>24.967098180000001</v>
      </c>
      <c r="N69" s="49">
        <f t="shared" si="69"/>
        <v>22.470388362000001</v>
      </c>
      <c r="O69" s="49">
        <f t="shared" si="69"/>
        <v>20.2233495258</v>
      </c>
      <c r="P69" s="49">
        <f t="shared" si="69"/>
        <v>18.20101457322</v>
      </c>
      <c r="Q69" s="49">
        <f t="shared" si="66"/>
        <v>16.380913115898</v>
      </c>
      <c r="R69" s="22">
        <v>-0.4</v>
      </c>
      <c r="S69" s="17">
        <v>0.77</v>
      </c>
      <c r="T69" s="17">
        <v>1.1200000000000001</v>
      </c>
      <c r="U69" s="17">
        <v>11</v>
      </c>
    </row>
    <row r="70" spans="1:21" x14ac:dyDescent="0.2">
      <c r="A70" s="20">
        <v>92629.190022500523</v>
      </c>
      <c r="B70" s="21">
        <v>9.8304512000000006</v>
      </c>
      <c r="C70" s="21">
        <v>1266.9498710602393</v>
      </c>
      <c r="D70" s="21">
        <f>C70/Table1[[#This Row],[Std. Price ($)]]</f>
        <v>128.88013431776551</v>
      </c>
      <c r="E70" s="17">
        <v>268</v>
      </c>
      <c r="F70" s="17">
        <f t="shared" ref="F70:P70" si="70">E70+$R$2*E70</f>
        <v>241.2</v>
      </c>
      <c r="G70" s="17">
        <f t="shared" si="70"/>
        <v>217.07999999999998</v>
      </c>
      <c r="H70" s="17">
        <f t="shared" si="70"/>
        <v>195.37199999999999</v>
      </c>
      <c r="I70" s="49">
        <f t="shared" si="70"/>
        <v>175.83479999999997</v>
      </c>
      <c r="J70" s="49">
        <f t="shared" si="70"/>
        <v>158.25131999999996</v>
      </c>
      <c r="K70" s="49">
        <f t="shared" si="70"/>
        <v>142.42618799999997</v>
      </c>
      <c r="L70" s="49">
        <f t="shared" si="70"/>
        <v>128.18356919999997</v>
      </c>
      <c r="M70" s="49">
        <f t="shared" si="70"/>
        <v>115.36521227999997</v>
      </c>
      <c r="N70" s="49">
        <f t="shared" si="70"/>
        <v>103.82869105199997</v>
      </c>
      <c r="O70" s="49">
        <f t="shared" si="70"/>
        <v>93.445821946799967</v>
      </c>
      <c r="P70" s="49">
        <f t="shared" si="70"/>
        <v>84.101239752119966</v>
      </c>
      <c r="Q70" s="49">
        <f t="shared" si="66"/>
        <v>75.691115776907964</v>
      </c>
      <c r="R70" s="22">
        <v>-0.6</v>
      </c>
      <c r="S70" s="17">
        <v>0.77</v>
      </c>
      <c r="T70" s="17">
        <v>0.82</v>
      </c>
      <c r="U70" s="17">
        <v>16</v>
      </c>
    </row>
    <row r="71" spans="1:21" x14ac:dyDescent="0.2">
      <c r="A71" s="20">
        <v>14400.806892806084</v>
      </c>
      <c r="B71" s="21">
        <v>8.0211071999999994</v>
      </c>
      <c r="C71" s="21">
        <v>458.55718434731619</v>
      </c>
      <c r="D71" s="21">
        <f>C71/Table1[[#This Row],[Std. Price ($)]]</f>
        <v>57.168813844965968</v>
      </c>
      <c r="E71" s="17">
        <v>138</v>
      </c>
      <c r="F71" s="17">
        <f t="shared" ref="F71:P71" si="71">E71+$R$2*E71</f>
        <v>124.2</v>
      </c>
      <c r="G71" s="17">
        <f t="shared" si="71"/>
        <v>111.78</v>
      </c>
      <c r="H71" s="17">
        <f t="shared" si="71"/>
        <v>100.602</v>
      </c>
      <c r="I71" s="49">
        <f t="shared" si="71"/>
        <v>90.541799999999995</v>
      </c>
      <c r="J71" s="49">
        <f t="shared" si="71"/>
        <v>81.487619999999993</v>
      </c>
      <c r="K71" s="49">
        <f t="shared" si="71"/>
        <v>73.338857999999988</v>
      </c>
      <c r="L71" s="49">
        <f t="shared" si="71"/>
        <v>66.004972199999983</v>
      </c>
      <c r="M71" s="49">
        <f t="shared" si="71"/>
        <v>59.404474979999982</v>
      </c>
      <c r="N71" s="49">
        <f t="shared" si="71"/>
        <v>53.464027481999985</v>
      </c>
      <c r="O71" s="49">
        <f t="shared" si="71"/>
        <v>48.117624733799985</v>
      </c>
      <c r="P71" s="49">
        <f t="shared" si="71"/>
        <v>43.305862260419985</v>
      </c>
      <c r="Q71" s="49">
        <f t="shared" si="66"/>
        <v>38.975276034377984</v>
      </c>
      <c r="R71" s="22">
        <v>1.2</v>
      </c>
      <c r="S71" s="17">
        <v>0.77</v>
      </c>
      <c r="T71" s="17">
        <v>0.82</v>
      </c>
      <c r="U71" s="17">
        <v>11</v>
      </c>
    </row>
    <row r="72" spans="1:21" x14ac:dyDescent="0.2">
      <c r="A72" s="20">
        <v>20418.927318283662</v>
      </c>
      <c r="B72" s="21">
        <v>41.027366399999998</v>
      </c>
      <c r="C72" s="21">
        <v>1492.006203976098</v>
      </c>
      <c r="D72" s="21">
        <f>C72/Table1[[#This Row],[Std. Price ($)]]</f>
        <v>36.366121808298622</v>
      </c>
      <c r="E72" s="17">
        <v>18</v>
      </c>
      <c r="F72" s="17">
        <f t="shared" ref="F72:P72" si="72">E72+$R$2*E72</f>
        <v>16.2</v>
      </c>
      <c r="G72" s="17">
        <f t="shared" si="72"/>
        <v>14.579999999999998</v>
      </c>
      <c r="H72" s="17">
        <f t="shared" si="72"/>
        <v>13.121999999999998</v>
      </c>
      <c r="I72" s="49">
        <f t="shared" si="72"/>
        <v>11.809799999999999</v>
      </c>
      <c r="J72" s="49">
        <f t="shared" si="72"/>
        <v>10.628819999999999</v>
      </c>
      <c r="K72" s="49">
        <f t="shared" si="72"/>
        <v>9.5659379999999992</v>
      </c>
      <c r="L72" s="49">
        <f t="shared" si="72"/>
        <v>8.6093441999999989</v>
      </c>
      <c r="M72" s="49">
        <f t="shared" si="72"/>
        <v>7.7484097799999994</v>
      </c>
      <c r="N72" s="49">
        <f t="shared" si="72"/>
        <v>6.9735688019999991</v>
      </c>
      <c r="O72" s="49">
        <f t="shared" si="72"/>
        <v>6.276211921799999</v>
      </c>
      <c r="P72" s="49">
        <f t="shared" si="72"/>
        <v>5.6485907296199986</v>
      </c>
      <c r="Q72" s="49">
        <f t="shared" si="66"/>
        <v>5.0837316566579984</v>
      </c>
      <c r="R72" s="22">
        <v>-0.4</v>
      </c>
      <c r="S72" s="17">
        <v>0.77</v>
      </c>
      <c r="T72" s="17">
        <v>2.11</v>
      </c>
      <c r="U72" s="17">
        <v>30</v>
      </c>
    </row>
    <row r="73" spans="1:21" x14ac:dyDescent="0.2">
      <c r="A73" s="20">
        <v>69313.078215297952</v>
      </c>
      <c r="B73" s="21">
        <v>9.0898175999999999</v>
      </c>
      <c r="C73" s="21">
        <v>4627.2714782202211</v>
      </c>
      <c r="D73" s="21">
        <f>C73/Table1[[#This Row],[Std. Price ($)]]</f>
        <v>509.06098250202746</v>
      </c>
      <c r="E73" s="17">
        <v>82</v>
      </c>
      <c r="F73" s="17">
        <f t="shared" ref="F73:P73" si="73">E73+$R$2*E73</f>
        <v>73.8</v>
      </c>
      <c r="G73" s="17">
        <f t="shared" si="73"/>
        <v>66.42</v>
      </c>
      <c r="H73" s="17">
        <f t="shared" si="73"/>
        <v>59.777999999999999</v>
      </c>
      <c r="I73" s="49">
        <f t="shared" si="73"/>
        <v>53.800199999999997</v>
      </c>
      <c r="J73" s="49">
        <f t="shared" si="73"/>
        <v>48.420179999999995</v>
      </c>
      <c r="K73" s="49">
        <f t="shared" si="73"/>
        <v>43.578161999999992</v>
      </c>
      <c r="L73" s="49">
        <f t="shared" si="73"/>
        <v>39.22034579999999</v>
      </c>
      <c r="M73" s="49">
        <f t="shared" si="73"/>
        <v>35.298311219999988</v>
      </c>
      <c r="N73" s="49">
        <f t="shared" si="73"/>
        <v>31.768480097999991</v>
      </c>
      <c r="O73" s="49">
        <f t="shared" si="73"/>
        <v>28.59163208819999</v>
      </c>
      <c r="P73" s="49">
        <f t="shared" si="73"/>
        <v>25.73246887937999</v>
      </c>
      <c r="Q73" s="49">
        <f t="shared" si="66"/>
        <v>23.159221991441992</v>
      </c>
      <c r="R73" s="22">
        <v>-0.4</v>
      </c>
      <c r="S73" s="17">
        <v>0.77</v>
      </c>
      <c r="T73" s="17">
        <v>1.61</v>
      </c>
      <c r="U73" s="17">
        <v>93</v>
      </c>
    </row>
    <row r="74" spans="1:21" x14ac:dyDescent="0.2">
      <c r="A74" s="20">
        <v>98329.550937801963</v>
      </c>
      <c r="B74" s="21">
        <v>14.396505600000001</v>
      </c>
      <c r="C74" s="21">
        <v>1237.2644842765626</v>
      </c>
      <c r="D74" s="21">
        <f>C74/Table1[[#This Row],[Std. Price ($)]]</f>
        <v>85.942000000094637</v>
      </c>
      <c r="E74" s="17">
        <v>42</v>
      </c>
      <c r="F74" s="17">
        <f t="shared" ref="F74:P74" si="74">E74+$R$2*E74</f>
        <v>37.799999999999997</v>
      </c>
      <c r="G74" s="17">
        <f t="shared" si="74"/>
        <v>34.019999999999996</v>
      </c>
      <c r="H74" s="17">
        <f t="shared" si="74"/>
        <v>30.617999999999995</v>
      </c>
      <c r="I74" s="49">
        <f t="shared" si="74"/>
        <v>27.556199999999997</v>
      </c>
      <c r="J74" s="49">
        <f t="shared" si="74"/>
        <v>24.800579999999997</v>
      </c>
      <c r="K74" s="49">
        <f t="shared" si="74"/>
        <v>22.320521999999997</v>
      </c>
      <c r="L74" s="49">
        <f t="shared" si="74"/>
        <v>20.088469799999999</v>
      </c>
      <c r="M74" s="49">
        <f t="shared" si="74"/>
        <v>18.079622819999997</v>
      </c>
      <c r="N74" s="49">
        <f t="shared" si="74"/>
        <v>16.271660537999999</v>
      </c>
      <c r="O74" s="49">
        <f t="shared" si="74"/>
        <v>14.644494484199999</v>
      </c>
      <c r="P74" s="49">
        <f t="shared" si="74"/>
        <v>13.180045035779999</v>
      </c>
      <c r="Q74" s="49">
        <f t="shared" si="66"/>
        <v>11.862040532201998</v>
      </c>
      <c r="R74" s="22">
        <v>1.2</v>
      </c>
      <c r="S74" s="17">
        <v>0.77</v>
      </c>
      <c r="T74" s="17">
        <v>0.97</v>
      </c>
      <c r="U74" s="17">
        <v>61</v>
      </c>
    </row>
    <row r="75" spans="1:21" x14ac:dyDescent="0.2">
      <c r="A75" s="20">
        <v>76231.033416619015</v>
      </c>
      <c r="B75" s="21">
        <v>19.982668799999999</v>
      </c>
      <c r="C75" s="21">
        <v>452.3846667023534</v>
      </c>
      <c r="D75" s="21">
        <f>C75/Table1[[#This Row],[Std. Price ($)]]</f>
        <v>22.638851258063859</v>
      </c>
      <c r="E75" s="17">
        <v>26</v>
      </c>
      <c r="F75" s="17">
        <f t="shared" ref="F75:P75" si="75">E75+$R$2*E75</f>
        <v>23.4</v>
      </c>
      <c r="G75" s="17">
        <f t="shared" si="75"/>
        <v>21.06</v>
      </c>
      <c r="H75" s="17">
        <f t="shared" si="75"/>
        <v>18.954000000000001</v>
      </c>
      <c r="I75" s="49">
        <f t="shared" si="75"/>
        <v>17.058600000000002</v>
      </c>
      <c r="J75" s="49">
        <f t="shared" si="75"/>
        <v>15.352740000000001</v>
      </c>
      <c r="K75" s="49">
        <f t="shared" si="75"/>
        <v>13.817466</v>
      </c>
      <c r="L75" s="49">
        <f t="shared" si="75"/>
        <v>12.4357194</v>
      </c>
      <c r="M75" s="49">
        <f t="shared" si="75"/>
        <v>11.192147459999999</v>
      </c>
      <c r="N75" s="49">
        <f t="shared" si="75"/>
        <v>10.072932714</v>
      </c>
      <c r="O75" s="49">
        <f t="shared" si="75"/>
        <v>9.0656394426000002</v>
      </c>
      <c r="P75" s="49">
        <f t="shared" si="75"/>
        <v>8.15907549834</v>
      </c>
      <c r="Q75" s="49">
        <f t="shared" si="66"/>
        <v>7.3431679485060002</v>
      </c>
      <c r="R75" s="22">
        <v>0.5</v>
      </c>
      <c r="S75" s="17">
        <v>0.77</v>
      </c>
      <c r="T75" s="17">
        <v>2</v>
      </c>
      <c r="U75" s="17">
        <v>11</v>
      </c>
    </row>
    <row r="76" spans="1:21" x14ac:dyDescent="0.2">
      <c r="A76" s="20">
        <v>81537.969013211579</v>
      </c>
      <c r="B76" s="21">
        <v>8.0640000000000001</v>
      </c>
      <c r="C76" s="21">
        <v>404.29619216971673</v>
      </c>
      <c r="D76" s="21">
        <f>C76/Table1[[#This Row],[Std. Price ($)]]</f>
        <v>50.135936528982732</v>
      </c>
      <c r="E76" s="17">
        <v>130</v>
      </c>
      <c r="F76" s="17">
        <f t="shared" ref="F76:P76" si="76">E76+$R$2*E76</f>
        <v>117</v>
      </c>
      <c r="G76" s="17">
        <f t="shared" si="76"/>
        <v>105.3</v>
      </c>
      <c r="H76" s="17">
        <f t="shared" si="76"/>
        <v>94.77</v>
      </c>
      <c r="I76" s="49">
        <f t="shared" si="76"/>
        <v>85.292999999999992</v>
      </c>
      <c r="J76" s="49">
        <f t="shared" si="76"/>
        <v>76.7637</v>
      </c>
      <c r="K76" s="49">
        <f t="shared" si="76"/>
        <v>69.087329999999994</v>
      </c>
      <c r="L76" s="49">
        <f t="shared" si="76"/>
        <v>62.178596999999996</v>
      </c>
      <c r="M76" s="49">
        <f t="shared" si="76"/>
        <v>55.960737299999998</v>
      </c>
      <c r="N76" s="49">
        <f t="shared" si="76"/>
        <v>50.364663569999998</v>
      </c>
      <c r="O76" s="49">
        <f t="shared" si="76"/>
        <v>45.328197212999996</v>
      </c>
      <c r="P76" s="49">
        <f t="shared" si="76"/>
        <v>40.795377491699995</v>
      </c>
      <c r="Q76" s="49">
        <f t="shared" si="66"/>
        <v>36.715839742529994</v>
      </c>
      <c r="R76" s="22">
        <v>0.4</v>
      </c>
      <c r="S76" s="17">
        <v>0.77</v>
      </c>
      <c r="T76" s="17">
        <v>0.75</v>
      </c>
      <c r="U76" s="17">
        <v>11</v>
      </c>
    </row>
    <row r="77" spans="1:21" x14ac:dyDescent="0.2">
      <c r="A77" s="20">
        <v>848.08094534086774</v>
      </c>
      <c r="B77" s="21">
        <v>5.8013952</v>
      </c>
      <c r="C77" s="21">
        <v>4235.9016597287446</v>
      </c>
      <c r="D77" s="21">
        <f>C77/Table1[[#This Row],[Std. Price ($)]]</f>
        <v>730.15223298849639</v>
      </c>
      <c r="E77" s="17">
        <v>470</v>
      </c>
      <c r="F77" s="17">
        <f t="shared" ref="F77:P77" si="77">E77+$R$2*E77</f>
        <v>423</v>
      </c>
      <c r="G77" s="17">
        <f t="shared" si="77"/>
        <v>380.7</v>
      </c>
      <c r="H77" s="17">
        <f t="shared" si="77"/>
        <v>342.63</v>
      </c>
      <c r="I77" s="49">
        <f t="shared" si="77"/>
        <v>308.36700000000002</v>
      </c>
      <c r="J77" s="49">
        <f t="shared" si="77"/>
        <v>277.53030000000001</v>
      </c>
      <c r="K77" s="49">
        <f t="shared" si="77"/>
        <v>249.77727000000002</v>
      </c>
      <c r="L77" s="49">
        <f t="shared" si="77"/>
        <v>224.79954300000003</v>
      </c>
      <c r="M77" s="49">
        <f t="shared" si="77"/>
        <v>202.31958870000003</v>
      </c>
      <c r="N77" s="49">
        <f t="shared" si="77"/>
        <v>182.08762983000003</v>
      </c>
      <c r="O77" s="49">
        <f t="shared" si="77"/>
        <v>163.87886684700001</v>
      </c>
      <c r="P77" s="49">
        <f t="shared" si="77"/>
        <v>147.49098016230002</v>
      </c>
      <c r="Q77" s="49">
        <f t="shared" si="66"/>
        <v>132.74188214607003</v>
      </c>
      <c r="R77" s="22">
        <v>1.2</v>
      </c>
      <c r="S77" s="17">
        <v>0.77</v>
      </c>
      <c r="T77" s="17">
        <v>1.3</v>
      </c>
      <c r="U77" s="17">
        <v>27</v>
      </c>
    </row>
    <row r="78" spans="1:21" x14ac:dyDescent="0.2">
      <c r="A78" s="20">
        <v>5869.5934434239598</v>
      </c>
      <c r="B78" s="21">
        <v>25.6</v>
      </c>
      <c r="C78" s="21">
        <v>239.57190925859766</v>
      </c>
      <c r="D78" s="21">
        <f>C78/Table1[[#This Row],[Std. Price ($)]]</f>
        <v>9.3582777054139701</v>
      </c>
      <c r="E78" s="17">
        <v>18</v>
      </c>
      <c r="F78" s="17">
        <f t="shared" ref="F78:P78" si="78">E78+$R$2*E78</f>
        <v>16.2</v>
      </c>
      <c r="G78" s="17">
        <f t="shared" si="78"/>
        <v>14.579999999999998</v>
      </c>
      <c r="H78" s="17">
        <f t="shared" si="78"/>
        <v>13.121999999999998</v>
      </c>
      <c r="I78" s="49">
        <f t="shared" si="78"/>
        <v>11.809799999999999</v>
      </c>
      <c r="J78" s="49">
        <f t="shared" si="78"/>
        <v>10.628819999999999</v>
      </c>
      <c r="K78" s="49">
        <f t="shared" si="78"/>
        <v>9.5659379999999992</v>
      </c>
      <c r="L78" s="49">
        <f t="shared" si="78"/>
        <v>8.6093441999999989</v>
      </c>
      <c r="M78" s="49">
        <f t="shared" si="78"/>
        <v>7.7484097799999994</v>
      </c>
      <c r="N78" s="49">
        <f t="shared" si="78"/>
        <v>6.9735688019999991</v>
      </c>
      <c r="O78" s="49">
        <f t="shared" si="78"/>
        <v>6.276211921799999</v>
      </c>
      <c r="P78" s="49">
        <f t="shared" si="78"/>
        <v>5.6485907296199986</v>
      </c>
      <c r="Q78" s="49">
        <f t="shared" si="66"/>
        <v>5.0837316566579984</v>
      </c>
      <c r="R78" s="22">
        <v>0.4</v>
      </c>
      <c r="S78" s="17">
        <v>0.77</v>
      </c>
      <c r="T78" s="17">
        <v>1.17</v>
      </c>
      <c r="U78" s="17">
        <v>11</v>
      </c>
    </row>
    <row r="79" spans="1:21" x14ac:dyDescent="0.2">
      <c r="A79" s="20">
        <v>57416.495808418287</v>
      </c>
      <c r="B79" s="21">
        <v>9.8334463999999997</v>
      </c>
      <c r="C79" s="21">
        <v>1261.5865661343669</v>
      </c>
      <c r="D79" s="21">
        <f>C79/Table1[[#This Row],[Std. Price ($)]]</f>
        <v>128.2954637485355</v>
      </c>
      <c r="E79" s="17">
        <v>340</v>
      </c>
      <c r="F79" s="17">
        <f t="shared" ref="F79:P79" si="79">E79+$R$2*E79</f>
        <v>306</v>
      </c>
      <c r="G79" s="17">
        <f t="shared" si="79"/>
        <v>275.39999999999998</v>
      </c>
      <c r="H79" s="17">
        <f t="shared" si="79"/>
        <v>247.85999999999999</v>
      </c>
      <c r="I79" s="49">
        <f t="shared" si="79"/>
        <v>223.07399999999998</v>
      </c>
      <c r="J79" s="49">
        <f t="shared" si="79"/>
        <v>200.76659999999998</v>
      </c>
      <c r="K79" s="49">
        <f t="shared" si="79"/>
        <v>180.68993999999998</v>
      </c>
      <c r="L79" s="49">
        <f t="shared" si="79"/>
        <v>162.62094599999998</v>
      </c>
      <c r="M79" s="49">
        <f t="shared" si="79"/>
        <v>146.35885139999999</v>
      </c>
      <c r="N79" s="49">
        <f t="shared" si="79"/>
        <v>131.72296625999999</v>
      </c>
      <c r="O79" s="49">
        <f t="shared" si="79"/>
        <v>118.55066963399999</v>
      </c>
      <c r="P79" s="49">
        <f t="shared" si="79"/>
        <v>106.69560267059998</v>
      </c>
      <c r="Q79" s="49">
        <f t="shared" si="66"/>
        <v>96.026042403539975</v>
      </c>
      <c r="R79" s="22">
        <v>-0.4</v>
      </c>
      <c r="S79" s="17">
        <v>0.77</v>
      </c>
      <c r="T79" s="17">
        <v>0.96</v>
      </c>
      <c r="U79" s="17">
        <v>11</v>
      </c>
    </row>
    <row r="80" spans="1:21" x14ac:dyDescent="0.2">
      <c r="A80" s="20">
        <v>8392.5810713928568</v>
      </c>
      <c r="B80" s="21">
        <v>5.895168</v>
      </c>
      <c r="C80" s="21">
        <v>224.51143449890117</v>
      </c>
      <c r="D80" s="21">
        <f>C80/Table1[[#This Row],[Std. Price ($)]]</f>
        <v>38.083975638845438</v>
      </c>
      <c r="E80" s="17">
        <v>42</v>
      </c>
      <c r="F80" s="17">
        <f t="shared" ref="F80:P80" si="80">E80+$R$2*E80</f>
        <v>37.799999999999997</v>
      </c>
      <c r="G80" s="17">
        <f t="shared" si="80"/>
        <v>34.019999999999996</v>
      </c>
      <c r="H80" s="17">
        <f t="shared" si="80"/>
        <v>30.617999999999995</v>
      </c>
      <c r="I80" s="49">
        <f t="shared" si="80"/>
        <v>27.556199999999997</v>
      </c>
      <c r="J80" s="49">
        <f t="shared" si="80"/>
        <v>24.800579999999997</v>
      </c>
      <c r="K80" s="49">
        <f t="shared" si="80"/>
        <v>22.320521999999997</v>
      </c>
      <c r="L80" s="49">
        <f t="shared" si="80"/>
        <v>20.088469799999999</v>
      </c>
      <c r="M80" s="49">
        <f t="shared" si="80"/>
        <v>18.079622819999997</v>
      </c>
      <c r="N80" s="49">
        <f t="shared" si="80"/>
        <v>16.271660537999999</v>
      </c>
      <c r="O80" s="49">
        <f t="shared" si="80"/>
        <v>14.644494484199999</v>
      </c>
      <c r="P80" s="49">
        <f t="shared" si="80"/>
        <v>13.180045035779999</v>
      </c>
      <c r="Q80" s="49">
        <f t="shared" si="66"/>
        <v>11.862040532201998</v>
      </c>
      <c r="R80" s="22">
        <v>1.2</v>
      </c>
      <c r="S80" s="17">
        <v>0.77</v>
      </c>
      <c r="T80" s="17">
        <v>1.28</v>
      </c>
      <c r="U80" s="17">
        <v>16</v>
      </c>
    </row>
    <row r="81" spans="1:21" x14ac:dyDescent="0.2">
      <c r="A81" s="20">
        <v>84102.458445281634</v>
      </c>
      <c r="B81" s="21">
        <v>25.6</v>
      </c>
      <c r="C81" s="21">
        <v>260.56846709222543</v>
      </c>
      <c r="D81" s="21">
        <f>C81/Table1[[#This Row],[Std. Price ($)]]</f>
        <v>10.178455745790055</v>
      </c>
      <c r="E81" s="17">
        <v>18</v>
      </c>
      <c r="F81" s="17">
        <f t="shared" ref="F81:P81" si="81">E81+$R$2*E81</f>
        <v>16.2</v>
      </c>
      <c r="G81" s="17">
        <f t="shared" si="81"/>
        <v>14.579999999999998</v>
      </c>
      <c r="H81" s="17">
        <f t="shared" si="81"/>
        <v>13.121999999999998</v>
      </c>
      <c r="I81" s="49">
        <f t="shared" si="81"/>
        <v>11.809799999999999</v>
      </c>
      <c r="J81" s="49">
        <f t="shared" si="81"/>
        <v>10.628819999999999</v>
      </c>
      <c r="K81" s="49">
        <f t="shared" si="81"/>
        <v>9.5659379999999992</v>
      </c>
      <c r="L81" s="49">
        <f t="shared" si="81"/>
        <v>8.6093441999999989</v>
      </c>
      <c r="M81" s="49">
        <f t="shared" si="81"/>
        <v>7.7484097799999994</v>
      </c>
      <c r="N81" s="49">
        <f t="shared" si="81"/>
        <v>6.9735688019999991</v>
      </c>
      <c r="O81" s="49">
        <f t="shared" si="81"/>
        <v>6.276211921799999</v>
      </c>
      <c r="P81" s="49">
        <f t="shared" si="81"/>
        <v>5.6485907296199986</v>
      </c>
      <c r="Q81" s="49">
        <f t="shared" si="66"/>
        <v>5.0837316566579984</v>
      </c>
      <c r="R81" s="22">
        <v>1.2</v>
      </c>
      <c r="S81" s="17">
        <v>0.77</v>
      </c>
      <c r="T81" s="17">
        <v>1.28</v>
      </c>
      <c r="U81" s="17">
        <v>11</v>
      </c>
    </row>
    <row r="82" spans="1:21" x14ac:dyDescent="0.2">
      <c r="A82" s="20">
        <v>53779.006650087998</v>
      </c>
      <c r="B82" s="21">
        <v>8.6186623999999998</v>
      </c>
      <c r="C82" s="21">
        <v>268.73038156554696</v>
      </c>
      <c r="D82" s="21">
        <f>C82/Table1[[#This Row],[Std. Price ($)]]</f>
        <v>31.180056613604794</v>
      </c>
      <c r="E82" s="17">
        <v>26</v>
      </c>
      <c r="F82" s="17">
        <f t="shared" ref="F82:P82" si="82">E82+$R$2*E82</f>
        <v>23.4</v>
      </c>
      <c r="G82" s="17">
        <f t="shared" si="82"/>
        <v>21.06</v>
      </c>
      <c r="H82" s="17">
        <f t="shared" si="82"/>
        <v>18.954000000000001</v>
      </c>
      <c r="I82" s="49">
        <f t="shared" si="82"/>
        <v>17.058600000000002</v>
      </c>
      <c r="J82" s="49">
        <f t="shared" si="82"/>
        <v>15.352740000000001</v>
      </c>
      <c r="K82" s="49">
        <f t="shared" si="82"/>
        <v>13.817466</v>
      </c>
      <c r="L82" s="49">
        <f t="shared" si="82"/>
        <v>12.4357194</v>
      </c>
      <c r="M82" s="49">
        <f t="shared" si="82"/>
        <v>11.192147459999999</v>
      </c>
      <c r="N82" s="49">
        <f t="shared" si="82"/>
        <v>10.072932714</v>
      </c>
      <c r="O82" s="49">
        <f t="shared" si="82"/>
        <v>9.0656394426000002</v>
      </c>
      <c r="P82" s="49">
        <f t="shared" si="82"/>
        <v>8.15907549834</v>
      </c>
      <c r="Q82" s="49">
        <f t="shared" si="66"/>
        <v>7.3431679485060002</v>
      </c>
      <c r="R82" s="22">
        <v>0.2</v>
      </c>
      <c r="S82" s="17">
        <v>0.77</v>
      </c>
      <c r="T82" s="17">
        <v>1.28</v>
      </c>
      <c r="U82" s="17">
        <v>22</v>
      </c>
    </row>
    <row r="83" spans="1:21" x14ac:dyDescent="0.2">
      <c r="A83" s="20">
        <v>82832.524984684977</v>
      </c>
      <c r="B83" s="21">
        <v>5.2401536000000002</v>
      </c>
      <c r="C83" s="21">
        <v>278.5672066586003</v>
      </c>
      <c r="D83" s="21">
        <f>C83/Table1[[#This Row],[Std. Price ($)]]</f>
        <v>53.160122378588348</v>
      </c>
      <c r="E83" s="17">
        <v>10</v>
      </c>
      <c r="F83" s="17">
        <f t="shared" ref="F83:P83" si="83">E83+$R$2*E83</f>
        <v>9</v>
      </c>
      <c r="G83" s="17">
        <f t="shared" si="83"/>
        <v>8.1</v>
      </c>
      <c r="H83" s="17">
        <f t="shared" si="83"/>
        <v>7.2899999999999991</v>
      </c>
      <c r="I83" s="49">
        <f t="shared" si="83"/>
        <v>6.5609999999999991</v>
      </c>
      <c r="J83" s="49">
        <f t="shared" si="83"/>
        <v>5.9048999999999996</v>
      </c>
      <c r="K83" s="49">
        <f t="shared" si="83"/>
        <v>5.3144099999999996</v>
      </c>
      <c r="L83" s="49">
        <f t="shared" si="83"/>
        <v>4.7829689999999996</v>
      </c>
      <c r="M83" s="49">
        <f t="shared" si="83"/>
        <v>4.3046720999999994</v>
      </c>
      <c r="N83" s="49">
        <f t="shared" si="83"/>
        <v>3.8742048899999997</v>
      </c>
      <c r="O83" s="49">
        <f t="shared" si="83"/>
        <v>3.4867844009999995</v>
      </c>
      <c r="P83" s="49">
        <f t="shared" si="83"/>
        <v>3.1381059608999995</v>
      </c>
      <c r="Q83" s="49">
        <f t="shared" si="66"/>
        <v>2.8242953648099993</v>
      </c>
      <c r="R83" s="22">
        <v>0.5</v>
      </c>
      <c r="S83" s="17">
        <v>0.77</v>
      </c>
      <c r="T83" s="17">
        <v>1.1499999999999999</v>
      </c>
      <c r="U83" s="17">
        <v>101</v>
      </c>
    </row>
    <row r="84" spans="1:21" x14ac:dyDescent="0.2">
      <c r="A84" s="20">
        <v>98378.275547645855</v>
      </c>
      <c r="B84" s="21">
        <v>7.1592448000000006</v>
      </c>
      <c r="C84" s="21">
        <v>122.9116519630403</v>
      </c>
      <c r="D84" s="21">
        <f>C84/Table1[[#This Row],[Std. Price ($)]]</f>
        <v>17.168242656409834</v>
      </c>
      <c r="E84" s="17">
        <v>42</v>
      </c>
      <c r="F84" s="17">
        <f t="shared" ref="F84:P84" si="84">E84+$R$2*E84</f>
        <v>37.799999999999997</v>
      </c>
      <c r="G84" s="17">
        <f t="shared" si="84"/>
        <v>34.019999999999996</v>
      </c>
      <c r="H84" s="17">
        <f t="shared" si="84"/>
        <v>30.617999999999995</v>
      </c>
      <c r="I84" s="49">
        <f t="shared" si="84"/>
        <v>27.556199999999997</v>
      </c>
      <c r="J84" s="49">
        <f t="shared" si="84"/>
        <v>24.800579999999997</v>
      </c>
      <c r="K84" s="49">
        <f t="shared" si="84"/>
        <v>22.320521999999997</v>
      </c>
      <c r="L84" s="49">
        <f t="shared" si="84"/>
        <v>20.088469799999999</v>
      </c>
      <c r="M84" s="49">
        <f t="shared" si="84"/>
        <v>18.079622819999997</v>
      </c>
      <c r="N84" s="49">
        <f t="shared" si="84"/>
        <v>16.271660537999999</v>
      </c>
      <c r="O84" s="49">
        <f t="shared" si="84"/>
        <v>14.644494484199999</v>
      </c>
      <c r="P84" s="49">
        <f t="shared" si="84"/>
        <v>13.180045035779999</v>
      </c>
      <c r="Q84" s="49">
        <f t="shared" si="66"/>
        <v>11.862040532201998</v>
      </c>
      <c r="R84" s="22">
        <v>1.2</v>
      </c>
      <c r="S84" s="17">
        <v>0.77</v>
      </c>
      <c r="T84" s="17">
        <v>0.79</v>
      </c>
      <c r="U84" s="17">
        <v>11</v>
      </c>
    </row>
    <row r="85" spans="1:21" x14ac:dyDescent="0.2">
      <c r="A85" s="20">
        <v>58079.343472632914</v>
      </c>
      <c r="B85" s="21">
        <v>18.8972032</v>
      </c>
      <c r="C85" s="21">
        <v>299.68780558186961</v>
      </c>
      <c r="D85" s="21">
        <f>C85/Table1[[#This Row],[Std. Price ($)]]</f>
        <v>15.858844423172082</v>
      </c>
      <c r="E85" s="17">
        <v>10</v>
      </c>
      <c r="F85" s="17">
        <f t="shared" ref="F85:P85" si="85">E85+$R$2*E85</f>
        <v>9</v>
      </c>
      <c r="G85" s="17">
        <f t="shared" si="85"/>
        <v>8.1</v>
      </c>
      <c r="H85" s="17">
        <f t="shared" si="85"/>
        <v>7.2899999999999991</v>
      </c>
      <c r="I85" s="49">
        <f t="shared" si="85"/>
        <v>6.5609999999999991</v>
      </c>
      <c r="J85" s="49">
        <f t="shared" si="85"/>
        <v>5.9048999999999996</v>
      </c>
      <c r="K85" s="49">
        <f t="shared" si="85"/>
        <v>5.3144099999999996</v>
      </c>
      <c r="L85" s="49">
        <f t="shared" si="85"/>
        <v>4.7829689999999996</v>
      </c>
      <c r="M85" s="49">
        <f t="shared" si="85"/>
        <v>4.3046720999999994</v>
      </c>
      <c r="N85" s="49">
        <f t="shared" si="85"/>
        <v>3.8742048899999997</v>
      </c>
      <c r="O85" s="49">
        <f t="shared" si="85"/>
        <v>3.4867844009999995</v>
      </c>
      <c r="P85" s="49">
        <f t="shared" si="85"/>
        <v>3.1381059608999995</v>
      </c>
      <c r="Q85" s="49">
        <f t="shared" si="66"/>
        <v>2.8242953648099993</v>
      </c>
      <c r="R85" s="22">
        <v>-0.4</v>
      </c>
      <c r="S85" s="17">
        <v>0.77</v>
      </c>
      <c r="T85" s="17">
        <v>0.72</v>
      </c>
      <c r="U85" s="17">
        <v>51</v>
      </c>
    </row>
    <row r="86" spans="1:21" x14ac:dyDescent="0.2">
      <c r="A86" s="20">
        <v>20515.102967137809</v>
      </c>
      <c r="B86" s="21">
        <v>5.3887999999999998</v>
      </c>
      <c r="C86" s="21">
        <v>61.116268517025482</v>
      </c>
      <c r="D86" s="21">
        <f>C86/Table1[[#This Row],[Std. Price ($)]]</f>
        <v>11.341350303782935</v>
      </c>
      <c r="E86" s="17">
        <v>18</v>
      </c>
      <c r="F86" s="17">
        <f t="shared" ref="F86:P86" si="86">E86+$R$2*E86</f>
        <v>16.2</v>
      </c>
      <c r="G86" s="17">
        <f t="shared" si="86"/>
        <v>14.579999999999998</v>
      </c>
      <c r="H86" s="17">
        <f t="shared" si="86"/>
        <v>13.121999999999998</v>
      </c>
      <c r="I86" s="49">
        <f t="shared" si="86"/>
        <v>11.809799999999999</v>
      </c>
      <c r="J86" s="49">
        <f t="shared" si="86"/>
        <v>10.628819999999999</v>
      </c>
      <c r="K86" s="49">
        <f t="shared" si="86"/>
        <v>9.5659379999999992</v>
      </c>
      <c r="L86" s="49">
        <f t="shared" si="86"/>
        <v>8.6093441999999989</v>
      </c>
      <c r="M86" s="49">
        <f t="shared" si="86"/>
        <v>7.7484097799999994</v>
      </c>
      <c r="N86" s="49">
        <f t="shared" si="86"/>
        <v>6.9735688019999991</v>
      </c>
      <c r="O86" s="49">
        <f t="shared" si="86"/>
        <v>6.276211921799999</v>
      </c>
      <c r="P86" s="49">
        <f t="shared" si="86"/>
        <v>5.6485907296199986</v>
      </c>
      <c r="Q86" s="49">
        <f t="shared" si="66"/>
        <v>5.0837316566579984</v>
      </c>
      <c r="R86" s="22">
        <v>0.4</v>
      </c>
      <c r="S86" s="17">
        <v>0.77</v>
      </c>
      <c r="T86" s="17">
        <v>0.8</v>
      </c>
      <c r="U86" s="17">
        <v>16</v>
      </c>
    </row>
    <row r="87" spans="1:21" x14ac:dyDescent="0.2">
      <c r="A87" s="20">
        <v>21977.152664020461</v>
      </c>
      <c r="B87" s="21">
        <v>5.4584960000000002</v>
      </c>
      <c r="C87" s="21">
        <v>52.095096049419155</v>
      </c>
      <c r="D87" s="21">
        <f>C87/Table1[[#This Row],[Std. Price ($)]]</f>
        <v>9.543855312785638</v>
      </c>
      <c r="E87" s="17">
        <v>18</v>
      </c>
      <c r="F87" s="17">
        <f t="shared" ref="F87:P87" si="87">E87+$R$2*E87</f>
        <v>16.2</v>
      </c>
      <c r="G87" s="17">
        <f t="shared" si="87"/>
        <v>14.579999999999998</v>
      </c>
      <c r="H87" s="17">
        <f t="shared" si="87"/>
        <v>13.121999999999998</v>
      </c>
      <c r="I87" s="49">
        <f t="shared" si="87"/>
        <v>11.809799999999999</v>
      </c>
      <c r="J87" s="49">
        <f t="shared" si="87"/>
        <v>10.628819999999999</v>
      </c>
      <c r="K87" s="49">
        <f t="shared" si="87"/>
        <v>9.5659379999999992</v>
      </c>
      <c r="L87" s="49">
        <f t="shared" si="87"/>
        <v>8.6093441999999989</v>
      </c>
      <c r="M87" s="49">
        <f t="shared" si="87"/>
        <v>7.7484097799999994</v>
      </c>
      <c r="N87" s="49">
        <f t="shared" si="87"/>
        <v>6.9735688019999991</v>
      </c>
      <c r="O87" s="49">
        <f t="shared" si="87"/>
        <v>6.276211921799999</v>
      </c>
      <c r="P87" s="49">
        <f t="shared" si="87"/>
        <v>5.6485907296199986</v>
      </c>
      <c r="Q87" s="49">
        <f t="shared" si="66"/>
        <v>5.0837316566579984</v>
      </c>
      <c r="R87" s="22">
        <v>1.5</v>
      </c>
      <c r="S87" s="17">
        <v>0.77</v>
      </c>
      <c r="T87" s="17">
        <v>1.04</v>
      </c>
      <c r="U87" s="17">
        <v>11</v>
      </c>
    </row>
    <row r="88" spans="1:21" x14ac:dyDescent="0.2">
      <c r="A88" s="20">
        <v>23640.383645485454</v>
      </c>
      <c r="B88" s="21">
        <v>6.7225599999999996</v>
      </c>
      <c r="C88" s="21">
        <v>62000</v>
      </c>
      <c r="D88" s="21">
        <f>C88/Table1[[#This Row],[Std. Price ($)]]</f>
        <v>9222.677075399848</v>
      </c>
      <c r="E88" s="17">
        <v>10</v>
      </c>
      <c r="F88" s="17">
        <f t="shared" ref="F88:P88" si="88">E88+$R$2*E88</f>
        <v>9</v>
      </c>
      <c r="G88" s="17">
        <f t="shared" si="88"/>
        <v>8.1</v>
      </c>
      <c r="H88" s="17">
        <f t="shared" si="88"/>
        <v>7.2899999999999991</v>
      </c>
      <c r="I88" s="49">
        <f t="shared" si="88"/>
        <v>6.5609999999999991</v>
      </c>
      <c r="J88" s="49">
        <f t="shared" si="88"/>
        <v>5.9048999999999996</v>
      </c>
      <c r="K88" s="49">
        <f t="shared" si="88"/>
        <v>5.3144099999999996</v>
      </c>
      <c r="L88" s="49">
        <f t="shared" si="88"/>
        <v>4.7829689999999996</v>
      </c>
      <c r="M88" s="49">
        <f t="shared" si="88"/>
        <v>4.3046720999999994</v>
      </c>
      <c r="N88" s="49">
        <f t="shared" si="88"/>
        <v>3.8742048899999997</v>
      </c>
      <c r="O88" s="49">
        <f t="shared" si="88"/>
        <v>3.4867844009999995</v>
      </c>
      <c r="P88" s="49">
        <f t="shared" si="88"/>
        <v>3.1381059608999995</v>
      </c>
      <c r="Q88" s="49">
        <f t="shared" si="66"/>
        <v>2.8242953648099993</v>
      </c>
      <c r="R88" s="22">
        <v>-0.4</v>
      </c>
      <c r="S88" s="17">
        <v>0.77</v>
      </c>
      <c r="T88" s="17">
        <v>0.97</v>
      </c>
      <c r="U88" s="17">
        <v>21</v>
      </c>
    </row>
    <row r="89" spans="1:21" x14ac:dyDescent="0.2">
      <c r="A89" s="20">
        <v>61599.136972879562</v>
      </c>
      <c r="B89" s="21">
        <v>6.1364863999999999</v>
      </c>
      <c r="C89" s="21">
        <v>45.398928807756789</v>
      </c>
      <c r="D89" s="21">
        <f>C89/Table1[[#This Row],[Std. Price ($)]]</f>
        <v>7.3981959460965792</v>
      </c>
      <c r="E89" s="17">
        <v>18</v>
      </c>
      <c r="F89" s="17">
        <f t="shared" ref="F89:P89" si="89">E89+$R$2*E89</f>
        <v>16.2</v>
      </c>
      <c r="G89" s="17">
        <f t="shared" si="89"/>
        <v>14.579999999999998</v>
      </c>
      <c r="H89" s="17">
        <f t="shared" si="89"/>
        <v>13.121999999999998</v>
      </c>
      <c r="I89" s="49">
        <f t="shared" si="89"/>
        <v>11.809799999999999</v>
      </c>
      <c r="J89" s="49">
        <f t="shared" si="89"/>
        <v>10.628819999999999</v>
      </c>
      <c r="K89" s="49">
        <f t="shared" si="89"/>
        <v>9.5659379999999992</v>
      </c>
      <c r="L89" s="49">
        <f t="shared" si="89"/>
        <v>8.6093441999999989</v>
      </c>
      <c r="M89" s="49">
        <f t="shared" si="89"/>
        <v>7.7484097799999994</v>
      </c>
      <c r="N89" s="49">
        <f t="shared" si="89"/>
        <v>6.9735688019999991</v>
      </c>
      <c r="O89" s="49">
        <f t="shared" si="89"/>
        <v>6.276211921799999</v>
      </c>
      <c r="P89" s="49">
        <f t="shared" si="89"/>
        <v>5.6485907296199986</v>
      </c>
      <c r="Q89" s="49">
        <f t="shared" si="66"/>
        <v>5.0837316566579984</v>
      </c>
      <c r="R89" s="22">
        <v>0.8</v>
      </c>
      <c r="S89" s="17">
        <v>0.77</v>
      </c>
      <c r="T89" s="17">
        <v>0.77</v>
      </c>
      <c r="U89" s="17">
        <v>11</v>
      </c>
    </row>
    <row r="90" spans="1:21" x14ac:dyDescent="0.2">
      <c r="A90" s="20">
        <v>19362.408878381964</v>
      </c>
      <c r="B90" s="21">
        <v>7.3965696000000003</v>
      </c>
      <c r="C90" s="21">
        <v>113.15589148705592</v>
      </c>
      <c r="D90" s="21">
        <f>C90/Table1[[#This Row],[Std. Price ($)]]</f>
        <v>15.298428542747157</v>
      </c>
      <c r="E90" s="17">
        <v>18</v>
      </c>
      <c r="F90" s="17">
        <f t="shared" ref="F90:P90" si="90">E90+$R$2*E90</f>
        <v>16.2</v>
      </c>
      <c r="G90" s="17">
        <f t="shared" si="90"/>
        <v>14.579999999999998</v>
      </c>
      <c r="H90" s="17">
        <f t="shared" si="90"/>
        <v>13.121999999999998</v>
      </c>
      <c r="I90" s="49">
        <f t="shared" si="90"/>
        <v>11.809799999999999</v>
      </c>
      <c r="J90" s="49">
        <f t="shared" si="90"/>
        <v>10.628819999999999</v>
      </c>
      <c r="K90" s="49">
        <f t="shared" si="90"/>
        <v>9.5659379999999992</v>
      </c>
      <c r="L90" s="49">
        <f t="shared" si="90"/>
        <v>8.6093441999999989</v>
      </c>
      <c r="M90" s="49">
        <f t="shared" si="90"/>
        <v>7.7484097799999994</v>
      </c>
      <c r="N90" s="49">
        <f t="shared" si="90"/>
        <v>6.9735688019999991</v>
      </c>
      <c r="O90" s="49">
        <f t="shared" si="90"/>
        <v>6.276211921799999</v>
      </c>
      <c r="P90" s="49">
        <f t="shared" si="90"/>
        <v>5.6485907296199986</v>
      </c>
      <c r="Q90" s="49">
        <f t="shared" si="66"/>
        <v>5.0837316566579984</v>
      </c>
      <c r="R90" s="22">
        <v>-0.6</v>
      </c>
      <c r="S90" s="17">
        <v>0.77</v>
      </c>
      <c r="T90" s="17">
        <v>1.86</v>
      </c>
      <c r="U90" s="17">
        <v>11</v>
      </c>
    </row>
    <row r="91" spans="1:21" x14ac:dyDescent="0.2">
      <c r="A91" s="20">
        <v>28643.913516922879</v>
      </c>
      <c r="B91" s="21">
        <v>5.4355072</v>
      </c>
      <c r="C91" s="21">
        <v>27.944578014109158</v>
      </c>
      <c r="D91" s="21">
        <f>C91/Table1[[#This Row],[Std. Price ($)]]</f>
        <v>5.1411169162114545</v>
      </c>
      <c r="E91" s="17">
        <v>10</v>
      </c>
      <c r="F91" s="17">
        <f t="shared" ref="F91:P91" si="91">E91+$R$2*E91</f>
        <v>9</v>
      </c>
      <c r="G91" s="17">
        <f t="shared" si="91"/>
        <v>8.1</v>
      </c>
      <c r="H91" s="17">
        <f t="shared" si="91"/>
        <v>7.2899999999999991</v>
      </c>
      <c r="I91" s="49">
        <f t="shared" si="91"/>
        <v>6.5609999999999991</v>
      </c>
      <c r="J91" s="49">
        <f t="shared" si="91"/>
        <v>5.9048999999999996</v>
      </c>
      <c r="K91" s="49">
        <f t="shared" si="91"/>
        <v>5.3144099999999996</v>
      </c>
      <c r="L91" s="49">
        <f t="shared" si="91"/>
        <v>4.7829689999999996</v>
      </c>
      <c r="M91" s="49">
        <f t="shared" si="91"/>
        <v>4.3046720999999994</v>
      </c>
      <c r="N91" s="49">
        <f t="shared" si="91"/>
        <v>3.8742048899999997</v>
      </c>
      <c r="O91" s="49">
        <f t="shared" si="91"/>
        <v>3.4867844009999995</v>
      </c>
      <c r="P91" s="49">
        <f t="shared" si="91"/>
        <v>3.1381059608999995</v>
      </c>
      <c r="Q91" s="49">
        <f t="shared" si="66"/>
        <v>2.8242953648099993</v>
      </c>
      <c r="R91" s="22">
        <v>1.2</v>
      </c>
      <c r="S91" s="17">
        <v>0.77</v>
      </c>
      <c r="T91" s="17">
        <v>1</v>
      </c>
      <c r="U91" s="17">
        <v>11</v>
      </c>
    </row>
    <row r="92" spans="1:21" x14ac:dyDescent="0.2">
      <c r="A92" s="20">
        <v>40066.645333646309</v>
      </c>
      <c r="B92" s="21">
        <v>6.0789376000000006</v>
      </c>
      <c r="C92" s="21">
        <v>63.599366313953773</v>
      </c>
      <c r="D92" s="21">
        <f>C92/Table1[[#This Row],[Std. Price ($)]]</f>
        <v>10.462250231677615</v>
      </c>
      <c r="E92" s="17">
        <v>18</v>
      </c>
      <c r="F92" s="17">
        <f t="shared" ref="F92:P92" si="92">E92+$R$2*E92</f>
        <v>16.2</v>
      </c>
      <c r="G92" s="17">
        <f t="shared" si="92"/>
        <v>14.579999999999998</v>
      </c>
      <c r="H92" s="17">
        <f t="shared" si="92"/>
        <v>13.121999999999998</v>
      </c>
      <c r="I92" s="49">
        <f t="shared" si="92"/>
        <v>11.809799999999999</v>
      </c>
      <c r="J92" s="49">
        <f t="shared" si="92"/>
        <v>10.628819999999999</v>
      </c>
      <c r="K92" s="49">
        <f t="shared" si="92"/>
        <v>9.5659379999999992</v>
      </c>
      <c r="L92" s="49">
        <f t="shared" si="92"/>
        <v>8.6093441999999989</v>
      </c>
      <c r="M92" s="49">
        <f t="shared" si="92"/>
        <v>7.7484097799999994</v>
      </c>
      <c r="N92" s="49">
        <f t="shared" si="92"/>
        <v>6.9735688019999991</v>
      </c>
      <c r="O92" s="49">
        <f t="shared" si="92"/>
        <v>6.276211921799999</v>
      </c>
      <c r="P92" s="49">
        <f t="shared" si="92"/>
        <v>5.6485907296199986</v>
      </c>
      <c r="Q92" s="49">
        <f t="shared" si="66"/>
        <v>5.0837316566579984</v>
      </c>
      <c r="R92" s="22">
        <v>0.5</v>
      </c>
      <c r="S92" s="17">
        <v>0.77</v>
      </c>
      <c r="T92" s="17">
        <v>0.74</v>
      </c>
      <c r="U92" s="17">
        <v>16</v>
      </c>
    </row>
    <row r="93" spans="1:21" x14ac:dyDescent="0.2">
      <c r="A93" s="20">
        <v>56531.788910381554</v>
      </c>
      <c r="B93" s="21">
        <v>5.0059519999999997</v>
      </c>
      <c r="C93" s="21">
        <v>791.79535407898038</v>
      </c>
      <c r="D93" s="21">
        <f>C93/Table1[[#This Row],[Std. Price ($)]]</f>
        <v>158.17078431414853</v>
      </c>
      <c r="E93" s="17">
        <v>34</v>
      </c>
      <c r="F93" s="17">
        <f t="shared" ref="F93:P93" si="93">E93+$R$2*E93</f>
        <v>30.6</v>
      </c>
      <c r="G93" s="17">
        <f t="shared" si="93"/>
        <v>27.54</v>
      </c>
      <c r="H93" s="17">
        <f t="shared" si="93"/>
        <v>24.785999999999998</v>
      </c>
      <c r="I93" s="49">
        <f t="shared" si="93"/>
        <v>22.307399999999998</v>
      </c>
      <c r="J93" s="49">
        <f t="shared" si="93"/>
        <v>20.076659999999997</v>
      </c>
      <c r="K93" s="49">
        <f t="shared" si="93"/>
        <v>18.068993999999996</v>
      </c>
      <c r="L93" s="49">
        <f t="shared" si="93"/>
        <v>16.262094599999998</v>
      </c>
      <c r="M93" s="49">
        <f t="shared" si="93"/>
        <v>14.635885139999997</v>
      </c>
      <c r="N93" s="49">
        <f t="shared" si="93"/>
        <v>13.172296625999998</v>
      </c>
      <c r="O93" s="49">
        <f t="shared" si="93"/>
        <v>11.855066963399999</v>
      </c>
      <c r="P93" s="49">
        <f t="shared" si="93"/>
        <v>10.66956026706</v>
      </c>
      <c r="Q93" s="49">
        <f t="shared" si="66"/>
        <v>9.6026042403539993</v>
      </c>
      <c r="R93" s="22">
        <v>1.5</v>
      </c>
      <c r="S93" s="17">
        <v>0.77</v>
      </c>
      <c r="T93" s="17">
        <v>1.28</v>
      </c>
      <c r="U93" s="17">
        <v>68</v>
      </c>
    </row>
    <row r="94" spans="1:21" x14ac:dyDescent="0.2">
      <c r="A94" s="20">
        <v>73183.076344977511</v>
      </c>
      <c r="B94" s="21">
        <v>12.8</v>
      </c>
      <c r="C94" s="21">
        <v>186.82204988052226</v>
      </c>
      <c r="D94" s="21">
        <f>C94/Table1[[#This Row],[Std. Price ($)]]</f>
        <v>14.5954726469158</v>
      </c>
      <c r="E94" s="17">
        <v>10</v>
      </c>
      <c r="F94" s="17">
        <f t="shared" ref="F94:P94" si="94">E94+$R$2*E94</f>
        <v>9</v>
      </c>
      <c r="G94" s="17">
        <f t="shared" si="94"/>
        <v>8.1</v>
      </c>
      <c r="H94" s="17">
        <f t="shared" si="94"/>
        <v>7.2899999999999991</v>
      </c>
      <c r="I94" s="49">
        <f t="shared" si="94"/>
        <v>6.5609999999999991</v>
      </c>
      <c r="J94" s="49">
        <f t="shared" si="94"/>
        <v>5.9048999999999996</v>
      </c>
      <c r="K94" s="49">
        <f t="shared" si="94"/>
        <v>5.3144099999999996</v>
      </c>
      <c r="L94" s="49">
        <f t="shared" si="94"/>
        <v>4.7829689999999996</v>
      </c>
      <c r="M94" s="49">
        <f t="shared" si="94"/>
        <v>4.3046720999999994</v>
      </c>
      <c r="N94" s="49">
        <f t="shared" si="94"/>
        <v>3.8742048899999997</v>
      </c>
      <c r="O94" s="49">
        <f t="shared" si="94"/>
        <v>3.4867844009999995</v>
      </c>
      <c r="P94" s="49">
        <f t="shared" si="94"/>
        <v>3.1381059608999995</v>
      </c>
      <c r="Q94" s="49">
        <f t="shared" si="66"/>
        <v>2.8242953648099993</v>
      </c>
      <c r="R94" s="22">
        <v>0.8</v>
      </c>
      <c r="S94" s="17">
        <v>0.77</v>
      </c>
      <c r="T94" s="17">
        <v>0.77</v>
      </c>
      <c r="U94" s="17">
        <v>43</v>
      </c>
    </row>
    <row r="95" spans="1:21" x14ac:dyDescent="0.2">
      <c r="A95" s="20">
        <v>39547.295663475394</v>
      </c>
      <c r="B95" s="21">
        <v>5.9391999999999996</v>
      </c>
      <c r="C95" s="21">
        <v>94.665624982278985</v>
      </c>
      <c r="D95" s="21">
        <f>C95/Table1[[#This Row],[Std. Price ($)]]</f>
        <v>15.939120585647728</v>
      </c>
      <c r="E95" s="17">
        <v>10</v>
      </c>
      <c r="F95" s="17">
        <f t="shared" ref="F95:P95" si="95">E95+$R$2*E95</f>
        <v>9</v>
      </c>
      <c r="G95" s="17">
        <f t="shared" si="95"/>
        <v>8.1</v>
      </c>
      <c r="H95" s="17">
        <f t="shared" si="95"/>
        <v>7.2899999999999991</v>
      </c>
      <c r="I95" s="49">
        <f t="shared" si="95"/>
        <v>6.5609999999999991</v>
      </c>
      <c r="J95" s="49">
        <f t="shared" si="95"/>
        <v>5.9048999999999996</v>
      </c>
      <c r="K95" s="49">
        <f t="shared" si="95"/>
        <v>5.3144099999999996</v>
      </c>
      <c r="L95" s="49">
        <f t="shared" si="95"/>
        <v>4.7829689999999996</v>
      </c>
      <c r="M95" s="49">
        <f t="shared" si="95"/>
        <v>4.3046720999999994</v>
      </c>
      <c r="N95" s="49">
        <f t="shared" si="95"/>
        <v>3.8742048899999997</v>
      </c>
      <c r="O95" s="49">
        <f t="shared" si="95"/>
        <v>3.4867844009999995</v>
      </c>
      <c r="P95" s="49">
        <f t="shared" si="95"/>
        <v>3.1381059608999995</v>
      </c>
      <c r="Q95" s="49">
        <f t="shared" si="66"/>
        <v>2.8242953648099993</v>
      </c>
      <c r="R95" s="22">
        <v>0.8</v>
      </c>
      <c r="S95" s="17">
        <v>0.77</v>
      </c>
      <c r="T95" s="17">
        <v>0.78</v>
      </c>
      <c r="U95" s="17">
        <v>42</v>
      </c>
    </row>
    <row r="96" spans="1:21" x14ac:dyDescent="0.2">
      <c r="A96" s="20">
        <v>74026.599655001672</v>
      </c>
      <c r="B96" s="21">
        <v>7.3965696000000003</v>
      </c>
      <c r="C96" s="21">
        <v>220.14866111672924</v>
      </c>
      <c r="D96" s="21">
        <f>C96/Table1[[#This Row],[Std. Price ($)]]</f>
        <v>29.763616517139138</v>
      </c>
      <c r="E96" s="17">
        <v>18</v>
      </c>
      <c r="F96" s="17">
        <f t="shared" ref="F96:P96" si="96">E96+$R$2*E96</f>
        <v>16.2</v>
      </c>
      <c r="G96" s="17">
        <f t="shared" si="96"/>
        <v>14.579999999999998</v>
      </c>
      <c r="H96" s="17">
        <f t="shared" si="96"/>
        <v>13.121999999999998</v>
      </c>
      <c r="I96" s="49">
        <f t="shared" si="96"/>
        <v>11.809799999999999</v>
      </c>
      <c r="J96" s="49">
        <f t="shared" si="96"/>
        <v>10.628819999999999</v>
      </c>
      <c r="K96" s="49">
        <f t="shared" si="96"/>
        <v>9.5659379999999992</v>
      </c>
      <c r="L96" s="49">
        <f t="shared" si="96"/>
        <v>8.6093441999999989</v>
      </c>
      <c r="M96" s="49">
        <f t="shared" si="96"/>
        <v>7.7484097799999994</v>
      </c>
      <c r="N96" s="49">
        <f t="shared" si="96"/>
        <v>6.9735688019999991</v>
      </c>
      <c r="O96" s="49">
        <f t="shared" si="96"/>
        <v>6.276211921799999</v>
      </c>
      <c r="P96" s="49">
        <f t="shared" si="96"/>
        <v>5.6485907296199986</v>
      </c>
      <c r="Q96" s="49">
        <f t="shared" si="66"/>
        <v>5.0837316566579984</v>
      </c>
      <c r="R96" s="22">
        <v>0.2</v>
      </c>
      <c r="S96" s="17">
        <v>0.77</v>
      </c>
      <c r="T96" s="17">
        <v>0.83</v>
      </c>
      <c r="U96" s="17">
        <v>43</v>
      </c>
    </row>
    <row r="97" spans="1:21" x14ac:dyDescent="0.2">
      <c r="A97" s="20">
        <v>33788.869946461477</v>
      </c>
      <c r="B97" s="21">
        <v>5.2286592000000001</v>
      </c>
      <c r="C97" s="21">
        <v>154.38646329596813</v>
      </c>
      <c r="D97" s="21">
        <f>C97/Table1[[#This Row],[Std. Price ($)]]</f>
        <v>29.526969991841909</v>
      </c>
      <c r="E97" s="17">
        <v>10</v>
      </c>
      <c r="F97" s="17">
        <f t="shared" ref="F97:P97" si="97">E97+$R$2*E97</f>
        <v>9</v>
      </c>
      <c r="G97" s="17">
        <f t="shared" si="97"/>
        <v>8.1</v>
      </c>
      <c r="H97" s="17">
        <f t="shared" si="97"/>
        <v>7.2899999999999991</v>
      </c>
      <c r="I97" s="49">
        <f t="shared" si="97"/>
        <v>6.5609999999999991</v>
      </c>
      <c r="J97" s="49">
        <f t="shared" si="97"/>
        <v>5.9048999999999996</v>
      </c>
      <c r="K97" s="49">
        <f t="shared" si="97"/>
        <v>5.3144099999999996</v>
      </c>
      <c r="L97" s="49">
        <f t="shared" si="97"/>
        <v>4.7829689999999996</v>
      </c>
      <c r="M97" s="49">
        <f t="shared" si="97"/>
        <v>4.3046720999999994</v>
      </c>
      <c r="N97" s="49">
        <f t="shared" si="97"/>
        <v>3.8742048899999997</v>
      </c>
      <c r="O97" s="49">
        <f t="shared" si="97"/>
        <v>3.4867844009999995</v>
      </c>
      <c r="P97" s="49">
        <f t="shared" si="97"/>
        <v>3.1381059608999995</v>
      </c>
      <c r="Q97" s="49">
        <f t="shared" si="66"/>
        <v>2.8242953648099993</v>
      </c>
      <c r="R97" s="22">
        <v>0.4</v>
      </c>
      <c r="S97" s="17">
        <v>0.77</v>
      </c>
      <c r="T97" s="17">
        <v>1.32</v>
      </c>
      <c r="U97" s="17">
        <v>50</v>
      </c>
    </row>
    <row r="98" spans="1:21" x14ac:dyDescent="0.2">
      <c r="A98" s="20">
        <v>22520.016891161697</v>
      </c>
      <c r="B98" s="21">
        <v>5.0944000000000003</v>
      </c>
      <c r="C98" s="21">
        <v>56.713130999649678</v>
      </c>
      <c r="D98" s="21">
        <f>C98/Table1[[#This Row],[Std. Price ($)]]</f>
        <v>11.132445626501585</v>
      </c>
      <c r="E98" s="17">
        <v>10</v>
      </c>
      <c r="F98" s="17">
        <f t="shared" ref="F98:P98" si="98">E98+$R$2*E98</f>
        <v>9</v>
      </c>
      <c r="G98" s="17">
        <f t="shared" si="98"/>
        <v>8.1</v>
      </c>
      <c r="H98" s="17">
        <f t="shared" si="98"/>
        <v>7.2899999999999991</v>
      </c>
      <c r="I98" s="49">
        <f t="shared" si="98"/>
        <v>6.5609999999999991</v>
      </c>
      <c r="J98" s="49">
        <f t="shared" si="98"/>
        <v>5.9048999999999996</v>
      </c>
      <c r="K98" s="49">
        <f t="shared" si="98"/>
        <v>5.3144099999999996</v>
      </c>
      <c r="L98" s="49">
        <f t="shared" si="98"/>
        <v>4.7829689999999996</v>
      </c>
      <c r="M98" s="49">
        <f t="shared" si="98"/>
        <v>4.3046720999999994</v>
      </c>
      <c r="N98" s="49">
        <f t="shared" si="98"/>
        <v>3.8742048899999997</v>
      </c>
      <c r="O98" s="49">
        <f t="shared" si="98"/>
        <v>3.4867844009999995</v>
      </c>
      <c r="P98" s="49">
        <f t="shared" si="98"/>
        <v>3.1381059608999995</v>
      </c>
      <c r="Q98" s="49">
        <f t="shared" si="66"/>
        <v>2.8242953648099993</v>
      </c>
      <c r="R98" s="22">
        <v>0.2</v>
      </c>
      <c r="S98" s="17">
        <v>0.77</v>
      </c>
      <c r="T98" s="17">
        <v>1.0900000000000001</v>
      </c>
      <c r="U98" s="17">
        <v>22</v>
      </c>
    </row>
    <row r="99" spans="1:21" x14ac:dyDescent="0.2">
      <c r="A99" s="20">
        <v>82709.240905984683</v>
      </c>
      <c r="B99" s="21">
        <v>21.042560000000002</v>
      </c>
      <c r="C99" s="21">
        <v>5134.8596178176003</v>
      </c>
      <c r="D99" s="21">
        <f>C99/Table1[[#This Row],[Std. Price ($)]]</f>
        <v>244.02257224489796</v>
      </c>
      <c r="E99" s="17">
        <v>122</v>
      </c>
      <c r="F99" s="17">
        <f t="shared" ref="F99:P99" si="99">E99+$R$2*E99</f>
        <v>109.8</v>
      </c>
      <c r="G99" s="17">
        <f t="shared" si="99"/>
        <v>98.82</v>
      </c>
      <c r="H99" s="17">
        <f t="shared" si="99"/>
        <v>88.937999999999988</v>
      </c>
      <c r="I99" s="49">
        <f t="shared" si="99"/>
        <v>80.044199999999989</v>
      </c>
      <c r="J99" s="49">
        <f t="shared" si="99"/>
        <v>72.039779999999993</v>
      </c>
      <c r="K99" s="49">
        <f t="shared" si="99"/>
        <v>64.835802000000001</v>
      </c>
      <c r="L99" s="49">
        <f t="shared" si="99"/>
        <v>58.352221800000002</v>
      </c>
      <c r="M99" s="49">
        <f t="shared" si="99"/>
        <v>52.51699962</v>
      </c>
      <c r="N99" s="49">
        <f t="shared" si="99"/>
        <v>47.265299658000004</v>
      </c>
      <c r="O99" s="49">
        <f t="shared" si="99"/>
        <v>42.538769692200006</v>
      </c>
      <c r="P99" s="49">
        <f t="shared" si="99"/>
        <v>38.284892722980004</v>
      </c>
      <c r="Q99" s="49">
        <f t="shared" si="66"/>
        <v>34.456403450682004</v>
      </c>
      <c r="R99" s="22">
        <v>1.2</v>
      </c>
      <c r="S99" s="17">
        <v>1</v>
      </c>
      <c r="T99" s="17">
        <v>0.82</v>
      </c>
      <c r="U99" s="17">
        <v>60</v>
      </c>
    </row>
    <row r="100" spans="1:21" x14ac:dyDescent="0.2">
      <c r="A100" s="20">
        <v>95156.364742257647</v>
      </c>
      <c r="B100" s="21">
        <v>6.3360000000000003</v>
      </c>
      <c r="C100" s="21">
        <v>770.69818233511603</v>
      </c>
      <c r="D100" s="21">
        <f>C100/Table1[[#This Row],[Std. Price ($)]]</f>
        <v>121.63797069683018</v>
      </c>
      <c r="E100" s="17">
        <v>34</v>
      </c>
      <c r="F100" s="17">
        <f t="shared" ref="F100:P100" si="100">E100+$R$2*E100</f>
        <v>30.6</v>
      </c>
      <c r="G100" s="17">
        <f t="shared" si="100"/>
        <v>27.54</v>
      </c>
      <c r="H100" s="17">
        <f t="shared" si="100"/>
        <v>24.785999999999998</v>
      </c>
      <c r="I100" s="49">
        <f t="shared" si="100"/>
        <v>22.307399999999998</v>
      </c>
      <c r="J100" s="49">
        <f t="shared" si="100"/>
        <v>20.076659999999997</v>
      </c>
      <c r="K100" s="49">
        <f t="shared" si="100"/>
        <v>18.068993999999996</v>
      </c>
      <c r="L100" s="49">
        <f t="shared" si="100"/>
        <v>16.262094599999998</v>
      </c>
      <c r="M100" s="49">
        <f t="shared" si="100"/>
        <v>14.635885139999997</v>
      </c>
      <c r="N100" s="49">
        <f t="shared" si="100"/>
        <v>13.172296625999998</v>
      </c>
      <c r="O100" s="49">
        <f t="shared" si="100"/>
        <v>11.855066963399999</v>
      </c>
      <c r="P100" s="49">
        <f t="shared" si="100"/>
        <v>10.66956026706</v>
      </c>
      <c r="Q100" s="49">
        <f t="shared" si="66"/>
        <v>9.6026042403539993</v>
      </c>
      <c r="R100" s="22">
        <v>1.2</v>
      </c>
      <c r="S100" s="17">
        <v>0.82</v>
      </c>
      <c r="T100" s="17">
        <v>1.8</v>
      </c>
      <c r="U100" s="17">
        <v>40</v>
      </c>
    </row>
    <row r="101" spans="1:21" x14ac:dyDescent="0.2">
      <c r="A101" s="20">
        <v>46403.873729979365</v>
      </c>
      <c r="B101" s="21">
        <v>11.173140000000002</v>
      </c>
      <c r="C101" s="21">
        <v>18597.082374102542</v>
      </c>
      <c r="D101" s="21">
        <f>C101/Table1[[#This Row],[Std. Price ($)]]</f>
        <v>1664.4454803307342</v>
      </c>
      <c r="E101" s="17">
        <v>122</v>
      </c>
      <c r="F101" s="17">
        <f t="shared" ref="F101:P101" si="101">E101+$R$2*E101</f>
        <v>109.8</v>
      </c>
      <c r="G101" s="17">
        <f t="shared" si="101"/>
        <v>98.82</v>
      </c>
      <c r="H101" s="17">
        <f t="shared" si="101"/>
        <v>88.937999999999988</v>
      </c>
      <c r="I101" s="49">
        <f t="shared" si="101"/>
        <v>80.044199999999989</v>
      </c>
      <c r="J101" s="49">
        <f t="shared" si="101"/>
        <v>72.039779999999993</v>
      </c>
      <c r="K101" s="49">
        <f t="shared" si="101"/>
        <v>64.835802000000001</v>
      </c>
      <c r="L101" s="49">
        <f t="shared" si="101"/>
        <v>58.352221800000002</v>
      </c>
      <c r="M101" s="49">
        <f t="shared" si="101"/>
        <v>52.51699962</v>
      </c>
      <c r="N101" s="49">
        <f t="shared" si="101"/>
        <v>47.265299658000004</v>
      </c>
      <c r="O101" s="49">
        <f t="shared" si="101"/>
        <v>42.538769692200006</v>
      </c>
      <c r="P101" s="49">
        <f t="shared" si="101"/>
        <v>38.284892722980004</v>
      </c>
      <c r="Q101" s="49">
        <f t="shared" si="66"/>
        <v>34.456403450682004</v>
      </c>
      <c r="R101" s="22">
        <v>-0.4</v>
      </c>
      <c r="S101" s="17">
        <v>1</v>
      </c>
      <c r="T101" s="17">
        <v>1.27</v>
      </c>
      <c r="U101" s="17">
        <v>261</v>
      </c>
    </row>
    <row r="102" spans="1:21" x14ac:dyDescent="0.2">
      <c r="A102" s="20">
        <v>97104.283217804099</v>
      </c>
      <c r="B102" s="21">
        <v>16.61</v>
      </c>
      <c r="C102" s="21">
        <v>1624.7173535999998</v>
      </c>
      <c r="D102" s="21">
        <f>C102/Table1[[#This Row],[Std. Price ($)]]</f>
        <v>97.815614304635758</v>
      </c>
      <c r="E102" s="17">
        <v>18</v>
      </c>
      <c r="F102" s="17">
        <f t="shared" ref="F102:P102" si="102">E102+$R$2*E102</f>
        <v>16.2</v>
      </c>
      <c r="G102" s="17">
        <f t="shared" si="102"/>
        <v>14.579999999999998</v>
      </c>
      <c r="H102" s="17">
        <f t="shared" si="102"/>
        <v>13.121999999999998</v>
      </c>
      <c r="I102" s="49">
        <f t="shared" si="102"/>
        <v>11.809799999999999</v>
      </c>
      <c r="J102" s="49">
        <f t="shared" si="102"/>
        <v>10.628819999999999</v>
      </c>
      <c r="K102" s="49">
        <f t="shared" si="102"/>
        <v>9.5659379999999992</v>
      </c>
      <c r="L102" s="49">
        <f t="shared" si="102"/>
        <v>8.6093441999999989</v>
      </c>
      <c r="M102" s="49">
        <f t="shared" si="102"/>
        <v>7.7484097799999994</v>
      </c>
      <c r="N102" s="49">
        <f t="shared" si="102"/>
        <v>6.9735688019999991</v>
      </c>
      <c r="O102" s="49">
        <f t="shared" si="102"/>
        <v>6.276211921799999</v>
      </c>
      <c r="P102" s="49">
        <f t="shared" si="102"/>
        <v>5.6485907296199986</v>
      </c>
      <c r="Q102" s="49">
        <f t="shared" si="66"/>
        <v>5.0837316566579984</v>
      </c>
      <c r="R102" s="22">
        <v>-0.2</v>
      </c>
      <c r="S102" s="17">
        <v>1</v>
      </c>
      <c r="T102" s="17">
        <v>1.02</v>
      </c>
      <c r="U102" s="17">
        <v>160</v>
      </c>
    </row>
    <row r="103" spans="1:21" x14ac:dyDescent="0.2">
      <c r="A103" s="20">
        <v>48736.013963857935</v>
      </c>
      <c r="B103" s="21">
        <v>26.195400000000003</v>
      </c>
      <c r="C103" s="21">
        <v>3971.5844127960008</v>
      </c>
      <c r="D103" s="21">
        <f>C103/Table1[[#This Row],[Std. Price ($)]]</f>
        <v>151.61381054673723</v>
      </c>
      <c r="E103" s="17">
        <v>42</v>
      </c>
      <c r="F103" s="17">
        <f t="shared" ref="F103:P103" si="103">E103+$R$2*E103</f>
        <v>37.799999999999997</v>
      </c>
      <c r="G103" s="17">
        <f t="shared" si="103"/>
        <v>34.019999999999996</v>
      </c>
      <c r="H103" s="17">
        <f t="shared" si="103"/>
        <v>30.617999999999995</v>
      </c>
      <c r="I103" s="49">
        <f t="shared" si="103"/>
        <v>27.556199999999997</v>
      </c>
      <c r="J103" s="49">
        <f t="shared" si="103"/>
        <v>24.800579999999997</v>
      </c>
      <c r="K103" s="49">
        <f t="shared" si="103"/>
        <v>22.320521999999997</v>
      </c>
      <c r="L103" s="49">
        <f t="shared" si="103"/>
        <v>20.088469799999999</v>
      </c>
      <c r="M103" s="49">
        <f t="shared" si="103"/>
        <v>18.079622819999997</v>
      </c>
      <c r="N103" s="49">
        <f t="shared" si="103"/>
        <v>16.271660537999999</v>
      </c>
      <c r="O103" s="49">
        <f t="shared" si="103"/>
        <v>14.644494484199999</v>
      </c>
      <c r="P103" s="49">
        <f t="shared" si="103"/>
        <v>13.180045035779999</v>
      </c>
      <c r="Q103" s="49">
        <f t="shared" si="66"/>
        <v>11.862040532201998</v>
      </c>
      <c r="R103" s="22">
        <v>-0.4</v>
      </c>
      <c r="S103" s="17">
        <v>1</v>
      </c>
      <c r="T103" s="17">
        <v>1.53</v>
      </c>
      <c r="U103" s="17">
        <v>60</v>
      </c>
    </row>
    <row r="104" spans="1:21" x14ac:dyDescent="0.2">
      <c r="A104" s="20">
        <v>31967.577887724274</v>
      </c>
      <c r="B104" s="21">
        <v>6.512220000000001</v>
      </c>
      <c r="C104" s="21">
        <v>798.85387429466687</v>
      </c>
      <c r="D104" s="21">
        <f>C104/Table1[[#This Row],[Std. Price ($)]]</f>
        <v>122.66997648953303</v>
      </c>
      <c r="E104" s="17">
        <v>106</v>
      </c>
      <c r="F104" s="17">
        <f t="shared" ref="F104:P104" si="104">E104+$R$2*E104</f>
        <v>95.4</v>
      </c>
      <c r="G104" s="17">
        <f t="shared" si="104"/>
        <v>85.86</v>
      </c>
      <c r="H104" s="17">
        <f t="shared" si="104"/>
        <v>77.274000000000001</v>
      </c>
      <c r="I104" s="49">
        <f t="shared" si="104"/>
        <v>69.546599999999998</v>
      </c>
      <c r="J104" s="49">
        <f t="shared" si="104"/>
        <v>62.591939999999994</v>
      </c>
      <c r="K104" s="49">
        <f t="shared" si="104"/>
        <v>56.332745999999993</v>
      </c>
      <c r="L104" s="49">
        <f t="shared" si="104"/>
        <v>50.699471399999993</v>
      </c>
      <c r="M104" s="49">
        <f t="shared" si="104"/>
        <v>45.629524259999997</v>
      </c>
      <c r="N104" s="49">
        <f t="shared" si="104"/>
        <v>41.066571833999994</v>
      </c>
      <c r="O104" s="49">
        <f t="shared" si="104"/>
        <v>36.959914650599998</v>
      </c>
      <c r="P104" s="49">
        <f t="shared" si="104"/>
        <v>33.263923185540001</v>
      </c>
      <c r="Q104" s="49">
        <f t="shared" si="66"/>
        <v>29.937530866986002</v>
      </c>
      <c r="R104" s="22">
        <v>-0.1</v>
      </c>
      <c r="S104" s="17">
        <v>1</v>
      </c>
      <c r="T104" s="17">
        <v>1</v>
      </c>
      <c r="U104" s="17">
        <v>22</v>
      </c>
    </row>
    <row r="105" spans="1:21" x14ac:dyDescent="0.2">
      <c r="A105" s="20">
        <v>71072.247317045592</v>
      </c>
      <c r="B105" s="21">
        <v>20.364300000000004</v>
      </c>
      <c r="C105" s="21">
        <v>1607.7341306400001</v>
      </c>
      <c r="D105" s="21">
        <f>C105/Table1[[#This Row],[Std. Price ($)]]</f>
        <v>78.948656749311283</v>
      </c>
      <c r="E105" s="17">
        <v>34</v>
      </c>
      <c r="F105" s="17">
        <f t="shared" ref="F105:P105" si="105">E105+$R$2*E105</f>
        <v>30.6</v>
      </c>
      <c r="G105" s="17">
        <f t="shared" si="105"/>
        <v>27.54</v>
      </c>
      <c r="H105" s="17">
        <f t="shared" si="105"/>
        <v>24.785999999999998</v>
      </c>
      <c r="I105" s="49">
        <f t="shared" si="105"/>
        <v>22.307399999999998</v>
      </c>
      <c r="J105" s="49">
        <f t="shared" si="105"/>
        <v>20.076659999999997</v>
      </c>
      <c r="K105" s="49">
        <f t="shared" si="105"/>
        <v>18.068993999999996</v>
      </c>
      <c r="L105" s="49">
        <f t="shared" si="105"/>
        <v>16.262094599999998</v>
      </c>
      <c r="M105" s="49">
        <f t="shared" si="105"/>
        <v>14.635885139999997</v>
      </c>
      <c r="N105" s="49">
        <f t="shared" si="105"/>
        <v>13.172296625999998</v>
      </c>
      <c r="O105" s="49">
        <f t="shared" si="105"/>
        <v>11.855066963399999</v>
      </c>
      <c r="P105" s="49">
        <f t="shared" si="105"/>
        <v>10.66956026706</v>
      </c>
      <c r="Q105" s="49">
        <f t="shared" si="66"/>
        <v>9.6026042403539993</v>
      </c>
      <c r="R105" s="22">
        <v>0.5</v>
      </c>
      <c r="S105" s="17">
        <v>1</v>
      </c>
      <c r="T105" s="17">
        <v>1.8</v>
      </c>
      <c r="U105" s="17">
        <v>40</v>
      </c>
    </row>
    <row r="106" spans="1:21" x14ac:dyDescent="0.2">
      <c r="A106" s="20">
        <v>81909.301336004588</v>
      </c>
      <c r="B106" s="21">
        <v>54.411192000000007</v>
      </c>
      <c r="C106" s="21">
        <v>1026.1050310896001</v>
      </c>
      <c r="D106" s="21">
        <f>C106/Table1[[#This Row],[Std. Price ($)]]</f>
        <v>18.858345009048872</v>
      </c>
      <c r="E106" s="17">
        <v>10</v>
      </c>
      <c r="F106" s="17">
        <f t="shared" ref="F106:P106" si="106">E106+$R$2*E106</f>
        <v>9</v>
      </c>
      <c r="G106" s="17">
        <f t="shared" si="106"/>
        <v>8.1</v>
      </c>
      <c r="H106" s="17">
        <f t="shared" si="106"/>
        <v>7.2899999999999991</v>
      </c>
      <c r="I106" s="49">
        <f t="shared" si="106"/>
        <v>6.5609999999999991</v>
      </c>
      <c r="J106" s="49">
        <f t="shared" si="106"/>
        <v>5.9048999999999996</v>
      </c>
      <c r="K106" s="49">
        <f t="shared" si="106"/>
        <v>5.3144099999999996</v>
      </c>
      <c r="L106" s="49">
        <f t="shared" si="106"/>
        <v>4.7829689999999996</v>
      </c>
      <c r="M106" s="49">
        <f t="shared" si="106"/>
        <v>4.3046720999999994</v>
      </c>
      <c r="N106" s="49">
        <f t="shared" si="106"/>
        <v>3.8742048899999997</v>
      </c>
      <c r="O106" s="49">
        <f t="shared" si="106"/>
        <v>3.4867844009999995</v>
      </c>
      <c r="P106" s="49">
        <f t="shared" si="106"/>
        <v>3.1381059608999995</v>
      </c>
      <c r="Q106" s="49">
        <f t="shared" si="66"/>
        <v>2.8242953648099993</v>
      </c>
      <c r="R106" s="22">
        <v>-0.7</v>
      </c>
      <c r="S106" s="17">
        <v>1</v>
      </c>
      <c r="T106" s="17">
        <v>0.84</v>
      </c>
      <c r="U106" s="17">
        <v>70</v>
      </c>
    </row>
    <row r="107" spans="1:21" x14ac:dyDescent="0.2">
      <c r="A107" s="20">
        <v>39840.738199650063</v>
      </c>
      <c r="B107" s="21">
        <v>8.2100700000000018</v>
      </c>
      <c r="C107" s="21">
        <v>1644.4164220695188</v>
      </c>
      <c r="D107" s="21">
        <f>C107/Table1[[#This Row],[Std. Price ($)]]</f>
        <v>200.2926189508151</v>
      </c>
      <c r="E107" s="17">
        <v>26</v>
      </c>
      <c r="F107" s="17">
        <f t="shared" ref="F107:P107" si="107">E107+$R$2*E107</f>
        <v>23.4</v>
      </c>
      <c r="G107" s="17">
        <f t="shared" si="107"/>
        <v>21.06</v>
      </c>
      <c r="H107" s="17">
        <f t="shared" si="107"/>
        <v>18.954000000000001</v>
      </c>
      <c r="I107" s="49">
        <f t="shared" si="107"/>
        <v>17.058600000000002</v>
      </c>
      <c r="J107" s="49">
        <f t="shared" si="107"/>
        <v>15.352740000000001</v>
      </c>
      <c r="K107" s="49">
        <f t="shared" si="107"/>
        <v>13.817466</v>
      </c>
      <c r="L107" s="49">
        <f t="shared" si="107"/>
        <v>12.4357194</v>
      </c>
      <c r="M107" s="49">
        <f t="shared" si="107"/>
        <v>11.192147459999999</v>
      </c>
      <c r="N107" s="49">
        <f t="shared" si="107"/>
        <v>10.072932714</v>
      </c>
      <c r="O107" s="49">
        <f t="shared" si="107"/>
        <v>9.0656394426000002</v>
      </c>
      <c r="P107" s="49">
        <f t="shared" si="107"/>
        <v>8.15907549834</v>
      </c>
      <c r="Q107" s="49">
        <f t="shared" si="66"/>
        <v>7.3431679485060002</v>
      </c>
      <c r="R107" s="22">
        <v>0.4</v>
      </c>
      <c r="S107" s="17">
        <v>0.88</v>
      </c>
      <c r="T107" s="17">
        <v>0.79</v>
      </c>
      <c r="U107" s="17">
        <v>265</v>
      </c>
    </row>
    <row r="108" spans="1:21" x14ac:dyDescent="0.2">
      <c r="A108" s="20">
        <v>9502.6575637537808</v>
      </c>
      <c r="B108" s="21">
        <v>36.240819999999999</v>
      </c>
      <c r="C108" s="21">
        <v>974.11152931950016</v>
      </c>
      <c r="D108" s="21">
        <f>C108/Table1[[#This Row],[Std. Price ($)]]</f>
        <v>26.87884902492549</v>
      </c>
      <c r="E108" s="17">
        <v>10</v>
      </c>
      <c r="F108" s="17">
        <f t="shared" ref="F108:P108" si="108">E108+$R$2*E108</f>
        <v>9</v>
      </c>
      <c r="G108" s="17">
        <f t="shared" si="108"/>
        <v>8.1</v>
      </c>
      <c r="H108" s="17">
        <f t="shared" si="108"/>
        <v>7.2899999999999991</v>
      </c>
      <c r="I108" s="49">
        <f t="shared" si="108"/>
        <v>6.5609999999999991</v>
      </c>
      <c r="J108" s="49">
        <f t="shared" si="108"/>
        <v>5.9048999999999996</v>
      </c>
      <c r="K108" s="49">
        <f t="shared" si="108"/>
        <v>5.3144099999999996</v>
      </c>
      <c r="L108" s="49">
        <f t="shared" si="108"/>
        <v>4.7829689999999996</v>
      </c>
      <c r="M108" s="49">
        <f t="shared" si="108"/>
        <v>4.3046720999999994</v>
      </c>
      <c r="N108" s="49">
        <f t="shared" si="108"/>
        <v>3.8742048899999997</v>
      </c>
      <c r="O108" s="49">
        <f t="shared" si="108"/>
        <v>3.4867844009999995</v>
      </c>
      <c r="P108" s="49">
        <f t="shared" si="108"/>
        <v>3.1381059608999995</v>
      </c>
      <c r="Q108" s="49">
        <f t="shared" si="66"/>
        <v>2.8242953648099993</v>
      </c>
      <c r="R108" s="22">
        <v>1.2</v>
      </c>
      <c r="S108" s="17">
        <v>1</v>
      </c>
      <c r="T108" s="17">
        <v>1.29</v>
      </c>
      <c r="U108" s="17">
        <v>45</v>
      </c>
    </row>
    <row r="109" spans="1:21" x14ac:dyDescent="0.2">
      <c r="A109" s="20">
        <v>50412.933076177826</v>
      </c>
      <c r="B109" s="21">
        <v>7.3040000000000003</v>
      </c>
      <c r="C109" s="21">
        <v>499.93736173333338</v>
      </c>
      <c r="D109" s="21">
        <f>C109/Table1[[#This Row],[Std. Price ($)]]</f>
        <v>68.447064859437759</v>
      </c>
      <c r="E109" s="17">
        <v>26</v>
      </c>
      <c r="F109" s="17">
        <f t="shared" ref="F109:P109" si="109">E109+$R$2*E109</f>
        <v>23.4</v>
      </c>
      <c r="G109" s="17">
        <f t="shared" si="109"/>
        <v>21.06</v>
      </c>
      <c r="H109" s="17">
        <f t="shared" si="109"/>
        <v>18.954000000000001</v>
      </c>
      <c r="I109" s="49">
        <f t="shared" si="109"/>
        <v>17.058600000000002</v>
      </c>
      <c r="J109" s="49">
        <f t="shared" si="109"/>
        <v>15.352740000000001</v>
      </c>
      <c r="K109" s="49">
        <f t="shared" si="109"/>
        <v>13.817466</v>
      </c>
      <c r="L109" s="49">
        <f t="shared" si="109"/>
        <v>12.4357194</v>
      </c>
      <c r="M109" s="49">
        <f t="shared" si="109"/>
        <v>11.192147459999999</v>
      </c>
      <c r="N109" s="49">
        <f t="shared" si="109"/>
        <v>10.072932714</v>
      </c>
      <c r="O109" s="49">
        <f t="shared" si="109"/>
        <v>9.0656394426000002</v>
      </c>
      <c r="P109" s="49">
        <f t="shared" si="109"/>
        <v>8.15907549834</v>
      </c>
      <c r="Q109" s="49">
        <f t="shared" si="66"/>
        <v>7.3431679485060002</v>
      </c>
      <c r="R109" s="22">
        <v>0.8</v>
      </c>
      <c r="S109" s="17">
        <v>1</v>
      </c>
      <c r="T109" s="17">
        <v>1.23</v>
      </c>
      <c r="U109" s="17">
        <v>50</v>
      </c>
    </row>
    <row r="110" spans="1:21" x14ac:dyDescent="0.2">
      <c r="A110" s="20">
        <v>813.40347135232525</v>
      </c>
      <c r="B110" s="21">
        <v>13.593580000000001</v>
      </c>
      <c r="C110" s="21">
        <v>785.78622007600006</v>
      </c>
      <c r="D110" s="21">
        <f>C110/Table1[[#This Row],[Std. Price ($)]]</f>
        <v>57.805686219229962</v>
      </c>
      <c r="E110" s="17">
        <v>26</v>
      </c>
      <c r="F110" s="17">
        <f t="shared" ref="F110:P110" si="110">E110+$R$2*E110</f>
        <v>23.4</v>
      </c>
      <c r="G110" s="17">
        <f t="shared" si="110"/>
        <v>21.06</v>
      </c>
      <c r="H110" s="17">
        <f t="shared" si="110"/>
        <v>18.954000000000001</v>
      </c>
      <c r="I110" s="49">
        <f t="shared" si="110"/>
        <v>17.058600000000002</v>
      </c>
      <c r="J110" s="49">
        <f t="shared" si="110"/>
        <v>15.352740000000001</v>
      </c>
      <c r="K110" s="49">
        <f t="shared" si="110"/>
        <v>13.817466</v>
      </c>
      <c r="L110" s="49">
        <f t="shared" si="110"/>
        <v>12.4357194</v>
      </c>
      <c r="M110" s="49">
        <f t="shared" si="110"/>
        <v>11.192147459999999</v>
      </c>
      <c r="N110" s="49">
        <f t="shared" si="110"/>
        <v>10.072932714</v>
      </c>
      <c r="O110" s="49">
        <f t="shared" si="110"/>
        <v>9.0656394426000002</v>
      </c>
      <c r="P110" s="49">
        <f t="shared" si="110"/>
        <v>8.15907549834</v>
      </c>
      <c r="Q110" s="49">
        <f t="shared" si="66"/>
        <v>7.3431679485060002</v>
      </c>
      <c r="R110" s="22">
        <v>-0.1</v>
      </c>
      <c r="S110" s="17">
        <v>1</v>
      </c>
      <c r="T110" s="17">
        <v>1.1499999999999999</v>
      </c>
      <c r="U110" s="17">
        <v>40</v>
      </c>
    </row>
    <row r="111" spans="1:21" x14ac:dyDescent="0.2">
      <c r="A111" s="20">
        <v>83489.027486475548</v>
      </c>
      <c r="B111" s="21">
        <v>6.9740000000000002</v>
      </c>
      <c r="C111" s="21">
        <v>1410.9734746800002</v>
      </c>
      <c r="D111" s="21">
        <f>C111/Table1[[#This Row],[Std. Price ($)]]</f>
        <v>202.31911022082022</v>
      </c>
      <c r="E111" s="17">
        <v>42</v>
      </c>
      <c r="F111" s="17">
        <f t="shared" ref="F111:P111" si="111">E111+$R$2*E111</f>
        <v>37.799999999999997</v>
      </c>
      <c r="G111" s="17">
        <f t="shared" si="111"/>
        <v>34.019999999999996</v>
      </c>
      <c r="H111" s="17">
        <f t="shared" si="111"/>
        <v>30.617999999999995</v>
      </c>
      <c r="I111" s="49">
        <f t="shared" si="111"/>
        <v>27.556199999999997</v>
      </c>
      <c r="J111" s="49">
        <f t="shared" si="111"/>
        <v>24.800579999999997</v>
      </c>
      <c r="K111" s="49">
        <f t="shared" si="111"/>
        <v>22.320521999999997</v>
      </c>
      <c r="L111" s="49">
        <f t="shared" si="111"/>
        <v>20.088469799999999</v>
      </c>
      <c r="M111" s="49">
        <f t="shared" si="111"/>
        <v>18.079622819999997</v>
      </c>
      <c r="N111" s="49">
        <f t="shared" si="111"/>
        <v>16.271660537999999</v>
      </c>
      <c r="O111" s="49">
        <f t="shared" si="111"/>
        <v>14.644494484199999</v>
      </c>
      <c r="P111" s="49">
        <f t="shared" si="111"/>
        <v>13.180045035779999</v>
      </c>
      <c r="Q111" s="49">
        <f t="shared" si="66"/>
        <v>11.862040532201998</v>
      </c>
      <c r="R111" s="22">
        <v>0.4</v>
      </c>
      <c r="S111" s="17">
        <v>1</v>
      </c>
      <c r="T111" s="17">
        <v>2.41</v>
      </c>
      <c r="U111" s="17">
        <v>60</v>
      </c>
    </row>
    <row r="112" spans="1:21" x14ac:dyDescent="0.2">
      <c r="A112" s="20">
        <v>57475.615247827714</v>
      </c>
      <c r="B112" s="21">
        <v>10.667580000000001</v>
      </c>
      <c r="C112" s="21">
        <v>330.18501136793049</v>
      </c>
      <c r="D112" s="21">
        <f>C112/Table1[[#This Row],[Std. Price ($)]]</f>
        <v>30.952194534086498</v>
      </c>
      <c r="E112" s="17">
        <v>26</v>
      </c>
      <c r="F112" s="17">
        <f t="shared" ref="F112:P112" si="112">E112+$R$2*E112</f>
        <v>23.4</v>
      </c>
      <c r="G112" s="17">
        <f t="shared" si="112"/>
        <v>21.06</v>
      </c>
      <c r="H112" s="17">
        <f t="shared" si="112"/>
        <v>18.954000000000001</v>
      </c>
      <c r="I112" s="49">
        <f t="shared" si="112"/>
        <v>17.058600000000002</v>
      </c>
      <c r="J112" s="49">
        <f t="shared" si="112"/>
        <v>15.352740000000001</v>
      </c>
      <c r="K112" s="49">
        <f t="shared" si="112"/>
        <v>13.817466</v>
      </c>
      <c r="L112" s="49">
        <f t="shared" si="112"/>
        <v>12.4357194</v>
      </c>
      <c r="M112" s="49">
        <f t="shared" si="112"/>
        <v>11.192147459999999</v>
      </c>
      <c r="N112" s="49">
        <f t="shared" si="112"/>
        <v>10.072932714</v>
      </c>
      <c r="O112" s="49">
        <f t="shared" si="112"/>
        <v>9.0656394426000002</v>
      </c>
      <c r="P112" s="49">
        <f t="shared" si="112"/>
        <v>8.15907549834</v>
      </c>
      <c r="Q112" s="49">
        <f t="shared" si="66"/>
        <v>7.3431679485060002</v>
      </c>
      <c r="R112" s="22">
        <v>1.2</v>
      </c>
      <c r="S112" s="17">
        <v>0.75</v>
      </c>
      <c r="T112" s="17">
        <v>0.94</v>
      </c>
      <c r="U112" s="17">
        <v>29</v>
      </c>
    </row>
    <row r="113" spans="1:21" x14ac:dyDescent="0.2">
      <c r="A113" s="20">
        <v>58600.295977339912</v>
      </c>
      <c r="B113" s="21">
        <v>5.1383749999999999</v>
      </c>
      <c r="C113" s="21">
        <v>355.47575459870842</v>
      </c>
      <c r="D113" s="21">
        <f>C113/Table1[[#This Row],[Std. Price ($)]]</f>
        <v>69.180578412184474</v>
      </c>
      <c r="E113" s="17">
        <v>98</v>
      </c>
      <c r="F113" s="17">
        <f t="shared" ref="F113:P113" si="113">E113+$R$2*E113</f>
        <v>88.2</v>
      </c>
      <c r="G113" s="17">
        <f t="shared" si="113"/>
        <v>79.38</v>
      </c>
      <c r="H113" s="17">
        <f t="shared" si="113"/>
        <v>71.441999999999993</v>
      </c>
      <c r="I113" s="49">
        <f t="shared" si="113"/>
        <v>64.297799999999995</v>
      </c>
      <c r="J113" s="49">
        <f t="shared" si="113"/>
        <v>57.868019999999994</v>
      </c>
      <c r="K113" s="49">
        <f t="shared" si="113"/>
        <v>52.081217999999993</v>
      </c>
      <c r="L113" s="49">
        <f t="shared" si="113"/>
        <v>46.873096199999992</v>
      </c>
      <c r="M113" s="49">
        <f t="shared" si="113"/>
        <v>42.185786579999991</v>
      </c>
      <c r="N113" s="49">
        <f t="shared" si="113"/>
        <v>37.967207921999993</v>
      </c>
      <c r="O113" s="49">
        <f t="shared" si="113"/>
        <v>34.170487129799994</v>
      </c>
      <c r="P113" s="49">
        <f t="shared" si="113"/>
        <v>30.753438416819996</v>
      </c>
      <c r="Q113" s="49">
        <f t="shared" si="66"/>
        <v>27.678094575137997</v>
      </c>
      <c r="R113" s="22">
        <v>1.5</v>
      </c>
      <c r="S113" s="17">
        <v>1</v>
      </c>
      <c r="T113" s="17">
        <v>1.47</v>
      </c>
      <c r="U113" s="17">
        <v>11</v>
      </c>
    </row>
    <row r="114" spans="1:21" x14ac:dyDescent="0.2">
      <c r="A114" s="20">
        <v>88361.491570490587</v>
      </c>
      <c r="B114" s="21">
        <v>20.480284000000001</v>
      </c>
      <c r="C114" s="21">
        <v>1490</v>
      </c>
      <c r="D114" s="21">
        <f>C114/Table1[[#This Row],[Std. Price ($)]]</f>
        <v>72.75289737193097</v>
      </c>
      <c r="E114" s="17">
        <v>10</v>
      </c>
      <c r="F114" s="17">
        <f t="shared" ref="F114:P114" si="114">E114+$R$2*E114</f>
        <v>9</v>
      </c>
      <c r="G114" s="17">
        <f t="shared" si="114"/>
        <v>8.1</v>
      </c>
      <c r="H114" s="17">
        <f t="shared" si="114"/>
        <v>7.2899999999999991</v>
      </c>
      <c r="I114" s="49">
        <f t="shared" si="114"/>
        <v>6.5609999999999991</v>
      </c>
      <c r="J114" s="49">
        <f t="shared" si="114"/>
        <v>5.9048999999999996</v>
      </c>
      <c r="K114" s="49">
        <f t="shared" si="114"/>
        <v>5.3144099999999996</v>
      </c>
      <c r="L114" s="49">
        <f t="shared" si="114"/>
        <v>4.7829689999999996</v>
      </c>
      <c r="M114" s="49">
        <f t="shared" si="114"/>
        <v>4.3046720999999994</v>
      </c>
      <c r="N114" s="49">
        <f t="shared" si="114"/>
        <v>3.8742048899999997</v>
      </c>
      <c r="O114" s="49">
        <f t="shared" si="114"/>
        <v>3.4867844009999995</v>
      </c>
      <c r="P114" s="49">
        <f t="shared" si="114"/>
        <v>3.1381059608999995</v>
      </c>
      <c r="Q114" s="49">
        <f t="shared" si="66"/>
        <v>2.8242953648099993</v>
      </c>
      <c r="R114" s="22">
        <v>-0.4</v>
      </c>
      <c r="S114" s="17">
        <v>1</v>
      </c>
      <c r="T114" s="17">
        <v>0.86</v>
      </c>
      <c r="U114" s="17">
        <v>16</v>
      </c>
    </row>
    <row r="115" spans="1:21" x14ac:dyDescent="0.2">
      <c r="A115" s="20">
        <v>79307.869424532139</v>
      </c>
      <c r="B115" s="21">
        <v>29.008980000000001</v>
      </c>
      <c r="C115" s="21">
        <v>24000</v>
      </c>
      <c r="D115" s="21">
        <f>C115/Table1[[#This Row],[Std. Price ($)]]</f>
        <v>827.33001987660373</v>
      </c>
      <c r="E115" s="17">
        <v>10</v>
      </c>
      <c r="F115" s="17">
        <f t="shared" ref="F115:P115" si="115">E115+$R$2*E115</f>
        <v>9</v>
      </c>
      <c r="G115" s="17">
        <f t="shared" si="115"/>
        <v>8.1</v>
      </c>
      <c r="H115" s="17">
        <f t="shared" si="115"/>
        <v>7.2899999999999991</v>
      </c>
      <c r="I115" s="49">
        <f t="shared" si="115"/>
        <v>6.5609999999999991</v>
      </c>
      <c r="J115" s="49">
        <f t="shared" si="115"/>
        <v>5.9048999999999996</v>
      </c>
      <c r="K115" s="49">
        <f t="shared" si="115"/>
        <v>5.3144099999999996</v>
      </c>
      <c r="L115" s="49">
        <f t="shared" si="115"/>
        <v>4.7829689999999996</v>
      </c>
      <c r="M115" s="49">
        <f t="shared" si="115"/>
        <v>4.3046720999999994</v>
      </c>
      <c r="N115" s="49">
        <f t="shared" si="115"/>
        <v>3.8742048899999997</v>
      </c>
      <c r="O115" s="49">
        <f t="shared" si="115"/>
        <v>3.4867844009999995</v>
      </c>
      <c r="P115" s="49">
        <f t="shared" si="115"/>
        <v>3.1381059608999995</v>
      </c>
      <c r="Q115" s="49">
        <f t="shared" si="66"/>
        <v>2.8242953648099993</v>
      </c>
      <c r="R115" s="22">
        <v>-0.4</v>
      </c>
      <c r="S115" s="17">
        <v>1</v>
      </c>
      <c r="T115" s="17">
        <v>1.31</v>
      </c>
      <c r="U115" s="17">
        <v>16</v>
      </c>
    </row>
    <row r="116" spans="1:21" x14ac:dyDescent="0.2">
      <c r="A116" s="20">
        <v>71000.671989028197</v>
      </c>
      <c r="B116" s="21">
        <v>21.301280000000002</v>
      </c>
      <c r="C116" s="21">
        <v>846.45960519120001</v>
      </c>
      <c r="D116" s="21">
        <f>C116/Table1[[#This Row],[Std. Price ($)]]</f>
        <v>39.737499586466164</v>
      </c>
      <c r="E116" s="17">
        <v>42</v>
      </c>
      <c r="F116" s="17">
        <f t="shared" ref="F116:P116" si="116">E116+$R$2*E116</f>
        <v>37.799999999999997</v>
      </c>
      <c r="G116" s="17">
        <f t="shared" si="116"/>
        <v>34.019999999999996</v>
      </c>
      <c r="H116" s="17">
        <f t="shared" si="116"/>
        <v>30.617999999999995</v>
      </c>
      <c r="I116" s="49">
        <f t="shared" si="116"/>
        <v>27.556199999999997</v>
      </c>
      <c r="J116" s="49">
        <f t="shared" si="116"/>
        <v>24.800579999999997</v>
      </c>
      <c r="K116" s="49">
        <f t="shared" si="116"/>
        <v>22.320521999999997</v>
      </c>
      <c r="L116" s="49">
        <f t="shared" si="116"/>
        <v>20.088469799999999</v>
      </c>
      <c r="M116" s="49">
        <f t="shared" si="116"/>
        <v>18.079622819999997</v>
      </c>
      <c r="N116" s="49">
        <f t="shared" si="116"/>
        <v>16.271660537999999</v>
      </c>
      <c r="O116" s="49">
        <f t="shared" si="116"/>
        <v>14.644494484199999</v>
      </c>
      <c r="P116" s="49">
        <f t="shared" si="116"/>
        <v>13.180045035779999</v>
      </c>
      <c r="Q116" s="49">
        <f t="shared" si="66"/>
        <v>11.862040532201998</v>
      </c>
      <c r="R116" s="22">
        <v>0.2</v>
      </c>
      <c r="S116" s="17">
        <v>1</v>
      </c>
      <c r="T116" s="17">
        <v>1.85</v>
      </c>
      <c r="U116" s="17">
        <v>11</v>
      </c>
    </row>
    <row r="117" spans="1:21" x14ac:dyDescent="0.2">
      <c r="A117" s="20">
        <v>89251.544521007207</v>
      </c>
      <c r="B117" s="21">
        <v>32.441200000000002</v>
      </c>
      <c r="C117" s="21">
        <v>968.31874968400007</v>
      </c>
      <c r="D117" s="21">
        <f>C117/Table1[[#This Row],[Std. Price ($)]]</f>
        <v>29.848425757493558</v>
      </c>
      <c r="E117" s="17">
        <v>10</v>
      </c>
      <c r="F117" s="17">
        <f t="shared" ref="F117:P117" si="117">E117+$R$2*E117</f>
        <v>9</v>
      </c>
      <c r="G117" s="17">
        <f t="shared" si="117"/>
        <v>8.1</v>
      </c>
      <c r="H117" s="17">
        <f t="shared" si="117"/>
        <v>7.2899999999999991</v>
      </c>
      <c r="I117" s="49">
        <f t="shared" si="117"/>
        <v>6.5609999999999991</v>
      </c>
      <c r="J117" s="49">
        <f t="shared" si="117"/>
        <v>5.9048999999999996</v>
      </c>
      <c r="K117" s="49">
        <f t="shared" si="117"/>
        <v>5.3144099999999996</v>
      </c>
      <c r="L117" s="49">
        <f t="shared" si="117"/>
        <v>4.7829689999999996</v>
      </c>
      <c r="M117" s="49">
        <f t="shared" si="117"/>
        <v>4.3046720999999994</v>
      </c>
      <c r="N117" s="49">
        <f t="shared" si="117"/>
        <v>3.8742048899999997</v>
      </c>
      <c r="O117" s="49">
        <f t="shared" si="117"/>
        <v>3.4867844009999995</v>
      </c>
      <c r="P117" s="49">
        <f t="shared" si="117"/>
        <v>3.1381059608999995</v>
      </c>
      <c r="Q117" s="49">
        <f t="shared" si="66"/>
        <v>2.8242953648099993</v>
      </c>
      <c r="R117" s="22">
        <v>0.2</v>
      </c>
      <c r="S117" s="17">
        <v>1</v>
      </c>
      <c r="T117" s="17">
        <v>1.26</v>
      </c>
      <c r="U117" s="17">
        <v>51</v>
      </c>
    </row>
    <row r="118" spans="1:21" x14ac:dyDescent="0.2">
      <c r="A118" s="20">
        <v>93469.558508538292</v>
      </c>
      <c r="B118" s="21">
        <v>9.5496499999999997</v>
      </c>
      <c r="C118" s="21">
        <v>825.27237292500013</v>
      </c>
      <c r="D118" s="21">
        <f>C118/Table1[[#This Row],[Std. Price ($)]]</f>
        <v>86.41912247307495</v>
      </c>
      <c r="E118" s="17">
        <v>18</v>
      </c>
      <c r="F118" s="17">
        <f t="shared" ref="F118:P118" si="118">E118+$R$2*E118</f>
        <v>16.2</v>
      </c>
      <c r="G118" s="17">
        <f t="shared" si="118"/>
        <v>14.579999999999998</v>
      </c>
      <c r="H118" s="17">
        <f t="shared" si="118"/>
        <v>13.121999999999998</v>
      </c>
      <c r="I118" s="49">
        <f t="shared" si="118"/>
        <v>11.809799999999999</v>
      </c>
      <c r="J118" s="49">
        <f t="shared" si="118"/>
        <v>10.628819999999999</v>
      </c>
      <c r="K118" s="49">
        <f t="shared" si="118"/>
        <v>9.5659379999999992</v>
      </c>
      <c r="L118" s="49">
        <f t="shared" si="118"/>
        <v>8.6093441999999989</v>
      </c>
      <c r="M118" s="49">
        <f t="shared" si="118"/>
        <v>7.7484097799999994</v>
      </c>
      <c r="N118" s="49">
        <f t="shared" si="118"/>
        <v>6.9735688019999991</v>
      </c>
      <c r="O118" s="49">
        <f t="shared" si="118"/>
        <v>6.276211921799999</v>
      </c>
      <c r="P118" s="49">
        <f t="shared" si="118"/>
        <v>5.6485907296199986</v>
      </c>
      <c r="Q118" s="49">
        <f t="shared" si="66"/>
        <v>5.0837316566579984</v>
      </c>
      <c r="R118" s="22">
        <v>0.5</v>
      </c>
      <c r="S118" s="17">
        <v>1</v>
      </c>
      <c r="T118" s="17">
        <v>0.95</v>
      </c>
      <c r="U118" s="17">
        <v>100</v>
      </c>
    </row>
    <row r="119" spans="1:21" x14ac:dyDescent="0.2">
      <c r="A119" s="20">
        <v>45870.41515204827</v>
      </c>
      <c r="B119" s="21">
        <v>9.5307300000000019</v>
      </c>
      <c r="C119" s="21">
        <v>465.56871568020023</v>
      </c>
      <c r="D119" s="21">
        <f>C119/Table1[[#This Row],[Std. Price ($)]]</f>
        <v>48.849218861535277</v>
      </c>
      <c r="E119" s="17">
        <v>18</v>
      </c>
      <c r="F119" s="17">
        <f t="shared" ref="F119:P119" si="119">E119+$R$2*E119</f>
        <v>16.2</v>
      </c>
      <c r="G119" s="17">
        <f t="shared" si="119"/>
        <v>14.579999999999998</v>
      </c>
      <c r="H119" s="17">
        <f t="shared" si="119"/>
        <v>13.121999999999998</v>
      </c>
      <c r="I119" s="49">
        <f t="shared" si="119"/>
        <v>11.809799999999999</v>
      </c>
      <c r="J119" s="49">
        <f t="shared" si="119"/>
        <v>10.628819999999999</v>
      </c>
      <c r="K119" s="49">
        <f t="shared" si="119"/>
        <v>9.5659379999999992</v>
      </c>
      <c r="L119" s="49">
        <f t="shared" si="119"/>
        <v>8.6093441999999989</v>
      </c>
      <c r="M119" s="49">
        <f t="shared" si="119"/>
        <v>7.7484097799999994</v>
      </c>
      <c r="N119" s="49">
        <f t="shared" si="119"/>
        <v>6.9735688019999991</v>
      </c>
      <c r="O119" s="49">
        <f t="shared" si="119"/>
        <v>6.276211921799999</v>
      </c>
      <c r="P119" s="49">
        <f t="shared" si="119"/>
        <v>5.6485907296199986</v>
      </c>
      <c r="Q119" s="49">
        <f t="shared" si="66"/>
        <v>5.0837316566579984</v>
      </c>
      <c r="R119" s="22">
        <v>0.2</v>
      </c>
      <c r="S119" s="17">
        <v>1</v>
      </c>
      <c r="T119" s="17">
        <v>1.07</v>
      </c>
      <c r="U119" s="17">
        <v>60</v>
      </c>
    </row>
    <row r="120" spans="1:21" x14ac:dyDescent="0.2">
      <c r="A120" s="20">
        <v>37485.479824453614</v>
      </c>
      <c r="B120" s="21">
        <v>52.520160000000004</v>
      </c>
      <c r="C120" s="21">
        <v>22000</v>
      </c>
      <c r="D120" s="21">
        <f>C120/Table1[[#This Row],[Std. Price ($)]]</f>
        <v>418.88676652927177</v>
      </c>
      <c r="E120" s="17">
        <v>10</v>
      </c>
      <c r="F120" s="17">
        <f t="shared" ref="F120:P120" si="120">E120+$R$2*E120</f>
        <v>9</v>
      </c>
      <c r="G120" s="17">
        <f t="shared" si="120"/>
        <v>8.1</v>
      </c>
      <c r="H120" s="17">
        <f t="shared" si="120"/>
        <v>7.2899999999999991</v>
      </c>
      <c r="I120" s="49">
        <f t="shared" si="120"/>
        <v>6.5609999999999991</v>
      </c>
      <c r="J120" s="49">
        <f t="shared" si="120"/>
        <v>5.9048999999999996</v>
      </c>
      <c r="K120" s="49">
        <f t="shared" si="120"/>
        <v>5.3144099999999996</v>
      </c>
      <c r="L120" s="49">
        <f t="shared" si="120"/>
        <v>4.7829689999999996</v>
      </c>
      <c r="M120" s="49">
        <f t="shared" si="120"/>
        <v>4.3046720999999994</v>
      </c>
      <c r="N120" s="49">
        <f t="shared" si="120"/>
        <v>3.8742048899999997</v>
      </c>
      <c r="O120" s="49">
        <f t="shared" si="120"/>
        <v>3.4867844009999995</v>
      </c>
      <c r="P120" s="49">
        <f t="shared" si="120"/>
        <v>3.1381059608999995</v>
      </c>
      <c r="Q120" s="49">
        <f t="shared" si="66"/>
        <v>2.8242953648099993</v>
      </c>
      <c r="R120" s="22">
        <v>1.2</v>
      </c>
      <c r="S120" s="17">
        <v>0.8</v>
      </c>
      <c r="T120" s="17">
        <v>1.1299999999999999</v>
      </c>
      <c r="U120" s="17">
        <v>258</v>
      </c>
    </row>
    <row r="121" spans="1:21" x14ac:dyDescent="0.2">
      <c r="A121" s="20">
        <v>84559.806059839437</v>
      </c>
      <c r="B121" s="21">
        <v>184.52016</v>
      </c>
      <c r="C121" s="21">
        <v>3408.6133704010676</v>
      </c>
      <c r="D121" s="21">
        <f>C121/Table1[[#This Row],[Std. Price ($)]]</f>
        <v>18.472850719406853</v>
      </c>
      <c r="E121" s="17">
        <v>10</v>
      </c>
      <c r="F121" s="17">
        <f t="shared" ref="F121:P121" si="121">E121+$R$2*E121</f>
        <v>9</v>
      </c>
      <c r="G121" s="17">
        <f t="shared" si="121"/>
        <v>8.1</v>
      </c>
      <c r="H121" s="17">
        <f t="shared" si="121"/>
        <v>7.2899999999999991</v>
      </c>
      <c r="I121" s="49">
        <f t="shared" si="121"/>
        <v>6.5609999999999991</v>
      </c>
      <c r="J121" s="49">
        <f t="shared" si="121"/>
        <v>5.9048999999999996</v>
      </c>
      <c r="K121" s="49">
        <f t="shared" si="121"/>
        <v>5.3144099999999996</v>
      </c>
      <c r="L121" s="49">
        <f t="shared" si="121"/>
        <v>4.7829689999999996</v>
      </c>
      <c r="M121" s="49">
        <f t="shared" si="121"/>
        <v>4.3046720999999994</v>
      </c>
      <c r="N121" s="49">
        <f t="shared" si="121"/>
        <v>3.8742048899999997</v>
      </c>
      <c r="O121" s="49">
        <f t="shared" si="121"/>
        <v>3.4867844009999995</v>
      </c>
      <c r="P121" s="49">
        <f t="shared" si="121"/>
        <v>3.1381059608999995</v>
      </c>
      <c r="Q121" s="49">
        <f t="shared" si="66"/>
        <v>2.8242953648099993</v>
      </c>
      <c r="R121" s="22">
        <v>-0.4</v>
      </c>
      <c r="S121" s="17">
        <v>1</v>
      </c>
      <c r="T121" s="17">
        <v>1.0900000000000001</v>
      </c>
      <c r="U121" s="17">
        <v>44</v>
      </c>
    </row>
    <row r="122" spans="1:21" x14ac:dyDescent="0.2">
      <c r="A122" s="20">
        <v>67889.905013382435</v>
      </c>
      <c r="B122" s="21">
        <v>6.1725510000000003</v>
      </c>
      <c r="C122" s="21">
        <v>371.4495441433333</v>
      </c>
      <c r="D122" s="21">
        <f>C122/Table1[[#This Row],[Std. Price ($)]]</f>
        <v>60.177638733699126</v>
      </c>
      <c r="E122" s="17">
        <v>10</v>
      </c>
      <c r="F122" s="17">
        <f t="shared" ref="F122:P122" si="122">E122+$R$2*E122</f>
        <v>9</v>
      </c>
      <c r="G122" s="17">
        <f t="shared" si="122"/>
        <v>8.1</v>
      </c>
      <c r="H122" s="17">
        <f t="shared" si="122"/>
        <v>7.2899999999999991</v>
      </c>
      <c r="I122" s="49">
        <f t="shared" si="122"/>
        <v>6.5609999999999991</v>
      </c>
      <c r="J122" s="49">
        <f t="shared" si="122"/>
        <v>5.9048999999999996</v>
      </c>
      <c r="K122" s="49">
        <f t="shared" si="122"/>
        <v>5.3144099999999996</v>
      </c>
      <c r="L122" s="49">
        <f t="shared" si="122"/>
        <v>4.7829689999999996</v>
      </c>
      <c r="M122" s="49">
        <f t="shared" si="122"/>
        <v>4.3046720999999994</v>
      </c>
      <c r="N122" s="49">
        <f t="shared" si="122"/>
        <v>3.8742048899999997</v>
      </c>
      <c r="O122" s="49">
        <f t="shared" si="122"/>
        <v>3.4867844009999995</v>
      </c>
      <c r="P122" s="49">
        <f t="shared" si="122"/>
        <v>3.1381059608999995</v>
      </c>
      <c r="Q122" s="49">
        <f t="shared" si="66"/>
        <v>2.8242953648099993</v>
      </c>
      <c r="R122" s="22">
        <v>1.5</v>
      </c>
      <c r="S122" s="17">
        <v>1</v>
      </c>
      <c r="T122" s="17">
        <v>1.4</v>
      </c>
      <c r="U122" s="17">
        <v>100</v>
      </c>
    </row>
    <row r="123" spans="1:21" x14ac:dyDescent="0.2">
      <c r="A123" s="20">
        <v>66981.8873090587</v>
      </c>
      <c r="B123" s="21">
        <v>9.7580010000000019</v>
      </c>
      <c r="C123" s="21">
        <v>4500</v>
      </c>
      <c r="D123" s="21">
        <f>C123/Table1[[#This Row],[Std. Price ($)]]</f>
        <v>461.16002652592465</v>
      </c>
      <c r="E123" s="17">
        <v>10</v>
      </c>
      <c r="F123" s="17">
        <f t="shared" ref="F123:P123" si="123">E123+$R$2*E123</f>
        <v>9</v>
      </c>
      <c r="G123" s="17">
        <f t="shared" si="123"/>
        <v>8.1</v>
      </c>
      <c r="H123" s="17">
        <f t="shared" si="123"/>
        <v>7.2899999999999991</v>
      </c>
      <c r="I123" s="49">
        <f t="shared" si="123"/>
        <v>6.5609999999999991</v>
      </c>
      <c r="J123" s="49">
        <f t="shared" si="123"/>
        <v>5.9048999999999996</v>
      </c>
      <c r="K123" s="49">
        <f t="shared" si="123"/>
        <v>5.3144099999999996</v>
      </c>
      <c r="L123" s="49">
        <f t="shared" si="123"/>
        <v>4.7829689999999996</v>
      </c>
      <c r="M123" s="49">
        <f t="shared" si="123"/>
        <v>4.3046720999999994</v>
      </c>
      <c r="N123" s="49">
        <f t="shared" si="123"/>
        <v>3.8742048899999997</v>
      </c>
      <c r="O123" s="49">
        <f t="shared" si="123"/>
        <v>3.4867844009999995</v>
      </c>
      <c r="P123" s="49">
        <f t="shared" si="123"/>
        <v>3.1381059608999995</v>
      </c>
      <c r="Q123" s="49">
        <f t="shared" si="66"/>
        <v>2.8242953648099993</v>
      </c>
      <c r="R123" s="22">
        <v>-0.6</v>
      </c>
      <c r="S123" s="17">
        <v>1</v>
      </c>
      <c r="T123" s="17">
        <v>1.03</v>
      </c>
      <c r="U123" s="17">
        <v>95</v>
      </c>
    </row>
    <row r="124" spans="1:21" x14ac:dyDescent="0.2">
      <c r="A124" s="20">
        <v>92110.945615474862</v>
      </c>
      <c r="B124" s="21">
        <v>5.6944250000000007</v>
      </c>
      <c r="C124" s="21">
        <v>154.46519047884269</v>
      </c>
      <c r="D124" s="21">
        <f>C124/Table1[[#This Row],[Std. Price ($)]]</f>
        <v>27.1256870498501</v>
      </c>
      <c r="E124" s="17">
        <v>10</v>
      </c>
      <c r="F124" s="17">
        <f t="shared" ref="F124:P124" si="124">E124+$R$2*E124</f>
        <v>9</v>
      </c>
      <c r="G124" s="17">
        <f t="shared" si="124"/>
        <v>8.1</v>
      </c>
      <c r="H124" s="17">
        <f t="shared" si="124"/>
        <v>7.2899999999999991</v>
      </c>
      <c r="I124" s="49">
        <f t="shared" si="124"/>
        <v>6.5609999999999991</v>
      </c>
      <c r="J124" s="49">
        <f t="shared" si="124"/>
        <v>5.9048999999999996</v>
      </c>
      <c r="K124" s="49">
        <f t="shared" si="124"/>
        <v>5.3144099999999996</v>
      </c>
      <c r="L124" s="49">
        <f t="shared" si="124"/>
        <v>4.7829689999999996</v>
      </c>
      <c r="M124" s="49">
        <f t="shared" si="124"/>
        <v>4.3046720999999994</v>
      </c>
      <c r="N124" s="49">
        <f t="shared" si="124"/>
        <v>3.8742048899999997</v>
      </c>
      <c r="O124" s="49">
        <f t="shared" si="124"/>
        <v>3.4867844009999995</v>
      </c>
      <c r="P124" s="49">
        <f t="shared" si="124"/>
        <v>3.1381059608999995</v>
      </c>
      <c r="Q124" s="49">
        <f t="shared" si="66"/>
        <v>2.8242953648099993</v>
      </c>
      <c r="R124" s="48">
        <v>0.1</v>
      </c>
      <c r="S124" s="17">
        <v>0.9</v>
      </c>
      <c r="T124" s="17">
        <v>0.99</v>
      </c>
      <c r="U124" s="17">
        <v>60</v>
      </c>
    </row>
    <row r="125" spans="1:21" x14ac:dyDescent="0.2">
      <c r="A125" s="20">
        <v>13890.497114604428</v>
      </c>
      <c r="B125" s="21">
        <v>12.84305</v>
      </c>
      <c r="C125" s="21">
        <v>183.94257441008381</v>
      </c>
      <c r="D125" s="21">
        <f>C125/Table1[[#This Row],[Std. Price ($)]]</f>
        <v>14.322343556249008</v>
      </c>
      <c r="E125" s="17">
        <v>10</v>
      </c>
      <c r="F125" s="17">
        <f t="shared" ref="F125:P125" si="125">E125+$R$2*E125</f>
        <v>9</v>
      </c>
      <c r="G125" s="17">
        <f t="shared" si="125"/>
        <v>8.1</v>
      </c>
      <c r="H125" s="17">
        <f t="shared" si="125"/>
        <v>7.2899999999999991</v>
      </c>
      <c r="I125" s="49">
        <f t="shared" si="125"/>
        <v>6.5609999999999991</v>
      </c>
      <c r="J125" s="49">
        <f t="shared" si="125"/>
        <v>5.9048999999999996</v>
      </c>
      <c r="K125" s="49">
        <f t="shared" si="125"/>
        <v>5.3144099999999996</v>
      </c>
      <c r="L125" s="49">
        <f t="shared" si="125"/>
        <v>4.7829689999999996</v>
      </c>
      <c r="M125" s="49">
        <f t="shared" si="125"/>
        <v>4.3046720999999994</v>
      </c>
      <c r="N125" s="49">
        <f t="shared" si="125"/>
        <v>3.8742048899999997</v>
      </c>
      <c r="O125" s="49">
        <f t="shared" si="125"/>
        <v>3.4867844009999995</v>
      </c>
      <c r="P125" s="49">
        <f t="shared" si="125"/>
        <v>3.1381059608999995</v>
      </c>
      <c r="Q125" s="49">
        <f t="shared" si="66"/>
        <v>2.8242953648099993</v>
      </c>
      <c r="R125" s="22">
        <v>-0.7</v>
      </c>
      <c r="S125" s="17">
        <v>0.82</v>
      </c>
      <c r="T125" s="17">
        <v>1.1499999999999999</v>
      </c>
      <c r="U125" s="17">
        <v>30</v>
      </c>
    </row>
    <row r="126" spans="1:21" x14ac:dyDescent="0.2">
      <c r="A126" s="20">
        <v>45576.330154727439</v>
      </c>
      <c r="B126" s="21">
        <v>16.22907</v>
      </c>
      <c r="C126" s="21">
        <v>3870</v>
      </c>
      <c r="D126" s="21">
        <f>C126/Table1[[#This Row],[Std. Price ($)]]</f>
        <v>238.46098390111078</v>
      </c>
      <c r="E126" s="17">
        <v>10</v>
      </c>
      <c r="F126" s="17">
        <f t="shared" ref="F126:P126" si="126">E126+$R$2*E126</f>
        <v>9</v>
      </c>
      <c r="G126" s="17">
        <f t="shared" si="126"/>
        <v>8.1</v>
      </c>
      <c r="H126" s="17">
        <f t="shared" si="126"/>
        <v>7.2899999999999991</v>
      </c>
      <c r="I126" s="49">
        <f t="shared" si="126"/>
        <v>6.5609999999999991</v>
      </c>
      <c r="J126" s="49">
        <f t="shared" si="126"/>
        <v>5.9048999999999996</v>
      </c>
      <c r="K126" s="49">
        <f t="shared" si="126"/>
        <v>5.3144099999999996</v>
      </c>
      <c r="L126" s="49">
        <f t="shared" si="126"/>
        <v>4.7829689999999996</v>
      </c>
      <c r="M126" s="49">
        <f t="shared" si="126"/>
        <v>4.3046720999999994</v>
      </c>
      <c r="N126" s="49">
        <f t="shared" si="126"/>
        <v>3.8742048899999997</v>
      </c>
      <c r="O126" s="49">
        <f t="shared" si="126"/>
        <v>3.4867844009999995</v>
      </c>
      <c r="P126" s="49">
        <f t="shared" si="126"/>
        <v>3.1381059608999995</v>
      </c>
      <c r="Q126" s="49">
        <f t="shared" si="66"/>
        <v>2.8242953648099993</v>
      </c>
      <c r="R126" s="22">
        <v>-0.4</v>
      </c>
      <c r="S126" s="17">
        <v>0.82</v>
      </c>
      <c r="T126" s="17">
        <v>0.98</v>
      </c>
      <c r="U126" s="17">
        <v>60</v>
      </c>
    </row>
    <row r="127" spans="1:21" x14ac:dyDescent="0.2">
      <c r="A127" s="20">
        <v>56656.194873139997</v>
      </c>
      <c r="B127" s="21">
        <v>92.43432</v>
      </c>
      <c r="C127" s="21">
        <v>2744.2832215040007</v>
      </c>
      <c r="D127" s="21">
        <f>C127/Table1[[#This Row],[Std. Price ($)]]</f>
        <v>29.689007519111957</v>
      </c>
      <c r="E127" s="17">
        <v>10</v>
      </c>
      <c r="F127" s="17">
        <f t="shared" ref="F127:P127" si="127">E127+$R$2*E127</f>
        <v>9</v>
      </c>
      <c r="G127" s="17">
        <f t="shared" si="127"/>
        <v>8.1</v>
      </c>
      <c r="H127" s="17">
        <f t="shared" si="127"/>
        <v>7.2899999999999991</v>
      </c>
      <c r="I127" s="49">
        <f t="shared" si="127"/>
        <v>6.5609999999999991</v>
      </c>
      <c r="J127" s="49">
        <f t="shared" si="127"/>
        <v>5.9048999999999996</v>
      </c>
      <c r="K127" s="49">
        <f t="shared" si="127"/>
        <v>5.3144099999999996</v>
      </c>
      <c r="L127" s="49">
        <f t="shared" si="127"/>
        <v>4.7829689999999996</v>
      </c>
      <c r="M127" s="49">
        <f t="shared" si="127"/>
        <v>4.3046720999999994</v>
      </c>
      <c r="N127" s="49">
        <f t="shared" si="127"/>
        <v>3.8742048899999997</v>
      </c>
      <c r="O127" s="49">
        <f t="shared" si="127"/>
        <v>3.4867844009999995</v>
      </c>
      <c r="P127" s="49">
        <f t="shared" si="127"/>
        <v>3.1381059608999995</v>
      </c>
      <c r="Q127" s="49">
        <f t="shared" si="66"/>
        <v>2.8242953648099993</v>
      </c>
      <c r="R127" s="22">
        <v>0.4</v>
      </c>
      <c r="S127" s="17">
        <v>1</v>
      </c>
      <c r="T127" s="17">
        <v>1.28</v>
      </c>
      <c r="U127" s="17">
        <v>60</v>
      </c>
    </row>
    <row r="128" spans="1:21" x14ac:dyDescent="0.2">
      <c r="A128" s="20">
        <v>41680.07185165734</v>
      </c>
      <c r="B128" s="21">
        <v>13.561240000000002</v>
      </c>
      <c r="C128" s="21">
        <v>460.68112308507102</v>
      </c>
      <c r="D128" s="21">
        <f>C128/Table1[[#This Row],[Std. Price ($)]]</f>
        <v>33.970427710524334</v>
      </c>
      <c r="E128" s="17">
        <v>10</v>
      </c>
      <c r="F128" s="17">
        <f t="shared" ref="F128:P128" si="128">E128+$R$2*E128</f>
        <v>9</v>
      </c>
      <c r="G128" s="17">
        <f t="shared" si="128"/>
        <v>8.1</v>
      </c>
      <c r="H128" s="17">
        <f t="shared" si="128"/>
        <v>7.2899999999999991</v>
      </c>
      <c r="I128" s="49">
        <f t="shared" si="128"/>
        <v>6.5609999999999991</v>
      </c>
      <c r="J128" s="49">
        <f t="shared" si="128"/>
        <v>5.9048999999999996</v>
      </c>
      <c r="K128" s="49">
        <f t="shared" si="128"/>
        <v>5.3144099999999996</v>
      </c>
      <c r="L128" s="49">
        <f t="shared" si="128"/>
        <v>4.7829689999999996</v>
      </c>
      <c r="M128" s="49">
        <f t="shared" si="128"/>
        <v>4.3046720999999994</v>
      </c>
      <c r="N128" s="49">
        <f t="shared" si="128"/>
        <v>3.8742048899999997</v>
      </c>
      <c r="O128" s="49">
        <f t="shared" si="128"/>
        <v>3.4867844009999995</v>
      </c>
      <c r="P128" s="49">
        <f t="shared" si="128"/>
        <v>3.1381059608999995</v>
      </c>
      <c r="Q128" s="49">
        <f t="shared" si="66"/>
        <v>2.8242953648099993</v>
      </c>
      <c r="R128" s="22">
        <v>0.4</v>
      </c>
      <c r="S128" s="17">
        <v>0.88</v>
      </c>
      <c r="T128" s="17">
        <v>0.8</v>
      </c>
      <c r="U128" s="17">
        <v>100</v>
      </c>
    </row>
    <row r="129" spans="1:21" x14ac:dyDescent="0.2">
      <c r="A129" s="20">
        <v>89811.807174589325</v>
      </c>
      <c r="B129" s="21">
        <v>58.927000000000007</v>
      </c>
      <c r="C129" s="21">
        <v>3557.8114403333334</v>
      </c>
      <c r="D129" s="21">
        <f>C129/Table1[[#This Row],[Std. Price ($)]]</f>
        <v>60.37659206023271</v>
      </c>
      <c r="E129" s="17">
        <v>10</v>
      </c>
      <c r="F129" s="17">
        <f t="shared" ref="F129:P129" si="129">E129+$R$2*E129</f>
        <v>9</v>
      </c>
      <c r="G129" s="17">
        <f t="shared" si="129"/>
        <v>8.1</v>
      </c>
      <c r="H129" s="17">
        <f t="shared" si="129"/>
        <v>7.2899999999999991</v>
      </c>
      <c r="I129" s="49">
        <f t="shared" si="129"/>
        <v>6.5609999999999991</v>
      </c>
      <c r="J129" s="49">
        <f t="shared" si="129"/>
        <v>5.9048999999999996</v>
      </c>
      <c r="K129" s="49">
        <f t="shared" si="129"/>
        <v>5.3144099999999996</v>
      </c>
      <c r="L129" s="49">
        <f t="shared" si="129"/>
        <v>4.7829689999999996</v>
      </c>
      <c r="M129" s="49">
        <f t="shared" si="129"/>
        <v>4.3046720999999994</v>
      </c>
      <c r="N129" s="49">
        <f t="shared" si="129"/>
        <v>3.8742048899999997</v>
      </c>
      <c r="O129" s="49">
        <f t="shared" si="129"/>
        <v>3.4867844009999995</v>
      </c>
      <c r="P129" s="49">
        <f t="shared" si="129"/>
        <v>3.1381059608999995</v>
      </c>
      <c r="Q129" s="49">
        <f t="shared" si="66"/>
        <v>2.8242953648099993</v>
      </c>
      <c r="R129" s="22">
        <v>1.2</v>
      </c>
      <c r="S129" s="17">
        <v>1</v>
      </c>
      <c r="T129" s="17">
        <v>0.77</v>
      </c>
      <c r="U129" s="17">
        <v>200</v>
      </c>
    </row>
    <row r="130" spans="1:21" x14ac:dyDescent="0.2">
      <c r="A130" s="20">
        <v>36174.298070542354</v>
      </c>
      <c r="B130" s="21">
        <v>57.64</v>
      </c>
      <c r="C130" s="21">
        <v>823.74708606666661</v>
      </c>
      <c r="D130" s="21">
        <f>C130/Table1[[#This Row],[Std. Price ($)]]</f>
        <v>14.291240216284987</v>
      </c>
      <c r="E130" s="17">
        <v>10</v>
      </c>
      <c r="F130" s="17">
        <f t="shared" ref="F130:P130" si="130">E130+$R$2*E130</f>
        <v>9</v>
      </c>
      <c r="G130" s="17">
        <f t="shared" si="130"/>
        <v>8.1</v>
      </c>
      <c r="H130" s="17">
        <f t="shared" si="130"/>
        <v>7.2899999999999991</v>
      </c>
      <c r="I130" s="49">
        <f t="shared" si="130"/>
        <v>6.5609999999999991</v>
      </c>
      <c r="J130" s="49">
        <f t="shared" si="130"/>
        <v>5.9048999999999996</v>
      </c>
      <c r="K130" s="49">
        <f t="shared" si="130"/>
        <v>5.3144099999999996</v>
      </c>
      <c r="L130" s="49">
        <f t="shared" si="130"/>
        <v>4.7829689999999996</v>
      </c>
      <c r="M130" s="49">
        <f t="shared" si="130"/>
        <v>4.3046720999999994</v>
      </c>
      <c r="N130" s="49">
        <f t="shared" si="130"/>
        <v>3.8742048899999997</v>
      </c>
      <c r="O130" s="49">
        <f t="shared" si="130"/>
        <v>3.4867844009999995</v>
      </c>
      <c r="P130" s="49">
        <f t="shared" si="130"/>
        <v>3.1381059608999995</v>
      </c>
      <c r="Q130" s="49">
        <f t="shared" ref="Q130:Q193" si="131">P130+$R$2*P130</f>
        <v>2.8242953648099993</v>
      </c>
      <c r="R130" s="22">
        <v>-0.2</v>
      </c>
      <c r="S130" s="17">
        <v>1</v>
      </c>
      <c r="T130" s="17">
        <v>1.07</v>
      </c>
      <c r="U130" s="17">
        <v>29</v>
      </c>
    </row>
    <row r="131" spans="1:21" x14ac:dyDescent="0.2">
      <c r="A131" s="20">
        <v>39363.461746891895</v>
      </c>
      <c r="B131" s="21">
        <v>29.821000000000002</v>
      </c>
      <c r="C131" s="21">
        <v>1531.6818066000005</v>
      </c>
      <c r="D131" s="21">
        <f>C131/Table1[[#This Row],[Std. Price ($)]]</f>
        <v>51.362523275544092</v>
      </c>
      <c r="E131" s="17">
        <v>10</v>
      </c>
      <c r="F131" s="17">
        <f t="shared" ref="F131:P131" si="132">E131+$R$2*E131</f>
        <v>9</v>
      </c>
      <c r="G131" s="17">
        <f t="shared" si="132"/>
        <v>8.1</v>
      </c>
      <c r="H131" s="17">
        <f t="shared" si="132"/>
        <v>7.2899999999999991</v>
      </c>
      <c r="I131" s="49">
        <f t="shared" si="132"/>
        <v>6.5609999999999991</v>
      </c>
      <c r="J131" s="49">
        <f t="shared" si="132"/>
        <v>5.9048999999999996</v>
      </c>
      <c r="K131" s="49">
        <f t="shared" si="132"/>
        <v>5.3144099999999996</v>
      </c>
      <c r="L131" s="49">
        <f t="shared" si="132"/>
        <v>4.7829689999999996</v>
      </c>
      <c r="M131" s="49">
        <f t="shared" si="132"/>
        <v>4.3046720999999994</v>
      </c>
      <c r="N131" s="49">
        <f t="shared" si="132"/>
        <v>3.8742048899999997</v>
      </c>
      <c r="O131" s="49">
        <f t="shared" si="132"/>
        <v>3.4867844009999995</v>
      </c>
      <c r="P131" s="49">
        <f t="shared" si="132"/>
        <v>3.1381059608999995</v>
      </c>
      <c r="Q131" s="49">
        <f t="shared" si="131"/>
        <v>2.8242953648099993</v>
      </c>
      <c r="R131" s="22">
        <v>0.8</v>
      </c>
      <c r="S131" s="17">
        <v>1</v>
      </c>
      <c r="T131" s="17">
        <v>1.33</v>
      </c>
      <c r="U131" s="17">
        <v>120</v>
      </c>
    </row>
    <row r="132" spans="1:21" x14ac:dyDescent="0.2">
      <c r="A132" s="20">
        <v>3404.0178425709942</v>
      </c>
      <c r="B132" s="21">
        <v>189.83580000000001</v>
      </c>
      <c r="C132" s="21">
        <v>6596.5425215433343</v>
      </c>
      <c r="D132" s="21">
        <f>C132/Table1[[#This Row],[Std. Price ($)]]</f>
        <v>34.748675020956711</v>
      </c>
      <c r="E132" s="17">
        <v>10</v>
      </c>
      <c r="F132" s="17">
        <f t="shared" ref="F132:P132" si="133">E132+$R$2*E132</f>
        <v>9</v>
      </c>
      <c r="G132" s="17">
        <f t="shared" si="133"/>
        <v>8.1</v>
      </c>
      <c r="H132" s="17">
        <f t="shared" si="133"/>
        <v>7.2899999999999991</v>
      </c>
      <c r="I132" s="49">
        <f t="shared" si="133"/>
        <v>6.5609999999999991</v>
      </c>
      <c r="J132" s="49">
        <f t="shared" si="133"/>
        <v>5.9048999999999996</v>
      </c>
      <c r="K132" s="49">
        <f t="shared" si="133"/>
        <v>5.3144099999999996</v>
      </c>
      <c r="L132" s="49">
        <f t="shared" si="133"/>
        <v>4.7829689999999996</v>
      </c>
      <c r="M132" s="49">
        <f t="shared" si="133"/>
        <v>4.3046720999999994</v>
      </c>
      <c r="N132" s="49">
        <f t="shared" si="133"/>
        <v>3.8742048899999997</v>
      </c>
      <c r="O132" s="49">
        <f t="shared" si="133"/>
        <v>3.4867844009999995</v>
      </c>
      <c r="P132" s="49">
        <f t="shared" si="133"/>
        <v>3.1381059608999995</v>
      </c>
      <c r="Q132" s="49">
        <f t="shared" si="131"/>
        <v>2.8242953648099993</v>
      </c>
      <c r="R132" s="22">
        <v>-0.4</v>
      </c>
      <c r="S132" s="17">
        <v>1</v>
      </c>
      <c r="T132" s="17">
        <v>1.29</v>
      </c>
      <c r="U132" s="17">
        <v>70</v>
      </c>
    </row>
    <row r="133" spans="1:21" x14ac:dyDescent="0.2">
      <c r="A133" s="20">
        <v>73860.714712187721</v>
      </c>
      <c r="B133" s="21">
        <v>11.487300000000001</v>
      </c>
      <c r="C133" s="21">
        <v>159.48000214666672</v>
      </c>
      <c r="D133" s="21">
        <f>C133/Table1[[#This Row],[Std. Price ($)]]</f>
        <v>13.883158109100197</v>
      </c>
      <c r="E133" s="17">
        <v>10</v>
      </c>
      <c r="F133" s="17">
        <f t="shared" ref="F133:P133" si="134">E133+$R$2*E133</f>
        <v>9</v>
      </c>
      <c r="G133" s="17">
        <f t="shared" si="134"/>
        <v>8.1</v>
      </c>
      <c r="H133" s="17">
        <f t="shared" si="134"/>
        <v>7.2899999999999991</v>
      </c>
      <c r="I133" s="49">
        <f t="shared" si="134"/>
        <v>6.5609999999999991</v>
      </c>
      <c r="J133" s="49">
        <f t="shared" si="134"/>
        <v>5.9048999999999996</v>
      </c>
      <c r="K133" s="49">
        <f t="shared" si="134"/>
        <v>5.3144099999999996</v>
      </c>
      <c r="L133" s="49">
        <f t="shared" si="134"/>
        <v>4.7829689999999996</v>
      </c>
      <c r="M133" s="49">
        <f t="shared" si="134"/>
        <v>4.3046720999999994</v>
      </c>
      <c r="N133" s="49">
        <f t="shared" si="134"/>
        <v>3.8742048899999997</v>
      </c>
      <c r="O133" s="49">
        <f t="shared" si="134"/>
        <v>3.4867844009999995</v>
      </c>
      <c r="P133" s="49">
        <f t="shared" si="134"/>
        <v>3.1381059608999995</v>
      </c>
      <c r="Q133" s="49">
        <f t="shared" si="131"/>
        <v>2.8242953648099993</v>
      </c>
      <c r="R133" s="22">
        <v>0.2</v>
      </c>
      <c r="S133" s="17">
        <v>1</v>
      </c>
      <c r="T133" s="17">
        <v>1.72</v>
      </c>
      <c r="U133" s="17">
        <v>20</v>
      </c>
    </row>
    <row r="134" spans="1:21" x14ac:dyDescent="0.2">
      <c r="A134" s="20">
        <v>87767.507157647822</v>
      </c>
      <c r="B134" s="21">
        <v>5.6760109999999999</v>
      </c>
      <c r="C134" s="21">
        <v>132.57717088077135</v>
      </c>
      <c r="D134" s="21">
        <f>C134/Table1[[#This Row],[Std. Price ($)]]</f>
        <v>23.357454888789213</v>
      </c>
      <c r="E134" s="17">
        <v>18</v>
      </c>
      <c r="F134" s="17">
        <f t="shared" ref="F134:P134" si="135">E134+$R$2*E134</f>
        <v>16.2</v>
      </c>
      <c r="G134" s="17">
        <f t="shared" si="135"/>
        <v>14.579999999999998</v>
      </c>
      <c r="H134" s="17">
        <f t="shared" si="135"/>
        <v>13.121999999999998</v>
      </c>
      <c r="I134" s="49">
        <f t="shared" si="135"/>
        <v>11.809799999999999</v>
      </c>
      <c r="J134" s="49">
        <f t="shared" si="135"/>
        <v>10.628819999999999</v>
      </c>
      <c r="K134" s="49">
        <f t="shared" si="135"/>
        <v>9.5659379999999992</v>
      </c>
      <c r="L134" s="49">
        <f t="shared" si="135"/>
        <v>8.6093441999999989</v>
      </c>
      <c r="M134" s="49">
        <f t="shared" si="135"/>
        <v>7.7484097799999994</v>
      </c>
      <c r="N134" s="49">
        <f t="shared" si="135"/>
        <v>6.9735688019999991</v>
      </c>
      <c r="O134" s="49">
        <f t="shared" si="135"/>
        <v>6.276211921799999</v>
      </c>
      <c r="P134" s="49">
        <f t="shared" si="135"/>
        <v>5.6485907296199986</v>
      </c>
      <c r="Q134" s="49">
        <f t="shared" si="131"/>
        <v>5.0837316566579984</v>
      </c>
      <c r="R134" s="22">
        <v>0.5</v>
      </c>
      <c r="S134" s="17">
        <v>0.75</v>
      </c>
      <c r="T134" s="17">
        <v>0.95</v>
      </c>
      <c r="U134" s="17">
        <v>29</v>
      </c>
    </row>
    <row r="135" spans="1:21" x14ac:dyDescent="0.2">
      <c r="A135" s="20">
        <v>29259.210072514208</v>
      </c>
      <c r="B135" s="21">
        <v>176.60500000000002</v>
      </c>
      <c r="C135" s="21">
        <v>22174.061032750004</v>
      </c>
      <c r="D135" s="21">
        <f>C135/Table1[[#This Row],[Std. Price ($)]]</f>
        <v>125.55737964808472</v>
      </c>
      <c r="E135" s="17">
        <v>10</v>
      </c>
      <c r="F135" s="17">
        <f t="shared" ref="F135:P135" si="136">E135+$R$2*E135</f>
        <v>9</v>
      </c>
      <c r="G135" s="17">
        <f t="shared" si="136"/>
        <v>8.1</v>
      </c>
      <c r="H135" s="17">
        <f t="shared" si="136"/>
        <v>7.2899999999999991</v>
      </c>
      <c r="I135" s="49">
        <f t="shared" si="136"/>
        <v>6.5609999999999991</v>
      </c>
      <c r="J135" s="49">
        <f t="shared" si="136"/>
        <v>5.9048999999999996</v>
      </c>
      <c r="K135" s="49">
        <f t="shared" si="136"/>
        <v>5.3144099999999996</v>
      </c>
      <c r="L135" s="49">
        <f t="shared" si="136"/>
        <v>4.7829689999999996</v>
      </c>
      <c r="M135" s="49">
        <f t="shared" si="136"/>
        <v>4.3046720999999994</v>
      </c>
      <c r="N135" s="49">
        <f t="shared" si="136"/>
        <v>3.8742048899999997</v>
      </c>
      <c r="O135" s="49">
        <f t="shared" si="136"/>
        <v>3.4867844009999995</v>
      </c>
      <c r="P135" s="49">
        <f t="shared" si="136"/>
        <v>3.1381059608999995</v>
      </c>
      <c r="Q135" s="49">
        <f t="shared" si="131"/>
        <v>2.8242953648099993</v>
      </c>
      <c r="R135" s="22">
        <v>0.2</v>
      </c>
      <c r="S135" s="17">
        <v>1</v>
      </c>
      <c r="T135" s="17">
        <v>1.98</v>
      </c>
      <c r="U135" s="17">
        <v>165</v>
      </c>
    </row>
    <row r="136" spans="1:21" x14ac:dyDescent="0.2">
      <c r="A136" s="20">
        <v>56062.733830642108</v>
      </c>
      <c r="B136" s="21">
        <v>6600.0000000000009</v>
      </c>
      <c r="C136" s="21">
        <v>62939.763536779828</v>
      </c>
      <c r="D136" s="21">
        <f>C136/Table1[[#This Row],[Std. Price ($)]]</f>
        <v>9.5363278086030032</v>
      </c>
      <c r="E136" s="17">
        <v>10</v>
      </c>
      <c r="F136" s="17">
        <f t="shared" ref="F136:P136" si="137">E136+$R$2*E136</f>
        <v>9</v>
      </c>
      <c r="G136" s="17">
        <f t="shared" si="137"/>
        <v>8.1</v>
      </c>
      <c r="H136" s="17">
        <f t="shared" si="137"/>
        <v>7.2899999999999991</v>
      </c>
      <c r="I136" s="49">
        <f t="shared" si="137"/>
        <v>6.5609999999999991</v>
      </c>
      <c r="J136" s="49">
        <f t="shared" si="137"/>
        <v>5.9048999999999996</v>
      </c>
      <c r="K136" s="49">
        <f t="shared" si="137"/>
        <v>5.3144099999999996</v>
      </c>
      <c r="L136" s="49">
        <f t="shared" si="137"/>
        <v>4.7829689999999996</v>
      </c>
      <c r="M136" s="49">
        <f t="shared" si="137"/>
        <v>4.3046720999999994</v>
      </c>
      <c r="N136" s="49">
        <f t="shared" si="137"/>
        <v>3.8742048899999997</v>
      </c>
      <c r="O136" s="49">
        <f t="shared" si="137"/>
        <v>3.4867844009999995</v>
      </c>
      <c r="P136" s="49">
        <f t="shared" si="137"/>
        <v>3.1381059608999995</v>
      </c>
      <c r="Q136" s="49">
        <f t="shared" si="131"/>
        <v>2.8242953648099993</v>
      </c>
      <c r="R136" s="22">
        <v>0.5</v>
      </c>
      <c r="S136" s="17">
        <v>0.82</v>
      </c>
      <c r="T136" s="17">
        <v>0.94</v>
      </c>
      <c r="U136" s="17">
        <v>26</v>
      </c>
    </row>
    <row r="137" spans="1:21" x14ac:dyDescent="0.2">
      <c r="A137" s="20">
        <v>5507.8848258686812</v>
      </c>
      <c r="B137" s="21">
        <v>25.234000000000002</v>
      </c>
      <c r="C137" s="21">
        <v>321.5326989445897</v>
      </c>
      <c r="D137" s="21">
        <f>C137/Table1[[#This Row],[Std. Price ($)]]</f>
        <v>12.742042440540132</v>
      </c>
      <c r="E137" s="17">
        <v>10</v>
      </c>
      <c r="F137" s="17">
        <f t="shared" ref="F137:P137" si="138">E137+$R$2*E137</f>
        <v>9</v>
      </c>
      <c r="G137" s="17">
        <f t="shared" si="138"/>
        <v>8.1</v>
      </c>
      <c r="H137" s="17">
        <f t="shared" si="138"/>
        <v>7.2899999999999991</v>
      </c>
      <c r="I137" s="49">
        <f t="shared" si="138"/>
        <v>6.5609999999999991</v>
      </c>
      <c r="J137" s="49">
        <f t="shared" si="138"/>
        <v>5.9048999999999996</v>
      </c>
      <c r="K137" s="49">
        <f t="shared" si="138"/>
        <v>5.3144099999999996</v>
      </c>
      <c r="L137" s="49">
        <f t="shared" si="138"/>
        <v>4.7829689999999996</v>
      </c>
      <c r="M137" s="49">
        <f t="shared" si="138"/>
        <v>4.3046720999999994</v>
      </c>
      <c r="N137" s="49">
        <f t="shared" si="138"/>
        <v>3.8742048899999997</v>
      </c>
      <c r="O137" s="49">
        <f t="shared" si="138"/>
        <v>3.4867844009999995</v>
      </c>
      <c r="P137" s="49">
        <f t="shared" si="138"/>
        <v>3.1381059608999995</v>
      </c>
      <c r="Q137" s="49">
        <f t="shared" si="131"/>
        <v>2.8242953648099993</v>
      </c>
      <c r="R137" s="22">
        <v>-0.7</v>
      </c>
      <c r="S137" s="17">
        <v>0.88</v>
      </c>
      <c r="T137" s="17">
        <v>1.06</v>
      </c>
      <c r="U137" s="17">
        <v>30</v>
      </c>
    </row>
    <row r="138" spans="1:21" x14ac:dyDescent="0.2">
      <c r="A138" s="20">
        <v>51646.571451285847</v>
      </c>
      <c r="B138" s="21">
        <v>20.591999999999999</v>
      </c>
      <c r="C138" s="21">
        <v>888.54998613333339</v>
      </c>
      <c r="D138" s="21">
        <f>C138/Table1[[#This Row],[Std. Price ($)]]</f>
        <v>43.150251851851856</v>
      </c>
      <c r="E138" s="17">
        <v>10</v>
      </c>
      <c r="F138" s="17">
        <f t="shared" ref="F138:P138" si="139">E138+$R$2*E138</f>
        <v>9</v>
      </c>
      <c r="G138" s="17">
        <f t="shared" si="139"/>
        <v>8.1</v>
      </c>
      <c r="H138" s="17">
        <f t="shared" si="139"/>
        <v>7.2899999999999991</v>
      </c>
      <c r="I138" s="49">
        <f t="shared" si="139"/>
        <v>6.5609999999999991</v>
      </c>
      <c r="J138" s="49">
        <f t="shared" si="139"/>
        <v>5.9048999999999996</v>
      </c>
      <c r="K138" s="49">
        <f t="shared" si="139"/>
        <v>5.3144099999999996</v>
      </c>
      <c r="L138" s="49">
        <f t="shared" si="139"/>
        <v>4.7829689999999996</v>
      </c>
      <c r="M138" s="49">
        <f t="shared" si="139"/>
        <v>4.3046720999999994</v>
      </c>
      <c r="N138" s="49">
        <f t="shared" si="139"/>
        <v>3.8742048899999997</v>
      </c>
      <c r="O138" s="49">
        <f t="shared" si="139"/>
        <v>3.4867844009999995</v>
      </c>
      <c r="P138" s="49">
        <f t="shared" si="139"/>
        <v>3.1381059608999995</v>
      </c>
      <c r="Q138" s="49">
        <f t="shared" si="131"/>
        <v>2.8242953648099993</v>
      </c>
      <c r="R138" s="22">
        <v>-0.6</v>
      </c>
      <c r="S138" s="17">
        <v>1</v>
      </c>
      <c r="T138" s="17">
        <v>1.1399999999999999</v>
      </c>
      <c r="U138" s="17">
        <v>80</v>
      </c>
    </row>
    <row r="139" spans="1:21" x14ac:dyDescent="0.2">
      <c r="A139" s="20">
        <v>56852.691987129379</v>
      </c>
      <c r="B139" s="21">
        <v>6.3486500000000001</v>
      </c>
      <c r="C139" s="21">
        <v>207.39591148983766</v>
      </c>
      <c r="D139" s="21">
        <f>C139/Table1[[#This Row],[Std. Price ($)]]</f>
        <v>32.667718568488993</v>
      </c>
      <c r="E139" s="17">
        <v>10</v>
      </c>
      <c r="F139" s="17">
        <f t="shared" ref="F139:P139" si="140">E139+$R$2*E139</f>
        <v>9</v>
      </c>
      <c r="G139" s="17">
        <f t="shared" si="140"/>
        <v>8.1</v>
      </c>
      <c r="H139" s="17">
        <f t="shared" si="140"/>
        <v>7.2899999999999991</v>
      </c>
      <c r="I139" s="49">
        <f t="shared" si="140"/>
        <v>6.5609999999999991</v>
      </c>
      <c r="J139" s="49">
        <f t="shared" si="140"/>
        <v>5.9048999999999996</v>
      </c>
      <c r="K139" s="49">
        <f t="shared" si="140"/>
        <v>5.3144099999999996</v>
      </c>
      <c r="L139" s="49">
        <f t="shared" si="140"/>
        <v>4.7829689999999996</v>
      </c>
      <c r="M139" s="49">
        <f t="shared" si="140"/>
        <v>4.3046720999999994</v>
      </c>
      <c r="N139" s="49">
        <f t="shared" si="140"/>
        <v>3.8742048899999997</v>
      </c>
      <c r="O139" s="49">
        <f t="shared" si="140"/>
        <v>3.4867844009999995</v>
      </c>
      <c r="P139" s="49">
        <f t="shared" si="140"/>
        <v>3.1381059608999995</v>
      </c>
      <c r="Q139" s="49">
        <f t="shared" si="131"/>
        <v>2.8242953648099993</v>
      </c>
      <c r="R139" s="22">
        <v>-0.4</v>
      </c>
      <c r="S139" s="17">
        <v>0.75</v>
      </c>
      <c r="T139" s="17">
        <v>1.23</v>
      </c>
      <c r="U139" s="17">
        <v>60</v>
      </c>
    </row>
    <row r="140" spans="1:21" x14ac:dyDescent="0.2">
      <c r="A140" s="20">
        <v>43587.359788874339</v>
      </c>
      <c r="B140" s="21">
        <v>16.016000000000002</v>
      </c>
      <c r="C140" s="21">
        <v>11700</v>
      </c>
      <c r="D140" s="21">
        <f>C140/Table1[[#This Row],[Std. Price ($)]]</f>
        <v>730.51948051948045</v>
      </c>
      <c r="E140" s="17">
        <v>18</v>
      </c>
      <c r="F140" s="17">
        <f t="shared" ref="F140:P140" si="141">E140+$R$2*E140</f>
        <v>16.2</v>
      </c>
      <c r="G140" s="17">
        <f t="shared" si="141"/>
        <v>14.579999999999998</v>
      </c>
      <c r="H140" s="17">
        <f t="shared" si="141"/>
        <v>13.121999999999998</v>
      </c>
      <c r="I140" s="49">
        <f t="shared" si="141"/>
        <v>11.809799999999999</v>
      </c>
      <c r="J140" s="49">
        <f t="shared" si="141"/>
        <v>10.628819999999999</v>
      </c>
      <c r="K140" s="49">
        <f t="shared" si="141"/>
        <v>9.5659379999999992</v>
      </c>
      <c r="L140" s="49">
        <f t="shared" si="141"/>
        <v>8.6093441999999989</v>
      </c>
      <c r="M140" s="49">
        <f t="shared" si="141"/>
        <v>7.7484097799999994</v>
      </c>
      <c r="N140" s="49">
        <f t="shared" si="141"/>
        <v>6.9735688019999991</v>
      </c>
      <c r="O140" s="49">
        <f t="shared" si="141"/>
        <v>6.276211921799999</v>
      </c>
      <c r="P140" s="49">
        <f t="shared" si="141"/>
        <v>5.6485907296199986</v>
      </c>
      <c r="Q140" s="49">
        <f t="shared" si="131"/>
        <v>5.0837316566579984</v>
      </c>
      <c r="R140" s="22">
        <v>-0.4</v>
      </c>
      <c r="S140" s="17">
        <v>1</v>
      </c>
      <c r="T140" s="17">
        <v>0.82</v>
      </c>
      <c r="U140" s="17">
        <v>12</v>
      </c>
    </row>
    <row r="141" spans="1:21" x14ac:dyDescent="0.2">
      <c r="A141" s="20">
        <v>18388.134886172345</v>
      </c>
      <c r="B141" s="21">
        <v>12.045</v>
      </c>
      <c r="C141" s="21">
        <v>906.99872882069747</v>
      </c>
      <c r="D141" s="21">
        <f>C141/Table1[[#This Row],[Std. Price ($)]]</f>
        <v>75.300849217160433</v>
      </c>
      <c r="E141" s="17">
        <v>18</v>
      </c>
      <c r="F141" s="17">
        <f t="shared" ref="F141:P141" si="142">E141+$R$2*E141</f>
        <v>16.2</v>
      </c>
      <c r="G141" s="17">
        <f t="shared" si="142"/>
        <v>14.579999999999998</v>
      </c>
      <c r="H141" s="17">
        <f t="shared" si="142"/>
        <v>13.121999999999998</v>
      </c>
      <c r="I141" s="49">
        <f t="shared" si="142"/>
        <v>11.809799999999999</v>
      </c>
      <c r="J141" s="49">
        <f t="shared" si="142"/>
        <v>10.628819999999999</v>
      </c>
      <c r="K141" s="49">
        <f t="shared" si="142"/>
        <v>9.5659379999999992</v>
      </c>
      <c r="L141" s="49">
        <f t="shared" si="142"/>
        <v>8.6093441999999989</v>
      </c>
      <c r="M141" s="49">
        <f t="shared" si="142"/>
        <v>7.7484097799999994</v>
      </c>
      <c r="N141" s="49">
        <f t="shared" si="142"/>
        <v>6.9735688019999991</v>
      </c>
      <c r="O141" s="49">
        <f t="shared" si="142"/>
        <v>6.276211921799999</v>
      </c>
      <c r="P141" s="49">
        <f t="shared" si="142"/>
        <v>5.6485907296199986</v>
      </c>
      <c r="Q141" s="49">
        <f t="shared" si="131"/>
        <v>5.0837316566579984</v>
      </c>
      <c r="R141" s="22">
        <v>0.5</v>
      </c>
      <c r="S141" s="17">
        <v>0.8</v>
      </c>
      <c r="T141" s="17">
        <v>3.46</v>
      </c>
      <c r="U141" s="17">
        <v>26</v>
      </c>
    </row>
    <row r="142" spans="1:21" x14ac:dyDescent="0.2">
      <c r="A142" s="20">
        <v>69917.701233447937</v>
      </c>
      <c r="B142" s="21">
        <v>71.762460000000019</v>
      </c>
      <c r="C142" s="21">
        <v>555.13203802848022</v>
      </c>
      <c r="D142" s="21">
        <f>C142/Table1[[#This Row],[Std. Price ($)]]</f>
        <v>7.7356885205507178</v>
      </c>
      <c r="E142" s="17">
        <v>18</v>
      </c>
      <c r="F142" s="17">
        <f t="shared" ref="F142:P142" si="143">E142+$R$2*E142</f>
        <v>16.2</v>
      </c>
      <c r="G142" s="17">
        <f t="shared" si="143"/>
        <v>14.579999999999998</v>
      </c>
      <c r="H142" s="17">
        <f t="shared" si="143"/>
        <v>13.121999999999998</v>
      </c>
      <c r="I142" s="49">
        <f t="shared" si="143"/>
        <v>11.809799999999999</v>
      </c>
      <c r="J142" s="49">
        <f t="shared" si="143"/>
        <v>10.628819999999999</v>
      </c>
      <c r="K142" s="49">
        <f t="shared" si="143"/>
        <v>9.5659379999999992</v>
      </c>
      <c r="L142" s="49">
        <f t="shared" si="143"/>
        <v>8.6093441999999989</v>
      </c>
      <c r="M142" s="49">
        <f t="shared" si="143"/>
        <v>7.7484097799999994</v>
      </c>
      <c r="N142" s="49">
        <f t="shared" si="143"/>
        <v>6.9735688019999991</v>
      </c>
      <c r="O142" s="49">
        <f t="shared" si="143"/>
        <v>6.276211921799999</v>
      </c>
      <c r="P142" s="49">
        <f t="shared" si="143"/>
        <v>5.6485907296199986</v>
      </c>
      <c r="Q142" s="49">
        <f t="shared" si="131"/>
        <v>5.0837316566579984</v>
      </c>
      <c r="R142" s="22">
        <v>0.4</v>
      </c>
      <c r="S142" s="17">
        <v>1</v>
      </c>
      <c r="T142" s="17">
        <v>0.92</v>
      </c>
      <c r="U142" s="17">
        <v>12</v>
      </c>
    </row>
    <row r="143" spans="1:21" x14ac:dyDescent="0.2">
      <c r="A143" s="20">
        <v>84010.942639246568</v>
      </c>
      <c r="B143" s="21">
        <v>70.784999999999997</v>
      </c>
      <c r="C143" s="21">
        <v>1138.5665958333332</v>
      </c>
      <c r="D143" s="21">
        <f>C143/Table1[[#This Row],[Std. Price ($)]]</f>
        <v>16.084856902356901</v>
      </c>
      <c r="E143" s="17">
        <v>10</v>
      </c>
      <c r="F143" s="17">
        <f t="shared" ref="F143:P143" si="144">E143+$R$2*E143</f>
        <v>9</v>
      </c>
      <c r="G143" s="17">
        <f t="shared" si="144"/>
        <v>8.1</v>
      </c>
      <c r="H143" s="17">
        <f t="shared" si="144"/>
        <v>7.2899999999999991</v>
      </c>
      <c r="I143" s="49">
        <f t="shared" si="144"/>
        <v>6.5609999999999991</v>
      </c>
      <c r="J143" s="49">
        <f t="shared" si="144"/>
        <v>5.9048999999999996</v>
      </c>
      <c r="K143" s="49">
        <f t="shared" si="144"/>
        <v>5.3144099999999996</v>
      </c>
      <c r="L143" s="49">
        <f t="shared" si="144"/>
        <v>4.7829689999999996</v>
      </c>
      <c r="M143" s="49">
        <f t="shared" si="144"/>
        <v>4.3046720999999994</v>
      </c>
      <c r="N143" s="49">
        <f t="shared" si="144"/>
        <v>3.8742048899999997</v>
      </c>
      <c r="O143" s="49">
        <f t="shared" si="144"/>
        <v>3.4867844009999995</v>
      </c>
      <c r="P143" s="49">
        <f t="shared" si="144"/>
        <v>3.1381059608999995</v>
      </c>
      <c r="Q143" s="49">
        <f t="shared" si="131"/>
        <v>2.8242953648099993</v>
      </c>
      <c r="R143" s="22">
        <v>1.2</v>
      </c>
      <c r="S143" s="17">
        <v>1</v>
      </c>
      <c r="T143" s="17">
        <v>1</v>
      </c>
      <c r="U143" s="17">
        <v>35</v>
      </c>
    </row>
    <row r="144" spans="1:21" x14ac:dyDescent="0.2">
      <c r="A144" s="20">
        <v>58028.024171880854</v>
      </c>
      <c r="B144" s="21">
        <v>78.727000000000004</v>
      </c>
      <c r="C144" s="21">
        <v>3817.0954917333333</v>
      </c>
      <c r="D144" s="21">
        <f>C144/Table1[[#This Row],[Std. Price ($)]]</f>
        <v>48.485214624377065</v>
      </c>
      <c r="E144" s="17">
        <v>10</v>
      </c>
      <c r="F144" s="17">
        <f t="shared" ref="F144:P144" si="145">E144+$R$2*E144</f>
        <v>9</v>
      </c>
      <c r="G144" s="17">
        <f t="shared" si="145"/>
        <v>8.1</v>
      </c>
      <c r="H144" s="17">
        <f t="shared" si="145"/>
        <v>7.2899999999999991</v>
      </c>
      <c r="I144" s="49">
        <f t="shared" si="145"/>
        <v>6.5609999999999991</v>
      </c>
      <c r="J144" s="49">
        <f t="shared" si="145"/>
        <v>5.9048999999999996</v>
      </c>
      <c r="K144" s="49">
        <f t="shared" si="145"/>
        <v>5.3144099999999996</v>
      </c>
      <c r="L144" s="49">
        <f t="shared" si="145"/>
        <v>4.7829689999999996</v>
      </c>
      <c r="M144" s="49">
        <f t="shared" si="145"/>
        <v>4.3046720999999994</v>
      </c>
      <c r="N144" s="49">
        <f t="shared" si="145"/>
        <v>3.8742048899999997</v>
      </c>
      <c r="O144" s="49">
        <f t="shared" si="145"/>
        <v>3.4867844009999995</v>
      </c>
      <c r="P144" s="49">
        <f t="shared" si="145"/>
        <v>3.1381059608999995</v>
      </c>
      <c r="Q144" s="49">
        <f t="shared" si="131"/>
        <v>2.8242953648099993</v>
      </c>
      <c r="R144" s="22">
        <v>0.8</v>
      </c>
      <c r="S144" s="17">
        <v>1</v>
      </c>
      <c r="T144" s="17">
        <v>0.96</v>
      </c>
      <c r="U144" s="17">
        <v>130</v>
      </c>
    </row>
    <row r="145" spans="1:21" x14ac:dyDescent="0.2">
      <c r="A145" s="20">
        <v>76279.329562714775</v>
      </c>
      <c r="B145" s="21">
        <v>7.7154770000000008</v>
      </c>
      <c r="C145" s="21">
        <v>279.82858321836</v>
      </c>
      <c r="D145" s="21">
        <f>C145/Table1[[#This Row],[Std. Price ($)]]</f>
        <v>36.268474809575608</v>
      </c>
      <c r="E145" s="17">
        <v>18</v>
      </c>
      <c r="F145" s="17">
        <f t="shared" ref="F145:P145" si="146">E145+$R$2*E145</f>
        <v>16.2</v>
      </c>
      <c r="G145" s="17">
        <f t="shared" si="146"/>
        <v>14.579999999999998</v>
      </c>
      <c r="H145" s="17">
        <f t="shared" si="146"/>
        <v>13.121999999999998</v>
      </c>
      <c r="I145" s="49">
        <f t="shared" si="146"/>
        <v>11.809799999999999</v>
      </c>
      <c r="J145" s="49">
        <f t="shared" si="146"/>
        <v>10.628819999999999</v>
      </c>
      <c r="K145" s="49">
        <f t="shared" si="146"/>
        <v>9.5659379999999992</v>
      </c>
      <c r="L145" s="49">
        <f t="shared" si="146"/>
        <v>8.6093441999999989</v>
      </c>
      <c r="M145" s="49">
        <f t="shared" si="146"/>
        <v>7.7484097799999994</v>
      </c>
      <c r="N145" s="49">
        <f t="shared" si="146"/>
        <v>6.9735688019999991</v>
      </c>
      <c r="O145" s="49">
        <f t="shared" si="146"/>
        <v>6.276211921799999</v>
      </c>
      <c r="P145" s="49">
        <f t="shared" si="146"/>
        <v>5.6485907296199986</v>
      </c>
      <c r="Q145" s="49">
        <f t="shared" si="131"/>
        <v>5.0837316566579984</v>
      </c>
      <c r="R145" s="22">
        <v>0.8</v>
      </c>
      <c r="S145" s="17">
        <v>1</v>
      </c>
      <c r="T145" s="17">
        <v>0.74</v>
      </c>
      <c r="U145" s="17">
        <v>60</v>
      </c>
    </row>
    <row r="146" spans="1:21" x14ac:dyDescent="0.2">
      <c r="A146" s="20">
        <v>839.71895752732451</v>
      </c>
      <c r="B146" s="21">
        <v>5.4050919999999998</v>
      </c>
      <c r="C146" s="21">
        <v>32500</v>
      </c>
      <c r="D146" s="21">
        <f>C146/Table1[[#This Row],[Std. Price ($)]]</f>
        <v>6012.8486249632761</v>
      </c>
      <c r="E146" s="17">
        <v>26</v>
      </c>
      <c r="F146" s="17">
        <f t="shared" ref="F146:P146" si="147">E146+$R$2*E146</f>
        <v>23.4</v>
      </c>
      <c r="G146" s="17">
        <f t="shared" si="147"/>
        <v>21.06</v>
      </c>
      <c r="H146" s="17">
        <f t="shared" si="147"/>
        <v>18.954000000000001</v>
      </c>
      <c r="I146" s="49">
        <f t="shared" si="147"/>
        <v>17.058600000000002</v>
      </c>
      <c r="J146" s="49">
        <f t="shared" si="147"/>
        <v>15.352740000000001</v>
      </c>
      <c r="K146" s="49">
        <f t="shared" si="147"/>
        <v>13.817466</v>
      </c>
      <c r="L146" s="49">
        <f t="shared" si="147"/>
        <v>12.4357194</v>
      </c>
      <c r="M146" s="49">
        <f t="shared" si="147"/>
        <v>11.192147459999999</v>
      </c>
      <c r="N146" s="49">
        <f t="shared" si="147"/>
        <v>10.072932714</v>
      </c>
      <c r="O146" s="49">
        <f t="shared" si="147"/>
        <v>9.0656394426000002</v>
      </c>
      <c r="P146" s="49">
        <f t="shared" si="147"/>
        <v>8.15907549834</v>
      </c>
      <c r="Q146" s="49">
        <f t="shared" si="131"/>
        <v>7.3431679485060002</v>
      </c>
      <c r="R146" s="22">
        <v>-0.4</v>
      </c>
      <c r="S146" s="17">
        <v>1</v>
      </c>
      <c r="T146" s="17">
        <v>0.81</v>
      </c>
      <c r="U146" s="17">
        <v>60</v>
      </c>
    </row>
    <row r="147" spans="1:21" x14ac:dyDescent="0.2">
      <c r="A147" s="20">
        <v>43344.108312439843</v>
      </c>
      <c r="B147" s="21">
        <v>232.28700000000001</v>
      </c>
      <c r="C147" s="21">
        <v>3394.1753649621623</v>
      </c>
      <c r="D147" s="21">
        <f>C147/Table1[[#This Row],[Std. Price ($)]]</f>
        <v>14.611990188698302</v>
      </c>
      <c r="E147" s="17">
        <v>10</v>
      </c>
      <c r="F147" s="17">
        <f t="shared" ref="F147:P147" si="148">E147+$R$2*E147</f>
        <v>9</v>
      </c>
      <c r="G147" s="17">
        <f t="shared" si="148"/>
        <v>8.1</v>
      </c>
      <c r="H147" s="17">
        <f t="shared" si="148"/>
        <v>7.2899999999999991</v>
      </c>
      <c r="I147" s="49">
        <f t="shared" si="148"/>
        <v>6.5609999999999991</v>
      </c>
      <c r="J147" s="49">
        <f t="shared" si="148"/>
        <v>5.9048999999999996</v>
      </c>
      <c r="K147" s="49">
        <f t="shared" si="148"/>
        <v>5.3144099999999996</v>
      </c>
      <c r="L147" s="49">
        <f t="shared" si="148"/>
        <v>4.7829689999999996</v>
      </c>
      <c r="M147" s="49">
        <f t="shared" si="148"/>
        <v>4.3046720999999994</v>
      </c>
      <c r="N147" s="49">
        <f t="shared" si="148"/>
        <v>3.8742048899999997</v>
      </c>
      <c r="O147" s="49">
        <f t="shared" si="148"/>
        <v>3.4867844009999995</v>
      </c>
      <c r="P147" s="49">
        <f t="shared" si="148"/>
        <v>3.1381059608999995</v>
      </c>
      <c r="Q147" s="49">
        <f t="shared" si="131"/>
        <v>2.8242953648099993</v>
      </c>
      <c r="R147" s="22">
        <v>-0.2</v>
      </c>
      <c r="S147" s="17">
        <v>0.82</v>
      </c>
      <c r="T147" s="17">
        <v>1.07</v>
      </c>
      <c r="U147" s="17">
        <v>35</v>
      </c>
    </row>
    <row r="148" spans="1:21" x14ac:dyDescent="0.2">
      <c r="A148" s="20">
        <v>19942.008643697583</v>
      </c>
      <c r="B148" s="21">
        <v>145.16370000000003</v>
      </c>
      <c r="C148" s="21">
        <v>3152.7654013680012</v>
      </c>
      <c r="D148" s="21">
        <f>C148/Table1[[#This Row],[Std. Price ($)]]</f>
        <v>21.718690012503128</v>
      </c>
      <c r="E148" s="17">
        <v>18</v>
      </c>
      <c r="F148" s="17">
        <f t="shared" ref="F148:P148" si="149">E148+$R$2*E148</f>
        <v>16.2</v>
      </c>
      <c r="G148" s="17">
        <f t="shared" si="149"/>
        <v>14.579999999999998</v>
      </c>
      <c r="H148" s="17">
        <f t="shared" si="149"/>
        <v>13.121999999999998</v>
      </c>
      <c r="I148" s="49">
        <f t="shared" si="149"/>
        <v>11.809799999999999</v>
      </c>
      <c r="J148" s="49">
        <f t="shared" si="149"/>
        <v>10.628819999999999</v>
      </c>
      <c r="K148" s="49">
        <f t="shared" si="149"/>
        <v>9.5659379999999992</v>
      </c>
      <c r="L148" s="49">
        <f t="shared" si="149"/>
        <v>8.6093441999999989</v>
      </c>
      <c r="M148" s="49">
        <f t="shared" si="149"/>
        <v>7.7484097799999994</v>
      </c>
      <c r="N148" s="49">
        <f t="shared" si="149"/>
        <v>6.9735688019999991</v>
      </c>
      <c r="O148" s="49">
        <f t="shared" si="149"/>
        <v>6.276211921799999</v>
      </c>
      <c r="P148" s="49">
        <f t="shared" si="149"/>
        <v>5.6485907296199986</v>
      </c>
      <c r="Q148" s="49">
        <f t="shared" si="131"/>
        <v>5.0837316566579984</v>
      </c>
      <c r="R148" s="22">
        <v>-0.4</v>
      </c>
      <c r="S148" s="17">
        <v>1</v>
      </c>
      <c r="T148" s="17">
        <v>0.78</v>
      </c>
      <c r="U148" s="17">
        <v>40</v>
      </c>
    </row>
    <row r="149" spans="1:21" x14ac:dyDescent="0.2">
      <c r="A149" s="20">
        <v>12128.432731620642</v>
      </c>
      <c r="B149" s="21">
        <v>26.346320000000002</v>
      </c>
      <c r="C149" s="21">
        <v>1040.6416670496001</v>
      </c>
      <c r="D149" s="21">
        <f>C149/Table1[[#This Row],[Std. Price ($)]]</f>
        <v>39.498558700023381</v>
      </c>
      <c r="E149" s="17">
        <v>42</v>
      </c>
      <c r="F149" s="17">
        <f t="shared" ref="F149:P149" si="150">E149+$R$2*E149</f>
        <v>37.799999999999997</v>
      </c>
      <c r="G149" s="17">
        <f t="shared" si="150"/>
        <v>34.019999999999996</v>
      </c>
      <c r="H149" s="17">
        <f t="shared" si="150"/>
        <v>30.617999999999995</v>
      </c>
      <c r="I149" s="49">
        <f t="shared" si="150"/>
        <v>27.556199999999997</v>
      </c>
      <c r="J149" s="49">
        <f t="shared" si="150"/>
        <v>24.800579999999997</v>
      </c>
      <c r="K149" s="49">
        <f t="shared" si="150"/>
        <v>22.320521999999997</v>
      </c>
      <c r="L149" s="49">
        <f t="shared" si="150"/>
        <v>20.088469799999999</v>
      </c>
      <c r="M149" s="49">
        <f t="shared" si="150"/>
        <v>18.079622819999997</v>
      </c>
      <c r="N149" s="49">
        <f t="shared" si="150"/>
        <v>16.271660537999999</v>
      </c>
      <c r="O149" s="49">
        <f t="shared" si="150"/>
        <v>14.644494484199999</v>
      </c>
      <c r="P149" s="49">
        <f t="shared" si="150"/>
        <v>13.180045035779999</v>
      </c>
      <c r="Q149" s="49">
        <f t="shared" si="131"/>
        <v>11.862040532201998</v>
      </c>
      <c r="R149" s="22">
        <v>0.5</v>
      </c>
      <c r="S149" s="17">
        <v>1</v>
      </c>
      <c r="T149" s="17">
        <v>0.71</v>
      </c>
      <c r="U149" s="17">
        <v>40</v>
      </c>
    </row>
    <row r="150" spans="1:21" x14ac:dyDescent="0.2">
      <c r="A150" s="20">
        <v>83981.038481096854</v>
      </c>
      <c r="B150" s="21">
        <v>56.44100000000001</v>
      </c>
      <c r="C150" s="21">
        <v>1042.6495262040003</v>
      </c>
      <c r="D150" s="21">
        <f>C150/Table1[[#This Row],[Std. Price ($)]]</f>
        <v>18.473264580783475</v>
      </c>
      <c r="E150" s="17">
        <v>18</v>
      </c>
      <c r="F150" s="17">
        <f t="shared" ref="F150:P150" si="151">E150+$R$2*E150</f>
        <v>16.2</v>
      </c>
      <c r="G150" s="17">
        <f t="shared" si="151"/>
        <v>14.579999999999998</v>
      </c>
      <c r="H150" s="17">
        <f t="shared" si="151"/>
        <v>13.121999999999998</v>
      </c>
      <c r="I150" s="49">
        <f t="shared" si="151"/>
        <v>11.809799999999999</v>
      </c>
      <c r="J150" s="49">
        <f t="shared" si="151"/>
        <v>10.628819999999999</v>
      </c>
      <c r="K150" s="49">
        <f t="shared" si="151"/>
        <v>9.5659379999999992</v>
      </c>
      <c r="L150" s="49">
        <f t="shared" si="151"/>
        <v>8.6093441999999989</v>
      </c>
      <c r="M150" s="49">
        <f t="shared" si="151"/>
        <v>7.7484097799999994</v>
      </c>
      <c r="N150" s="49">
        <f t="shared" si="151"/>
        <v>6.9735688019999991</v>
      </c>
      <c r="O150" s="49">
        <f t="shared" si="151"/>
        <v>6.276211921799999</v>
      </c>
      <c r="P150" s="49">
        <f t="shared" si="151"/>
        <v>5.6485907296199986</v>
      </c>
      <c r="Q150" s="49">
        <f t="shared" si="131"/>
        <v>5.0837316566579984</v>
      </c>
      <c r="R150" s="22">
        <v>-0.4</v>
      </c>
      <c r="S150" s="17">
        <v>1</v>
      </c>
      <c r="T150" s="17">
        <v>1.87</v>
      </c>
      <c r="U150" s="17">
        <v>12</v>
      </c>
    </row>
    <row r="151" spans="1:21" x14ac:dyDescent="0.2">
      <c r="A151" s="20">
        <v>6239.5863376052184</v>
      </c>
      <c r="B151" s="21">
        <v>136.9863</v>
      </c>
      <c r="C151" s="21">
        <v>24054.258300262674</v>
      </c>
      <c r="D151" s="21">
        <f>C151/Table1[[#This Row],[Std. Price ($)]]</f>
        <v>175.59608734787841</v>
      </c>
      <c r="E151" s="17">
        <v>26</v>
      </c>
      <c r="F151" s="17">
        <f t="shared" ref="F151:P151" si="152">E151+$R$2*E151</f>
        <v>23.4</v>
      </c>
      <c r="G151" s="17">
        <f t="shared" si="152"/>
        <v>21.06</v>
      </c>
      <c r="H151" s="17">
        <f t="shared" si="152"/>
        <v>18.954000000000001</v>
      </c>
      <c r="I151" s="49">
        <f t="shared" si="152"/>
        <v>17.058600000000002</v>
      </c>
      <c r="J151" s="49">
        <f t="shared" si="152"/>
        <v>15.352740000000001</v>
      </c>
      <c r="K151" s="49">
        <f t="shared" si="152"/>
        <v>13.817466</v>
      </c>
      <c r="L151" s="49">
        <f t="shared" si="152"/>
        <v>12.4357194</v>
      </c>
      <c r="M151" s="49">
        <f t="shared" si="152"/>
        <v>11.192147459999999</v>
      </c>
      <c r="N151" s="49">
        <f t="shared" si="152"/>
        <v>10.072932714</v>
      </c>
      <c r="O151" s="49">
        <f t="shared" si="152"/>
        <v>9.0656394426000002</v>
      </c>
      <c r="P151" s="49">
        <f t="shared" si="152"/>
        <v>8.15907549834</v>
      </c>
      <c r="Q151" s="49">
        <f t="shared" si="131"/>
        <v>7.3431679485060002</v>
      </c>
      <c r="R151" s="22">
        <v>1.5</v>
      </c>
      <c r="S151" s="17">
        <v>1</v>
      </c>
      <c r="T151" s="17">
        <v>0.92</v>
      </c>
      <c r="U151" s="17">
        <v>190</v>
      </c>
    </row>
    <row r="152" spans="1:21" x14ac:dyDescent="0.2">
      <c r="A152" s="20">
        <v>50164.972653521996</v>
      </c>
      <c r="B152" s="21">
        <v>268.41759999999999</v>
      </c>
      <c r="C152" s="21">
        <v>6979.8359030400015</v>
      </c>
      <c r="D152" s="21">
        <f>C152/Table1[[#This Row],[Std. Price ($)]]</f>
        <v>26.003644705265234</v>
      </c>
      <c r="E152" s="17">
        <v>26</v>
      </c>
      <c r="F152" s="17">
        <f t="shared" ref="F152:P152" si="153">E152+$R$2*E152</f>
        <v>23.4</v>
      </c>
      <c r="G152" s="17">
        <f t="shared" si="153"/>
        <v>21.06</v>
      </c>
      <c r="H152" s="17">
        <f t="shared" si="153"/>
        <v>18.954000000000001</v>
      </c>
      <c r="I152" s="49">
        <f t="shared" si="153"/>
        <v>17.058600000000002</v>
      </c>
      <c r="J152" s="49">
        <f t="shared" si="153"/>
        <v>15.352740000000001</v>
      </c>
      <c r="K152" s="49">
        <f t="shared" si="153"/>
        <v>13.817466</v>
      </c>
      <c r="L152" s="49">
        <f t="shared" si="153"/>
        <v>12.4357194</v>
      </c>
      <c r="M152" s="49">
        <f t="shared" si="153"/>
        <v>11.192147459999999</v>
      </c>
      <c r="N152" s="49">
        <f t="shared" si="153"/>
        <v>10.072932714</v>
      </c>
      <c r="O152" s="49">
        <f t="shared" si="153"/>
        <v>9.0656394426000002</v>
      </c>
      <c r="P152" s="49">
        <f t="shared" si="153"/>
        <v>8.15907549834</v>
      </c>
      <c r="Q152" s="49">
        <f t="shared" si="131"/>
        <v>7.3431679485060002</v>
      </c>
      <c r="R152" s="22">
        <v>1.2</v>
      </c>
      <c r="S152" s="17">
        <v>1</v>
      </c>
      <c r="T152" s="17">
        <v>1</v>
      </c>
      <c r="U152" s="17">
        <v>26</v>
      </c>
    </row>
    <row r="153" spans="1:21" x14ac:dyDescent="0.2">
      <c r="A153" s="20">
        <v>98053.034278448817</v>
      </c>
      <c r="B153" s="21">
        <v>139.3854</v>
      </c>
      <c r="C153" s="21">
        <v>2812.0892010200005</v>
      </c>
      <c r="D153" s="21">
        <f>C153/Table1[[#This Row],[Std. Price ($)]]</f>
        <v>20.174919331723412</v>
      </c>
      <c r="E153" s="17">
        <v>10</v>
      </c>
      <c r="F153" s="17">
        <f t="shared" ref="F153:P153" si="154">E153+$R$2*E153</f>
        <v>9</v>
      </c>
      <c r="G153" s="17">
        <f t="shared" si="154"/>
        <v>8.1</v>
      </c>
      <c r="H153" s="17">
        <f t="shared" si="154"/>
        <v>7.2899999999999991</v>
      </c>
      <c r="I153" s="49">
        <f t="shared" si="154"/>
        <v>6.5609999999999991</v>
      </c>
      <c r="J153" s="49">
        <f t="shared" si="154"/>
        <v>5.9048999999999996</v>
      </c>
      <c r="K153" s="49">
        <f t="shared" si="154"/>
        <v>5.3144099999999996</v>
      </c>
      <c r="L153" s="49">
        <f t="shared" si="154"/>
        <v>4.7829689999999996</v>
      </c>
      <c r="M153" s="49">
        <f t="shared" si="154"/>
        <v>4.3046720999999994</v>
      </c>
      <c r="N153" s="49">
        <f t="shared" si="154"/>
        <v>3.8742048899999997</v>
      </c>
      <c r="O153" s="49">
        <f t="shared" si="154"/>
        <v>3.4867844009999995</v>
      </c>
      <c r="P153" s="49">
        <f t="shared" si="154"/>
        <v>3.1381059608999995</v>
      </c>
      <c r="Q153" s="49">
        <f t="shared" si="131"/>
        <v>2.8242953648099993</v>
      </c>
      <c r="R153" s="22">
        <v>1.2</v>
      </c>
      <c r="S153" s="17">
        <v>1</v>
      </c>
      <c r="T153" s="17">
        <v>0.87</v>
      </c>
      <c r="U153" s="17">
        <v>60</v>
      </c>
    </row>
    <row r="154" spans="1:21" x14ac:dyDescent="0.2">
      <c r="A154" s="20">
        <v>15456.075624763176</v>
      </c>
      <c r="B154" s="21">
        <v>513.07300000000009</v>
      </c>
      <c r="C154" s="21">
        <v>15429.490492350005</v>
      </c>
      <c r="D154" s="21">
        <f>C154/Table1[[#This Row],[Std. Price ($)]]</f>
        <v>30.072700166155698</v>
      </c>
      <c r="E154" s="17">
        <v>10</v>
      </c>
      <c r="F154" s="17">
        <f t="shared" ref="F154:P154" si="155">E154+$R$2*E154</f>
        <v>9</v>
      </c>
      <c r="G154" s="17">
        <f t="shared" si="155"/>
        <v>8.1</v>
      </c>
      <c r="H154" s="17">
        <f t="shared" si="155"/>
        <v>7.2899999999999991</v>
      </c>
      <c r="I154" s="49">
        <f t="shared" si="155"/>
        <v>6.5609999999999991</v>
      </c>
      <c r="J154" s="49">
        <f t="shared" si="155"/>
        <v>5.9048999999999996</v>
      </c>
      <c r="K154" s="49">
        <f t="shared" si="155"/>
        <v>5.3144099999999996</v>
      </c>
      <c r="L154" s="49">
        <f t="shared" si="155"/>
        <v>4.7829689999999996</v>
      </c>
      <c r="M154" s="49">
        <f t="shared" si="155"/>
        <v>4.3046720999999994</v>
      </c>
      <c r="N154" s="49">
        <f t="shared" si="155"/>
        <v>3.8742048899999997</v>
      </c>
      <c r="O154" s="49">
        <f t="shared" si="155"/>
        <v>3.4867844009999995</v>
      </c>
      <c r="P154" s="49">
        <f t="shared" si="155"/>
        <v>3.1381059608999995</v>
      </c>
      <c r="Q154" s="49">
        <f t="shared" si="131"/>
        <v>2.8242953648099993</v>
      </c>
      <c r="R154" s="22">
        <v>-0.1</v>
      </c>
      <c r="S154" s="17">
        <v>1</v>
      </c>
      <c r="T154" s="17">
        <v>0.87</v>
      </c>
      <c r="U154" s="17">
        <v>90</v>
      </c>
    </row>
    <row r="155" spans="1:21" x14ac:dyDescent="0.2">
      <c r="A155" s="20">
        <v>23247.416916055918</v>
      </c>
      <c r="B155" s="21">
        <v>12.567126</v>
      </c>
      <c r="C155" s="21">
        <v>90.93442289705402</v>
      </c>
      <c r="D155" s="21">
        <f>C155/Table1[[#This Row],[Std. Price ($)]]</f>
        <v>7.2358964887480255</v>
      </c>
      <c r="E155" s="17">
        <v>18</v>
      </c>
      <c r="F155" s="17">
        <f t="shared" ref="F155:P155" si="156">E155+$R$2*E155</f>
        <v>16.2</v>
      </c>
      <c r="G155" s="17">
        <f t="shared" si="156"/>
        <v>14.579999999999998</v>
      </c>
      <c r="H155" s="17">
        <f t="shared" si="156"/>
        <v>13.121999999999998</v>
      </c>
      <c r="I155" s="49">
        <f t="shared" si="156"/>
        <v>11.809799999999999</v>
      </c>
      <c r="J155" s="49">
        <f t="shared" si="156"/>
        <v>10.628819999999999</v>
      </c>
      <c r="K155" s="49">
        <f t="shared" si="156"/>
        <v>9.5659379999999992</v>
      </c>
      <c r="L155" s="49">
        <f t="shared" si="156"/>
        <v>8.6093441999999989</v>
      </c>
      <c r="M155" s="49">
        <f t="shared" si="156"/>
        <v>7.7484097799999994</v>
      </c>
      <c r="N155" s="49">
        <f t="shared" si="156"/>
        <v>6.9735688019999991</v>
      </c>
      <c r="O155" s="49">
        <f t="shared" si="156"/>
        <v>6.276211921799999</v>
      </c>
      <c r="P155" s="49">
        <f t="shared" si="156"/>
        <v>5.6485907296199986</v>
      </c>
      <c r="Q155" s="49">
        <f t="shared" si="131"/>
        <v>5.0837316566579984</v>
      </c>
      <c r="R155" s="22">
        <v>-0.4</v>
      </c>
      <c r="S155" s="17">
        <v>1</v>
      </c>
      <c r="T155" s="17">
        <v>0.87</v>
      </c>
      <c r="U155" s="17">
        <v>11</v>
      </c>
    </row>
    <row r="156" spans="1:21" x14ac:dyDescent="0.2">
      <c r="A156" s="20">
        <v>36801.088519365701</v>
      </c>
      <c r="B156" s="21">
        <v>10.766030000000001</v>
      </c>
      <c r="C156" s="21">
        <v>290.41164736320002</v>
      </c>
      <c r="D156" s="21">
        <f>C156/Table1[[#This Row],[Std. Price ($)]]</f>
        <v>26.974813126398494</v>
      </c>
      <c r="E156" s="17">
        <v>18</v>
      </c>
      <c r="F156" s="17">
        <f t="shared" ref="F156:P156" si="157">E156+$R$2*E156</f>
        <v>16.2</v>
      </c>
      <c r="G156" s="17">
        <f t="shared" si="157"/>
        <v>14.579999999999998</v>
      </c>
      <c r="H156" s="17">
        <f t="shared" si="157"/>
        <v>13.121999999999998</v>
      </c>
      <c r="I156" s="49">
        <f t="shared" si="157"/>
        <v>11.809799999999999</v>
      </c>
      <c r="J156" s="49">
        <f t="shared" si="157"/>
        <v>10.628819999999999</v>
      </c>
      <c r="K156" s="49">
        <f t="shared" si="157"/>
        <v>9.5659379999999992</v>
      </c>
      <c r="L156" s="49">
        <f t="shared" si="157"/>
        <v>8.6093441999999989</v>
      </c>
      <c r="M156" s="49">
        <f t="shared" si="157"/>
        <v>7.7484097799999994</v>
      </c>
      <c r="N156" s="49">
        <f t="shared" si="157"/>
        <v>6.9735688019999991</v>
      </c>
      <c r="O156" s="49">
        <f t="shared" si="157"/>
        <v>6.276211921799999</v>
      </c>
      <c r="P156" s="49">
        <f t="shared" si="157"/>
        <v>5.6485907296199986</v>
      </c>
      <c r="Q156" s="49">
        <f t="shared" si="131"/>
        <v>5.0837316566579984</v>
      </c>
      <c r="R156" s="22">
        <v>0.2</v>
      </c>
      <c r="S156" s="17">
        <v>1</v>
      </c>
      <c r="T156" s="17">
        <v>0.88</v>
      </c>
      <c r="U156" s="17">
        <v>40</v>
      </c>
    </row>
    <row r="157" spans="1:21" x14ac:dyDescent="0.2">
      <c r="A157" s="20">
        <v>32628.019778403574</v>
      </c>
      <c r="B157" s="21">
        <v>19.619599999999998</v>
      </c>
      <c r="C157" s="21">
        <v>1177.5707345643084</v>
      </c>
      <c r="D157" s="21">
        <f>C157/Table1[[#This Row],[Std. Price ($)]]</f>
        <v>60.020119399187983</v>
      </c>
      <c r="E157" s="17">
        <v>26</v>
      </c>
      <c r="F157" s="17">
        <f t="shared" ref="F157:P157" si="158">E157+$R$2*E157</f>
        <v>23.4</v>
      </c>
      <c r="G157" s="17">
        <f t="shared" si="158"/>
        <v>21.06</v>
      </c>
      <c r="H157" s="17">
        <f t="shared" si="158"/>
        <v>18.954000000000001</v>
      </c>
      <c r="I157" s="49">
        <f t="shared" si="158"/>
        <v>17.058600000000002</v>
      </c>
      <c r="J157" s="49">
        <f t="shared" si="158"/>
        <v>15.352740000000001</v>
      </c>
      <c r="K157" s="49">
        <f t="shared" si="158"/>
        <v>13.817466</v>
      </c>
      <c r="L157" s="49">
        <f t="shared" si="158"/>
        <v>12.4357194</v>
      </c>
      <c r="M157" s="49">
        <f t="shared" si="158"/>
        <v>11.192147459999999</v>
      </c>
      <c r="N157" s="49">
        <f t="shared" si="158"/>
        <v>10.072932714</v>
      </c>
      <c r="O157" s="49">
        <f t="shared" si="158"/>
        <v>9.0656394426000002</v>
      </c>
      <c r="P157" s="49">
        <f t="shared" si="158"/>
        <v>8.15907549834</v>
      </c>
      <c r="Q157" s="49">
        <f t="shared" si="131"/>
        <v>7.3431679485060002</v>
      </c>
      <c r="R157" s="22">
        <v>1.2</v>
      </c>
      <c r="S157" s="17">
        <v>0.8</v>
      </c>
      <c r="T157" s="17">
        <v>1.57</v>
      </c>
      <c r="U157" s="17">
        <v>45</v>
      </c>
    </row>
    <row r="158" spans="1:21" x14ac:dyDescent="0.2">
      <c r="A158" s="20">
        <v>18511.05158420614</v>
      </c>
      <c r="B158" s="21">
        <v>7.2039000000000009</v>
      </c>
      <c r="C158" s="21">
        <v>259.76762090319164</v>
      </c>
      <c r="D158" s="21">
        <f>C158/Table1[[#This Row],[Std. Price ($)]]</f>
        <v>36.059304113492914</v>
      </c>
      <c r="E158" s="17">
        <v>34</v>
      </c>
      <c r="F158" s="17">
        <f t="shared" ref="F158:P158" si="159">E158+$R$2*E158</f>
        <v>30.6</v>
      </c>
      <c r="G158" s="17">
        <f t="shared" si="159"/>
        <v>27.54</v>
      </c>
      <c r="H158" s="17">
        <f t="shared" si="159"/>
        <v>24.785999999999998</v>
      </c>
      <c r="I158" s="49">
        <f t="shared" si="159"/>
        <v>22.307399999999998</v>
      </c>
      <c r="J158" s="49">
        <f t="shared" si="159"/>
        <v>20.076659999999997</v>
      </c>
      <c r="K158" s="49">
        <f t="shared" si="159"/>
        <v>18.068993999999996</v>
      </c>
      <c r="L158" s="49">
        <f t="shared" si="159"/>
        <v>16.262094599999998</v>
      </c>
      <c r="M158" s="49">
        <f t="shared" si="159"/>
        <v>14.635885139999997</v>
      </c>
      <c r="N158" s="49">
        <f t="shared" si="159"/>
        <v>13.172296625999998</v>
      </c>
      <c r="O158" s="49">
        <f t="shared" si="159"/>
        <v>11.855066963399999</v>
      </c>
      <c r="P158" s="49">
        <f t="shared" si="159"/>
        <v>10.66956026706</v>
      </c>
      <c r="Q158" s="49">
        <f t="shared" si="131"/>
        <v>9.6026042403539993</v>
      </c>
      <c r="R158" s="22">
        <v>0.2</v>
      </c>
      <c r="S158" s="17">
        <v>0.8</v>
      </c>
      <c r="T158" s="17">
        <v>0.94</v>
      </c>
      <c r="U158" s="17">
        <v>25</v>
      </c>
    </row>
    <row r="159" spans="1:21" x14ac:dyDescent="0.2">
      <c r="A159" s="20">
        <v>1465.2877727727164</v>
      </c>
      <c r="B159" s="21">
        <v>9.2180000000000017</v>
      </c>
      <c r="C159" s="21">
        <v>275.47545666666673</v>
      </c>
      <c r="D159" s="21">
        <f>C159/Table1[[#This Row],[Std. Price ($)]]</f>
        <v>29.884514717581546</v>
      </c>
      <c r="E159" s="17">
        <v>10</v>
      </c>
      <c r="F159" s="17">
        <f t="shared" ref="F159:P159" si="160">E159+$R$2*E159</f>
        <v>9</v>
      </c>
      <c r="G159" s="17">
        <f t="shared" si="160"/>
        <v>8.1</v>
      </c>
      <c r="H159" s="17">
        <f t="shared" si="160"/>
        <v>7.2899999999999991</v>
      </c>
      <c r="I159" s="49">
        <f t="shared" si="160"/>
        <v>6.5609999999999991</v>
      </c>
      <c r="J159" s="49">
        <f t="shared" si="160"/>
        <v>5.9048999999999996</v>
      </c>
      <c r="K159" s="49">
        <f t="shared" si="160"/>
        <v>5.3144099999999996</v>
      </c>
      <c r="L159" s="49">
        <f t="shared" si="160"/>
        <v>4.7829689999999996</v>
      </c>
      <c r="M159" s="49">
        <f t="shared" si="160"/>
        <v>4.3046720999999994</v>
      </c>
      <c r="N159" s="49">
        <f t="shared" si="160"/>
        <v>3.8742048899999997</v>
      </c>
      <c r="O159" s="49">
        <f t="shared" si="160"/>
        <v>3.4867844009999995</v>
      </c>
      <c r="P159" s="49">
        <f t="shared" si="160"/>
        <v>3.1381059608999995</v>
      </c>
      <c r="Q159" s="49">
        <f t="shared" si="131"/>
        <v>2.8242953648099993</v>
      </c>
      <c r="R159" s="22">
        <v>0.2</v>
      </c>
      <c r="S159" s="17">
        <v>1</v>
      </c>
      <c r="T159" s="17">
        <v>1</v>
      </c>
      <c r="U159" s="17">
        <v>70</v>
      </c>
    </row>
    <row r="160" spans="1:21" x14ac:dyDescent="0.2">
      <c r="A160" s="20">
        <v>64333.349076423088</v>
      </c>
      <c r="B160" s="21">
        <v>27.442800000000002</v>
      </c>
      <c r="C160" s="21">
        <v>789.99925392960017</v>
      </c>
      <c r="D160" s="21">
        <f>C160/Table1[[#This Row],[Std. Price ($)]]</f>
        <v>28.787122812890818</v>
      </c>
      <c r="E160" s="17">
        <v>18</v>
      </c>
      <c r="F160" s="17">
        <f t="shared" ref="F160:P160" si="161">E160+$R$2*E160</f>
        <v>16.2</v>
      </c>
      <c r="G160" s="17">
        <f t="shared" si="161"/>
        <v>14.579999999999998</v>
      </c>
      <c r="H160" s="17">
        <f t="shared" si="161"/>
        <v>13.121999999999998</v>
      </c>
      <c r="I160" s="49">
        <f t="shared" si="161"/>
        <v>11.809799999999999</v>
      </c>
      <c r="J160" s="49">
        <f t="shared" si="161"/>
        <v>10.628819999999999</v>
      </c>
      <c r="K160" s="49">
        <f t="shared" si="161"/>
        <v>9.5659379999999992</v>
      </c>
      <c r="L160" s="49">
        <f t="shared" si="161"/>
        <v>8.6093441999999989</v>
      </c>
      <c r="M160" s="49">
        <f t="shared" si="161"/>
        <v>7.7484097799999994</v>
      </c>
      <c r="N160" s="49">
        <f t="shared" si="161"/>
        <v>6.9735688019999991</v>
      </c>
      <c r="O160" s="49">
        <f t="shared" si="161"/>
        <v>6.276211921799999</v>
      </c>
      <c r="P160" s="49">
        <f t="shared" si="161"/>
        <v>5.6485907296199986</v>
      </c>
      <c r="Q160" s="49">
        <f t="shared" si="131"/>
        <v>5.0837316566579984</v>
      </c>
      <c r="R160" s="22">
        <v>-0.4</v>
      </c>
      <c r="S160" s="17">
        <v>1</v>
      </c>
      <c r="T160" s="17">
        <v>1.32</v>
      </c>
      <c r="U160" s="17">
        <v>26</v>
      </c>
    </row>
    <row r="161" spans="1:21" x14ac:dyDescent="0.2">
      <c r="A161" s="20">
        <v>43950.981351040122</v>
      </c>
      <c r="B161" s="21">
        <v>77.453530000000015</v>
      </c>
      <c r="C161" s="21">
        <v>1049.7683159849603</v>
      </c>
      <c r="D161" s="21">
        <f>C161/Table1[[#This Row],[Std. Price ($)]]</f>
        <v>13.553524493783048</v>
      </c>
      <c r="E161" s="17">
        <v>34</v>
      </c>
      <c r="F161" s="17">
        <f t="shared" ref="F161:P161" si="162">E161+$R$2*E161</f>
        <v>30.6</v>
      </c>
      <c r="G161" s="17">
        <f t="shared" si="162"/>
        <v>27.54</v>
      </c>
      <c r="H161" s="17">
        <f t="shared" si="162"/>
        <v>24.785999999999998</v>
      </c>
      <c r="I161" s="49">
        <f t="shared" si="162"/>
        <v>22.307399999999998</v>
      </c>
      <c r="J161" s="49">
        <f t="shared" si="162"/>
        <v>20.076659999999997</v>
      </c>
      <c r="K161" s="49">
        <f t="shared" si="162"/>
        <v>18.068993999999996</v>
      </c>
      <c r="L161" s="49">
        <f t="shared" si="162"/>
        <v>16.262094599999998</v>
      </c>
      <c r="M161" s="49">
        <f t="shared" si="162"/>
        <v>14.635885139999997</v>
      </c>
      <c r="N161" s="49">
        <f t="shared" si="162"/>
        <v>13.172296625999998</v>
      </c>
      <c r="O161" s="49">
        <f t="shared" si="162"/>
        <v>11.855066963399999</v>
      </c>
      <c r="P161" s="49">
        <f t="shared" si="162"/>
        <v>10.66956026706</v>
      </c>
      <c r="Q161" s="49">
        <f t="shared" si="131"/>
        <v>9.6026042403539993</v>
      </c>
      <c r="R161" s="22">
        <v>-0.4</v>
      </c>
      <c r="S161" s="17">
        <v>1</v>
      </c>
      <c r="T161" s="17">
        <v>0.72</v>
      </c>
      <c r="U161" s="17">
        <v>12</v>
      </c>
    </row>
    <row r="162" spans="1:21" x14ac:dyDescent="0.2">
      <c r="A162" s="20">
        <v>82840.001770630566</v>
      </c>
      <c r="B162" s="21">
        <v>7.2039000000000009</v>
      </c>
      <c r="C162" s="21">
        <v>1480.0728362805</v>
      </c>
      <c r="D162" s="21">
        <f>C162/Table1[[#This Row],[Std. Price ($)]]</f>
        <v>205.45438391433805</v>
      </c>
      <c r="E162" s="17">
        <v>42</v>
      </c>
      <c r="F162" s="17">
        <f t="shared" ref="F162:P162" si="163">E162+$R$2*E162</f>
        <v>37.799999999999997</v>
      </c>
      <c r="G162" s="17">
        <f t="shared" si="163"/>
        <v>34.019999999999996</v>
      </c>
      <c r="H162" s="17">
        <f t="shared" si="163"/>
        <v>30.617999999999995</v>
      </c>
      <c r="I162" s="49">
        <f t="shared" si="163"/>
        <v>27.556199999999997</v>
      </c>
      <c r="J162" s="49">
        <f t="shared" si="163"/>
        <v>24.800579999999997</v>
      </c>
      <c r="K162" s="49">
        <f t="shared" si="163"/>
        <v>22.320521999999997</v>
      </c>
      <c r="L162" s="49">
        <f t="shared" si="163"/>
        <v>20.088469799999999</v>
      </c>
      <c r="M162" s="49">
        <f t="shared" si="163"/>
        <v>18.079622819999997</v>
      </c>
      <c r="N162" s="49">
        <f t="shared" si="163"/>
        <v>16.271660537999999</v>
      </c>
      <c r="O162" s="49">
        <f t="shared" si="163"/>
        <v>14.644494484199999</v>
      </c>
      <c r="P162" s="49">
        <f t="shared" si="163"/>
        <v>13.180045035779999</v>
      </c>
      <c r="Q162" s="49">
        <f t="shared" si="131"/>
        <v>11.862040532201998</v>
      </c>
      <c r="R162" s="22">
        <v>0.6</v>
      </c>
      <c r="S162" s="17">
        <v>1</v>
      </c>
      <c r="T162" s="17">
        <v>0.93</v>
      </c>
      <c r="U162" s="17">
        <v>145</v>
      </c>
    </row>
    <row r="163" spans="1:21" x14ac:dyDescent="0.2">
      <c r="A163" s="20">
        <v>16258.208294273569</v>
      </c>
      <c r="B163" s="21">
        <v>61.855200000000004</v>
      </c>
      <c r="C163" s="21">
        <v>3465.6509746320003</v>
      </c>
      <c r="D163" s="21">
        <f>C163/Table1[[#This Row],[Std. Price ($)]]</f>
        <v>56.02844990610329</v>
      </c>
      <c r="E163" s="17">
        <v>18</v>
      </c>
      <c r="F163" s="17">
        <f t="shared" ref="F163:P163" si="164">E163+$R$2*E163</f>
        <v>16.2</v>
      </c>
      <c r="G163" s="17">
        <f t="shared" si="164"/>
        <v>14.579999999999998</v>
      </c>
      <c r="H163" s="17">
        <f t="shared" si="164"/>
        <v>13.121999999999998</v>
      </c>
      <c r="I163" s="49">
        <f t="shared" si="164"/>
        <v>11.809799999999999</v>
      </c>
      <c r="J163" s="49">
        <f t="shared" si="164"/>
        <v>10.628819999999999</v>
      </c>
      <c r="K163" s="49">
        <f t="shared" si="164"/>
        <v>9.5659379999999992</v>
      </c>
      <c r="L163" s="49">
        <f t="shared" si="164"/>
        <v>8.6093441999999989</v>
      </c>
      <c r="M163" s="49">
        <f t="shared" si="164"/>
        <v>7.7484097799999994</v>
      </c>
      <c r="N163" s="49">
        <f t="shared" si="164"/>
        <v>6.9735688019999991</v>
      </c>
      <c r="O163" s="49">
        <f t="shared" si="164"/>
        <v>6.276211921799999</v>
      </c>
      <c r="P163" s="49">
        <f t="shared" si="164"/>
        <v>5.6485907296199986</v>
      </c>
      <c r="Q163" s="49">
        <f t="shared" si="131"/>
        <v>5.0837316566579984</v>
      </c>
      <c r="R163" s="22">
        <v>-0.6</v>
      </c>
      <c r="S163" s="17">
        <v>1</v>
      </c>
      <c r="T163" s="17">
        <v>1.46</v>
      </c>
      <c r="U163" s="17">
        <v>55</v>
      </c>
    </row>
    <row r="164" spans="1:21" x14ac:dyDescent="0.2">
      <c r="A164" s="20">
        <v>68000.852508607408</v>
      </c>
      <c r="B164" s="21">
        <v>23.683660000000003</v>
      </c>
      <c r="C164" s="21">
        <v>12428.600516701603</v>
      </c>
      <c r="D164" s="21">
        <f>C164/Table1[[#This Row],[Std. Price ($)]]</f>
        <v>524.77533103842904</v>
      </c>
      <c r="E164" s="17">
        <v>42</v>
      </c>
      <c r="F164" s="17">
        <f t="shared" ref="F164:P164" si="165">E164+$R$2*E164</f>
        <v>37.799999999999997</v>
      </c>
      <c r="G164" s="17">
        <f t="shared" si="165"/>
        <v>34.019999999999996</v>
      </c>
      <c r="H164" s="17">
        <f t="shared" si="165"/>
        <v>30.617999999999995</v>
      </c>
      <c r="I164" s="49">
        <f t="shared" si="165"/>
        <v>27.556199999999997</v>
      </c>
      <c r="J164" s="49">
        <f t="shared" si="165"/>
        <v>24.800579999999997</v>
      </c>
      <c r="K164" s="49">
        <f t="shared" si="165"/>
        <v>22.320521999999997</v>
      </c>
      <c r="L164" s="49">
        <f t="shared" si="165"/>
        <v>20.088469799999999</v>
      </c>
      <c r="M164" s="49">
        <f t="shared" si="165"/>
        <v>18.079622819999997</v>
      </c>
      <c r="N164" s="49">
        <f t="shared" si="165"/>
        <v>16.271660537999999</v>
      </c>
      <c r="O164" s="49">
        <f t="shared" si="165"/>
        <v>14.644494484199999</v>
      </c>
      <c r="P164" s="49">
        <f t="shared" si="165"/>
        <v>13.180045035779999</v>
      </c>
      <c r="Q164" s="49">
        <f t="shared" si="131"/>
        <v>11.862040532201998</v>
      </c>
      <c r="R164" s="22">
        <v>0.4</v>
      </c>
      <c r="S164" s="17">
        <v>1</v>
      </c>
      <c r="T164" s="17">
        <v>1.08</v>
      </c>
      <c r="U164" s="17">
        <v>290</v>
      </c>
    </row>
    <row r="165" spans="1:21" x14ac:dyDescent="0.2">
      <c r="A165" s="20">
        <v>92564.37328006071</v>
      </c>
      <c r="B165" s="21">
        <v>139.3854</v>
      </c>
      <c r="C165" s="21">
        <v>2428.3494388808913</v>
      </c>
      <c r="D165" s="21">
        <f>C165/Table1[[#This Row],[Std. Price ($)]]</f>
        <v>17.42183499047168</v>
      </c>
      <c r="E165" s="17">
        <v>26</v>
      </c>
      <c r="F165" s="17">
        <f t="shared" ref="F165:P165" si="166">E165+$R$2*E165</f>
        <v>23.4</v>
      </c>
      <c r="G165" s="17">
        <f t="shared" si="166"/>
        <v>21.06</v>
      </c>
      <c r="H165" s="17">
        <f t="shared" si="166"/>
        <v>18.954000000000001</v>
      </c>
      <c r="I165" s="49">
        <f t="shared" si="166"/>
        <v>17.058600000000002</v>
      </c>
      <c r="J165" s="49">
        <f t="shared" si="166"/>
        <v>15.352740000000001</v>
      </c>
      <c r="K165" s="49">
        <f t="shared" si="166"/>
        <v>13.817466</v>
      </c>
      <c r="L165" s="49">
        <f t="shared" si="166"/>
        <v>12.4357194</v>
      </c>
      <c r="M165" s="49">
        <f t="shared" si="166"/>
        <v>11.192147459999999</v>
      </c>
      <c r="N165" s="49">
        <f t="shared" si="166"/>
        <v>10.072932714</v>
      </c>
      <c r="O165" s="49">
        <f t="shared" si="166"/>
        <v>9.0656394426000002</v>
      </c>
      <c r="P165" s="49">
        <f t="shared" si="166"/>
        <v>8.15907549834</v>
      </c>
      <c r="Q165" s="49">
        <f t="shared" si="131"/>
        <v>7.3431679485060002</v>
      </c>
      <c r="R165" s="22">
        <v>1.2</v>
      </c>
      <c r="S165" s="17">
        <v>0.83</v>
      </c>
      <c r="T165" s="17">
        <v>0.85</v>
      </c>
      <c r="U165" s="17">
        <v>20</v>
      </c>
    </row>
    <row r="166" spans="1:21" x14ac:dyDescent="0.2">
      <c r="A166" s="20">
        <v>5080.4701788899065</v>
      </c>
      <c r="B166" s="21">
        <v>143.69739999999999</v>
      </c>
      <c r="C166" s="21">
        <v>12318.499952329999</v>
      </c>
      <c r="D166" s="21">
        <f>C166/Table1[[#This Row],[Std. Price ($)]]</f>
        <v>85.725280710228574</v>
      </c>
      <c r="E166" s="17">
        <v>26</v>
      </c>
      <c r="F166" s="17">
        <f t="shared" ref="F166:P166" si="167">E166+$R$2*E166</f>
        <v>23.4</v>
      </c>
      <c r="G166" s="17">
        <f t="shared" si="167"/>
        <v>21.06</v>
      </c>
      <c r="H166" s="17">
        <f t="shared" si="167"/>
        <v>18.954000000000001</v>
      </c>
      <c r="I166" s="49">
        <f t="shared" si="167"/>
        <v>17.058600000000002</v>
      </c>
      <c r="J166" s="49">
        <f t="shared" si="167"/>
        <v>15.352740000000001</v>
      </c>
      <c r="K166" s="49">
        <f t="shared" si="167"/>
        <v>13.817466</v>
      </c>
      <c r="L166" s="49">
        <f t="shared" si="167"/>
        <v>12.4357194</v>
      </c>
      <c r="M166" s="49">
        <f t="shared" si="167"/>
        <v>11.192147459999999</v>
      </c>
      <c r="N166" s="49">
        <f t="shared" si="167"/>
        <v>10.072932714</v>
      </c>
      <c r="O166" s="49">
        <f t="shared" si="167"/>
        <v>9.0656394426000002</v>
      </c>
      <c r="P166" s="49">
        <f t="shared" si="167"/>
        <v>8.15907549834</v>
      </c>
      <c r="Q166" s="49">
        <f t="shared" si="131"/>
        <v>7.3431679485060002</v>
      </c>
      <c r="R166" s="22">
        <v>0.6</v>
      </c>
      <c r="S166" s="17">
        <v>1</v>
      </c>
      <c r="T166" s="17">
        <v>1.1399999999999999</v>
      </c>
      <c r="U166" s="17">
        <v>75</v>
      </c>
    </row>
    <row r="167" spans="1:21" x14ac:dyDescent="0.2">
      <c r="A167" s="20">
        <v>34964.02796007647</v>
      </c>
      <c r="B167" s="21">
        <v>57.241140000000001</v>
      </c>
      <c r="C167" s="21">
        <v>4326.7941873677664</v>
      </c>
      <c r="D167" s="21">
        <f>C167/Table1[[#This Row],[Std. Price ($)]]</f>
        <v>75.588889169009676</v>
      </c>
      <c r="E167" s="17">
        <v>34</v>
      </c>
      <c r="F167" s="17">
        <f t="shared" ref="F167:P167" si="168">E167+$R$2*E167</f>
        <v>30.6</v>
      </c>
      <c r="G167" s="17">
        <f t="shared" si="168"/>
        <v>27.54</v>
      </c>
      <c r="H167" s="17">
        <f t="shared" si="168"/>
        <v>24.785999999999998</v>
      </c>
      <c r="I167" s="49">
        <f t="shared" si="168"/>
        <v>22.307399999999998</v>
      </c>
      <c r="J167" s="49">
        <f t="shared" si="168"/>
        <v>20.076659999999997</v>
      </c>
      <c r="K167" s="49">
        <f t="shared" si="168"/>
        <v>18.068993999999996</v>
      </c>
      <c r="L167" s="49">
        <f t="shared" si="168"/>
        <v>16.262094599999998</v>
      </c>
      <c r="M167" s="49">
        <f t="shared" si="168"/>
        <v>14.635885139999997</v>
      </c>
      <c r="N167" s="49">
        <f t="shared" si="168"/>
        <v>13.172296625999998</v>
      </c>
      <c r="O167" s="49">
        <f t="shared" si="168"/>
        <v>11.855066963399999</v>
      </c>
      <c r="P167" s="49">
        <f t="shared" si="168"/>
        <v>10.66956026706</v>
      </c>
      <c r="Q167" s="49">
        <f t="shared" si="131"/>
        <v>9.6026042403539993</v>
      </c>
      <c r="R167" s="22">
        <v>0.5</v>
      </c>
      <c r="S167" s="17">
        <v>0.87</v>
      </c>
      <c r="T167" s="17">
        <v>0.8</v>
      </c>
      <c r="U167" s="17">
        <v>70</v>
      </c>
    </row>
    <row r="168" spans="1:21" x14ac:dyDescent="0.2">
      <c r="A168" s="20">
        <v>56870.09973336471</v>
      </c>
      <c r="B168" s="21">
        <v>22.977900000000002</v>
      </c>
      <c r="C168" s="21">
        <v>1741.5978224853804</v>
      </c>
      <c r="D168" s="21">
        <f>C168/Table1[[#This Row],[Std. Price ($)]]</f>
        <v>75.79447305825947</v>
      </c>
      <c r="E168" s="17">
        <v>34</v>
      </c>
      <c r="F168" s="17">
        <f t="shared" ref="F168:P168" si="169">E168+$R$2*E168</f>
        <v>30.6</v>
      </c>
      <c r="G168" s="17">
        <f t="shared" si="169"/>
        <v>27.54</v>
      </c>
      <c r="H168" s="17">
        <f t="shared" si="169"/>
        <v>24.785999999999998</v>
      </c>
      <c r="I168" s="49">
        <f t="shared" si="169"/>
        <v>22.307399999999998</v>
      </c>
      <c r="J168" s="49">
        <f t="shared" si="169"/>
        <v>20.076659999999997</v>
      </c>
      <c r="K168" s="49">
        <f t="shared" si="169"/>
        <v>18.068993999999996</v>
      </c>
      <c r="L168" s="49">
        <f t="shared" si="169"/>
        <v>16.262094599999998</v>
      </c>
      <c r="M168" s="49">
        <f t="shared" si="169"/>
        <v>14.635885139999997</v>
      </c>
      <c r="N168" s="49">
        <f t="shared" si="169"/>
        <v>13.172296625999998</v>
      </c>
      <c r="O168" s="49">
        <f t="shared" si="169"/>
        <v>11.855066963399999</v>
      </c>
      <c r="P168" s="49">
        <f t="shared" si="169"/>
        <v>10.66956026706</v>
      </c>
      <c r="Q168" s="49">
        <f t="shared" si="131"/>
        <v>9.6026042403539993</v>
      </c>
      <c r="R168" s="22">
        <v>1.2</v>
      </c>
      <c r="S168" s="17">
        <v>0.82</v>
      </c>
      <c r="T168" s="17">
        <v>0.77</v>
      </c>
      <c r="U168" s="17">
        <v>85</v>
      </c>
    </row>
    <row r="169" spans="1:21" x14ac:dyDescent="0.2">
      <c r="A169" s="20">
        <v>91426.671591242644</v>
      </c>
      <c r="B169" s="21">
        <v>6.402000000000001</v>
      </c>
      <c r="C169" s="21">
        <v>1353.3687457775804</v>
      </c>
      <c r="D169" s="21">
        <f>C169/Table1[[#This Row],[Std. Price ($)]]</f>
        <v>211.39780471377387</v>
      </c>
      <c r="E169" s="17">
        <v>50</v>
      </c>
      <c r="F169" s="17">
        <f t="shared" ref="F169:P169" si="170">E169+$R$2*E169</f>
        <v>45</v>
      </c>
      <c r="G169" s="17">
        <f t="shared" si="170"/>
        <v>40.5</v>
      </c>
      <c r="H169" s="17">
        <f t="shared" si="170"/>
        <v>36.450000000000003</v>
      </c>
      <c r="I169" s="49">
        <f t="shared" si="170"/>
        <v>32.805</v>
      </c>
      <c r="J169" s="49">
        <f t="shared" si="170"/>
        <v>29.5245</v>
      </c>
      <c r="K169" s="49">
        <f t="shared" si="170"/>
        <v>26.572050000000001</v>
      </c>
      <c r="L169" s="49">
        <f t="shared" si="170"/>
        <v>23.914845</v>
      </c>
      <c r="M169" s="49">
        <f t="shared" si="170"/>
        <v>21.523360499999999</v>
      </c>
      <c r="N169" s="49">
        <f t="shared" si="170"/>
        <v>19.37102445</v>
      </c>
      <c r="O169" s="49">
        <f t="shared" si="170"/>
        <v>17.433922004999999</v>
      </c>
      <c r="P169" s="49">
        <f t="shared" si="170"/>
        <v>15.690529804499999</v>
      </c>
      <c r="Q169" s="49">
        <f t="shared" si="131"/>
        <v>14.121476824049999</v>
      </c>
      <c r="R169" s="22">
        <v>0.8</v>
      </c>
      <c r="S169" s="17">
        <v>0.82</v>
      </c>
      <c r="T169" s="17">
        <v>1.38</v>
      </c>
      <c r="U169" s="17">
        <v>60</v>
      </c>
    </row>
    <row r="170" spans="1:21" x14ac:dyDescent="0.2">
      <c r="A170" s="20">
        <v>77806.090059937909</v>
      </c>
      <c r="B170" s="21">
        <v>6.7518000000000002</v>
      </c>
      <c r="C170" s="21">
        <v>1372.0487674284236</v>
      </c>
      <c r="D170" s="21">
        <f>C170/Table1[[#This Row],[Std. Price ($)]]</f>
        <v>203.21229411837191</v>
      </c>
      <c r="E170" s="17">
        <v>50</v>
      </c>
      <c r="F170" s="17">
        <f t="shared" ref="F170:P170" si="171">E170+$R$2*E170</f>
        <v>45</v>
      </c>
      <c r="G170" s="17">
        <f t="shared" si="171"/>
        <v>40.5</v>
      </c>
      <c r="H170" s="17">
        <f t="shared" si="171"/>
        <v>36.450000000000003</v>
      </c>
      <c r="I170" s="49">
        <f t="shared" si="171"/>
        <v>32.805</v>
      </c>
      <c r="J170" s="49">
        <f t="shared" si="171"/>
        <v>29.5245</v>
      </c>
      <c r="K170" s="49">
        <f t="shared" si="171"/>
        <v>26.572050000000001</v>
      </c>
      <c r="L170" s="49">
        <f t="shared" si="171"/>
        <v>23.914845</v>
      </c>
      <c r="M170" s="49">
        <f t="shared" si="171"/>
        <v>21.523360499999999</v>
      </c>
      <c r="N170" s="49">
        <f t="shared" si="171"/>
        <v>19.37102445</v>
      </c>
      <c r="O170" s="49">
        <f t="shared" si="171"/>
        <v>17.433922004999999</v>
      </c>
      <c r="P170" s="49">
        <f t="shared" si="171"/>
        <v>15.690529804499999</v>
      </c>
      <c r="Q170" s="49">
        <f t="shared" si="131"/>
        <v>14.121476824049999</v>
      </c>
      <c r="R170" s="22">
        <v>-0.2</v>
      </c>
      <c r="S170" s="17">
        <v>0.88</v>
      </c>
      <c r="T170" s="17">
        <v>0.81</v>
      </c>
      <c r="U170" s="17">
        <v>133</v>
      </c>
    </row>
    <row r="171" spans="1:21" x14ac:dyDescent="0.2">
      <c r="A171" s="20">
        <v>68677.355080625595</v>
      </c>
      <c r="B171" s="21">
        <v>72.745200000000011</v>
      </c>
      <c r="C171" s="21">
        <v>1596.8969507700003</v>
      </c>
      <c r="D171" s="21">
        <f>C171/Table1[[#This Row],[Std. Price ($)]]</f>
        <v>21.951921924333153</v>
      </c>
      <c r="E171" s="17">
        <v>18</v>
      </c>
      <c r="F171" s="17">
        <f t="shared" ref="F171:P171" si="172">E171+$R$2*E171</f>
        <v>16.2</v>
      </c>
      <c r="G171" s="17">
        <f t="shared" si="172"/>
        <v>14.579999999999998</v>
      </c>
      <c r="H171" s="17">
        <f t="shared" si="172"/>
        <v>13.121999999999998</v>
      </c>
      <c r="I171" s="49">
        <f t="shared" si="172"/>
        <v>11.809799999999999</v>
      </c>
      <c r="J171" s="49">
        <f t="shared" si="172"/>
        <v>10.628819999999999</v>
      </c>
      <c r="K171" s="49">
        <f t="shared" si="172"/>
        <v>9.5659379999999992</v>
      </c>
      <c r="L171" s="49">
        <f t="shared" si="172"/>
        <v>8.6093441999999989</v>
      </c>
      <c r="M171" s="49">
        <f t="shared" si="172"/>
        <v>7.7484097799999994</v>
      </c>
      <c r="N171" s="49">
        <f t="shared" si="172"/>
        <v>6.9735688019999991</v>
      </c>
      <c r="O171" s="49">
        <f t="shared" si="172"/>
        <v>6.276211921799999</v>
      </c>
      <c r="P171" s="49">
        <f t="shared" si="172"/>
        <v>5.6485907296199986</v>
      </c>
      <c r="Q171" s="49">
        <f t="shared" si="131"/>
        <v>5.0837316566579984</v>
      </c>
      <c r="R171" s="22">
        <v>1.2</v>
      </c>
      <c r="S171" s="17">
        <v>1</v>
      </c>
      <c r="T171" s="17">
        <v>0.85</v>
      </c>
      <c r="U171" s="17">
        <v>45</v>
      </c>
    </row>
    <row r="172" spans="1:21" x14ac:dyDescent="0.2">
      <c r="A172" s="20">
        <v>24821.801580365256</v>
      </c>
      <c r="B172" s="21">
        <v>27.920200000000005</v>
      </c>
      <c r="C172" s="21">
        <v>1424.3824378080001</v>
      </c>
      <c r="D172" s="21">
        <f>C172/Table1[[#This Row],[Std. Price ($)]]</f>
        <v>51.016197513198321</v>
      </c>
      <c r="E172" s="17">
        <v>34</v>
      </c>
      <c r="F172" s="17">
        <f t="shared" ref="F172:P172" si="173">E172+$R$2*E172</f>
        <v>30.6</v>
      </c>
      <c r="G172" s="17">
        <f t="shared" si="173"/>
        <v>27.54</v>
      </c>
      <c r="H172" s="17">
        <f t="shared" si="173"/>
        <v>24.785999999999998</v>
      </c>
      <c r="I172" s="49">
        <f t="shared" si="173"/>
        <v>22.307399999999998</v>
      </c>
      <c r="J172" s="49">
        <f t="shared" si="173"/>
        <v>20.076659999999997</v>
      </c>
      <c r="K172" s="49">
        <f t="shared" si="173"/>
        <v>18.068993999999996</v>
      </c>
      <c r="L172" s="49">
        <f t="shared" si="173"/>
        <v>16.262094599999998</v>
      </c>
      <c r="M172" s="49">
        <f t="shared" si="173"/>
        <v>14.635885139999997</v>
      </c>
      <c r="N172" s="49">
        <f t="shared" si="173"/>
        <v>13.172296625999998</v>
      </c>
      <c r="O172" s="49">
        <f t="shared" si="173"/>
        <v>11.855066963399999</v>
      </c>
      <c r="P172" s="49">
        <f t="shared" si="173"/>
        <v>10.66956026706</v>
      </c>
      <c r="Q172" s="49">
        <f t="shared" si="131"/>
        <v>9.6026042403539993</v>
      </c>
      <c r="R172" s="22">
        <v>1.2</v>
      </c>
      <c r="S172" s="17">
        <v>1</v>
      </c>
      <c r="T172" s="17">
        <v>0.76</v>
      </c>
      <c r="U172" s="17">
        <v>60</v>
      </c>
    </row>
    <row r="173" spans="1:21" x14ac:dyDescent="0.2">
      <c r="A173" s="20">
        <v>77724.024424300311</v>
      </c>
      <c r="B173" s="21">
        <v>35.828099999999999</v>
      </c>
      <c r="C173" s="21">
        <v>1109.0082226080001</v>
      </c>
      <c r="D173" s="21">
        <f>C173/Table1[[#This Row],[Std. Price ($)]]</f>
        <v>30.953587340886067</v>
      </c>
      <c r="E173" s="17">
        <v>18</v>
      </c>
      <c r="F173" s="17">
        <f t="shared" ref="F173:P173" si="174">E173+$R$2*E173</f>
        <v>16.2</v>
      </c>
      <c r="G173" s="17">
        <f t="shared" si="174"/>
        <v>14.579999999999998</v>
      </c>
      <c r="H173" s="17">
        <f t="shared" si="174"/>
        <v>13.121999999999998</v>
      </c>
      <c r="I173" s="49">
        <f t="shared" si="174"/>
        <v>11.809799999999999</v>
      </c>
      <c r="J173" s="49">
        <f t="shared" si="174"/>
        <v>10.628819999999999</v>
      </c>
      <c r="K173" s="49">
        <f t="shared" si="174"/>
        <v>9.5659379999999992</v>
      </c>
      <c r="L173" s="49">
        <f t="shared" si="174"/>
        <v>8.6093441999999989</v>
      </c>
      <c r="M173" s="49">
        <f t="shared" si="174"/>
        <v>7.7484097799999994</v>
      </c>
      <c r="N173" s="49">
        <f t="shared" si="174"/>
        <v>6.9735688019999991</v>
      </c>
      <c r="O173" s="49">
        <f t="shared" si="174"/>
        <v>6.276211921799999</v>
      </c>
      <c r="P173" s="49">
        <f t="shared" si="174"/>
        <v>5.6485907296199986</v>
      </c>
      <c r="Q173" s="49">
        <f t="shared" si="131"/>
        <v>5.0837316566579984</v>
      </c>
      <c r="R173" s="22">
        <v>0.2</v>
      </c>
      <c r="S173" s="17">
        <v>1</v>
      </c>
      <c r="T173" s="17">
        <v>0.92</v>
      </c>
      <c r="U173" s="17">
        <v>40</v>
      </c>
    </row>
    <row r="174" spans="1:21" x14ac:dyDescent="0.2">
      <c r="A174" s="20">
        <v>17675.740240842362</v>
      </c>
      <c r="B174" s="21">
        <v>6.4685500000000005</v>
      </c>
      <c r="C174" s="21">
        <v>267.34498815771235</v>
      </c>
      <c r="D174" s="21">
        <f>C174/Table1[[#This Row],[Std. Price ($)]]</f>
        <v>41.329971656354566</v>
      </c>
      <c r="E174" s="17">
        <v>18</v>
      </c>
      <c r="F174" s="17">
        <f t="shared" ref="F174:P174" si="175">E174+$R$2*E174</f>
        <v>16.2</v>
      </c>
      <c r="G174" s="17">
        <f t="shared" si="175"/>
        <v>14.579999999999998</v>
      </c>
      <c r="H174" s="17">
        <f t="shared" si="175"/>
        <v>13.121999999999998</v>
      </c>
      <c r="I174" s="49">
        <f t="shared" si="175"/>
        <v>11.809799999999999</v>
      </c>
      <c r="J174" s="49">
        <f t="shared" si="175"/>
        <v>10.628819999999999</v>
      </c>
      <c r="K174" s="49">
        <f t="shared" si="175"/>
        <v>9.5659379999999992</v>
      </c>
      <c r="L174" s="49">
        <f t="shared" si="175"/>
        <v>8.6093441999999989</v>
      </c>
      <c r="M174" s="49">
        <f t="shared" si="175"/>
        <v>7.7484097799999994</v>
      </c>
      <c r="N174" s="49">
        <f t="shared" si="175"/>
        <v>6.9735688019999991</v>
      </c>
      <c r="O174" s="49">
        <f t="shared" si="175"/>
        <v>6.276211921799999</v>
      </c>
      <c r="P174" s="49">
        <f t="shared" si="175"/>
        <v>5.6485907296199986</v>
      </c>
      <c r="Q174" s="49">
        <f t="shared" si="131"/>
        <v>5.0837316566579984</v>
      </c>
      <c r="R174" s="22">
        <v>1.5</v>
      </c>
      <c r="S174" s="17">
        <v>0.82</v>
      </c>
      <c r="T174" s="17">
        <v>1.02</v>
      </c>
      <c r="U174" s="17">
        <v>50</v>
      </c>
    </row>
    <row r="175" spans="1:21" x14ac:dyDescent="0.2">
      <c r="A175" s="20">
        <v>9037.7323035078844</v>
      </c>
      <c r="B175" s="21">
        <v>5.2580000000000009</v>
      </c>
      <c r="C175" s="21">
        <v>1042.3043649158415</v>
      </c>
      <c r="D175" s="21">
        <f>C175/Table1[[#This Row],[Std. Price ($)]]</f>
        <v>198.23209678886292</v>
      </c>
      <c r="E175" s="17">
        <v>58</v>
      </c>
      <c r="F175" s="17">
        <f t="shared" ref="F175:P175" si="176">E175+$R$2*E175</f>
        <v>52.2</v>
      </c>
      <c r="G175" s="17">
        <f t="shared" si="176"/>
        <v>46.980000000000004</v>
      </c>
      <c r="H175" s="17">
        <f t="shared" si="176"/>
        <v>42.282000000000004</v>
      </c>
      <c r="I175" s="49">
        <f t="shared" si="176"/>
        <v>38.053800000000003</v>
      </c>
      <c r="J175" s="49">
        <f t="shared" si="176"/>
        <v>34.248420000000003</v>
      </c>
      <c r="K175" s="49">
        <f t="shared" si="176"/>
        <v>30.823578000000001</v>
      </c>
      <c r="L175" s="49">
        <f t="shared" si="176"/>
        <v>27.741220200000001</v>
      </c>
      <c r="M175" s="49">
        <f t="shared" si="176"/>
        <v>24.967098180000001</v>
      </c>
      <c r="N175" s="49">
        <f t="shared" si="176"/>
        <v>22.470388362000001</v>
      </c>
      <c r="O175" s="49">
        <f t="shared" si="176"/>
        <v>20.2233495258</v>
      </c>
      <c r="P175" s="49">
        <f t="shared" si="176"/>
        <v>18.20101457322</v>
      </c>
      <c r="Q175" s="49">
        <f t="shared" si="131"/>
        <v>16.380913115898</v>
      </c>
      <c r="R175" s="22">
        <v>-0.7</v>
      </c>
      <c r="S175" s="17">
        <v>0.72</v>
      </c>
      <c r="T175" s="17">
        <v>1.02</v>
      </c>
      <c r="U175" s="17">
        <v>60</v>
      </c>
    </row>
    <row r="176" spans="1:21" x14ac:dyDescent="0.2">
      <c r="A176" s="20">
        <v>28488.386109303265</v>
      </c>
      <c r="B176" s="21">
        <v>12.793000000000001</v>
      </c>
      <c r="C176" s="21">
        <v>1104.6043408400001</v>
      </c>
      <c r="D176" s="21">
        <f>C176/Table1[[#This Row],[Std. Price ($)]]</f>
        <v>86.344433740326735</v>
      </c>
      <c r="E176" s="17">
        <v>26</v>
      </c>
      <c r="F176" s="17">
        <f t="shared" ref="F176:P176" si="177">E176+$R$2*E176</f>
        <v>23.4</v>
      </c>
      <c r="G176" s="17">
        <f t="shared" si="177"/>
        <v>21.06</v>
      </c>
      <c r="H176" s="17">
        <f t="shared" si="177"/>
        <v>18.954000000000001</v>
      </c>
      <c r="I176" s="49">
        <f t="shared" si="177"/>
        <v>17.058600000000002</v>
      </c>
      <c r="J176" s="49">
        <f t="shared" si="177"/>
        <v>15.352740000000001</v>
      </c>
      <c r="K176" s="49">
        <f t="shared" si="177"/>
        <v>13.817466</v>
      </c>
      <c r="L176" s="49">
        <f t="shared" si="177"/>
        <v>12.4357194</v>
      </c>
      <c r="M176" s="49">
        <f t="shared" si="177"/>
        <v>11.192147459999999</v>
      </c>
      <c r="N176" s="49">
        <f t="shared" si="177"/>
        <v>10.072932714</v>
      </c>
      <c r="O176" s="49">
        <f t="shared" si="177"/>
        <v>9.0656394426000002</v>
      </c>
      <c r="P176" s="49">
        <f t="shared" si="177"/>
        <v>8.15907549834</v>
      </c>
      <c r="Q176" s="49">
        <f t="shared" si="131"/>
        <v>7.3431679485060002</v>
      </c>
      <c r="R176" s="22">
        <v>-0.2</v>
      </c>
      <c r="S176" s="17">
        <v>1</v>
      </c>
      <c r="T176" s="17">
        <v>1.1399999999999999</v>
      </c>
      <c r="U176" s="17">
        <v>60</v>
      </c>
    </row>
    <row r="177" spans="1:21" x14ac:dyDescent="0.2">
      <c r="A177" s="20">
        <v>89665.206766228046</v>
      </c>
      <c r="B177" s="21">
        <v>40.986000000000004</v>
      </c>
      <c r="C177" s="21">
        <v>1379.7413882999999</v>
      </c>
      <c r="D177" s="21">
        <f>C177/Table1[[#This Row],[Std. Price ($)]]</f>
        <v>33.663723913043476</v>
      </c>
      <c r="E177" s="17">
        <v>18</v>
      </c>
      <c r="F177" s="17">
        <f t="shared" ref="F177:P177" si="178">E177+$R$2*E177</f>
        <v>16.2</v>
      </c>
      <c r="G177" s="17">
        <f t="shared" si="178"/>
        <v>14.579999999999998</v>
      </c>
      <c r="H177" s="17">
        <f t="shared" si="178"/>
        <v>13.121999999999998</v>
      </c>
      <c r="I177" s="49">
        <f t="shared" si="178"/>
        <v>11.809799999999999</v>
      </c>
      <c r="J177" s="49">
        <f t="shared" si="178"/>
        <v>10.628819999999999</v>
      </c>
      <c r="K177" s="49">
        <f t="shared" si="178"/>
        <v>9.5659379999999992</v>
      </c>
      <c r="L177" s="49">
        <f t="shared" si="178"/>
        <v>8.6093441999999989</v>
      </c>
      <c r="M177" s="49">
        <f t="shared" si="178"/>
        <v>7.7484097799999994</v>
      </c>
      <c r="N177" s="49">
        <f t="shared" si="178"/>
        <v>6.9735688019999991</v>
      </c>
      <c r="O177" s="49">
        <f t="shared" si="178"/>
        <v>6.276211921799999</v>
      </c>
      <c r="P177" s="49">
        <f t="shared" si="178"/>
        <v>5.6485907296199986</v>
      </c>
      <c r="Q177" s="49">
        <f t="shared" si="131"/>
        <v>5.0837316566579984</v>
      </c>
      <c r="R177" s="22">
        <v>0.5</v>
      </c>
      <c r="S177" s="17">
        <v>1</v>
      </c>
      <c r="T177" s="17">
        <v>1.3</v>
      </c>
      <c r="U177" s="17">
        <v>45</v>
      </c>
    </row>
    <row r="178" spans="1:21" x14ac:dyDescent="0.2">
      <c r="A178" s="20">
        <v>83959.2123849575</v>
      </c>
      <c r="B178" s="21">
        <v>29.459155000000003</v>
      </c>
      <c r="C178" s="21">
        <v>1181.523193358508</v>
      </c>
      <c r="D178" s="21">
        <f>C178/Table1[[#This Row],[Std. Price ($)]]</f>
        <v>40.107165102274926</v>
      </c>
      <c r="E178" s="17">
        <v>26</v>
      </c>
      <c r="F178" s="17">
        <f t="shared" ref="F178:P178" si="179">E178+$R$2*E178</f>
        <v>23.4</v>
      </c>
      <c r="G178" s="17">
        <f t="shared" si="179"/>
        <v>21.06</v>
      </c>
      <c r="H178" s="17">
        <f t="shared" si="179"/>
        <v>18.954000000000001</v>
      </c>
      <c r="I178" s="49">
        <f t="shared" si="179"/>
        <v>17.058600000000002</v>
      </c>
      <c r="J178" s="49">
        <f t="shared" si="179"/>
        <v>15.352740000000001</v>
      </c>
      <c r="K178" s="49">
        <f t="shared" si="179"/>
        <v>13.817466</v>
      </c>
      <c r="L178" s="49">
        <f t="shared" si="179"/>
        <v>12.4357194</v>
      </c>
      <c r="M178" s="49">
        <f t="shared" si="179"/>
        <v>11.192147459999999</v>
      </c>
      <c r="N178" s="49">
        <f t="shared" si="179"/>
        <v>10.072932714</v>
      </c>
      <c r="O178" s="49">
        <f t="shared" si="179"/>
        <v>9.0656394426000002</v>
      </c>
      <c r="P178" s="49">
        <f t="shared" si="179"/>
        <v>8.15907549834</v>
      </c>
      <c r="Q178" s="49">
        <f t="shared" si="131"/>
        <v>7.3431679485060002</v>
      </c>
      <c r="R178" s="22">
        <v>0.5</v>
      </c>
      <c r="S178" s="17">
        <v>0.85</v>
      </c>
      <c r="T178" s="17">
        <v>1</v>
      </c>
      <c r="U178" s="17">
        <v>47</v>
      </c>
    </row>
    <row r="179" spans="1:21" x14ac:dyDescent="0.2">
      <c r="A179" s="20">
        <v>3987.356486633309</v>
      </c>
      <c r="B179" s="21">
        <v>81.13600000000001</v>
      </c>
      <c r="C179" s="21">
        <v>4063.7482712475467</v>
      </c>
      <c r="D179" s="21">
        <f>C179/Table1[[#This Row],[Std. Price ($)]]</f>
        <v>50.085637340361195</v>
      </c>
      <c r="E179" s="17">
        <v>34</v>
      </c>
      <c r="F179" s="17">
        <f t="shared" ref="F179:P179" si="180">E179+$R$2*E179</f>
        <v>30.6</v>
      </c>
      <c r="G179" s="17">
        <f t="shared" si="180"/>
        <v>27.54</v>
      </c>
      <c r="H179" s="17">
        <f t="shared" si="180"/>
        <v>24.785999999999998</v>
      </c>
      <c r="I179" s="49">
        <f t="shared" si="180"/>
        <v>22.307399999999998</v>
      </c>
      <c r="J179" s="49">
        <f t="shared" si="180"/>
        <v>20.076659999999997</v>
      </c>
      <c r="K179" s="49">
        <f t="shared" si="180"/>
        <v>18.068993999999996</v>
      </c>
      <c r="L179" s="49">
        <f t="shared" si="180"/>
        <v>16.262094599999998</v>
      </c>
      <c r="M179" s="49">
        <f t="shared" si="180"/>
        <v>14.635885139999997</v>
      </c>
      <c r="N179" s="49">
        <f t="shared" si="180"/>
        <v>13.172296625999998</v>
      </c>
      <c r="O179" s="49">
        <f t="shared" si="180"/>
        <v>11.855066963399999</v>
      </c>
      <c r="P179" s="49">
        <f t="shared" si="180"/>
        <v>10.66956026706</v>
      </c>
      <c r="Q179" s="49">
        <f t="shared" si="131"/>
        <v>9.6026042403539993</v>
      </c>
      <c r="R179" s="22">
        <v>-0.6</v>
      </c>
      <c r="S179" s="17">
        <v>0.71</v>
      </c>
      <c r="T179" s="17">
        <v>0.77</v>
      </c>
      <c r="U179" s="17">
        <v>46</v>
      </c>
    </row>
    <row r="180" spans="1:21" x14ac:dyDescent="0.2">
      <c r="A180" s="20">
        <v>10364.086442067477</v>
      </c>
      <c r="B180" s="21">
        <v>22.407000000000004</v>
      </c>
      <c r="C180" s="21">
        <v>1117.3748869458748</v>
      </c>
      <c r="D180" s="21">
        <f>C180/Table1[[#This Row],[Std. Price ($)]]</f>
        <v>49.867223945457873</v>
      </c>
      <c r="E180" s="17">
        <v>26</v>
      </c>
      <c r="F180" s="17">
        <f t="shared" ref="F180:P180" si="181">E180+$R$2*E180</f>
        <v>23.4</v>
      </c>
      <c r="G180" s="17">
        <f t="shared" si="181"/>
        <v>21.06</v>
      </c>
      <c r="H180" s="17">
        <f t="shared" si="181"/>
        <v>18.954000000000001</v>
      </c>
      <c r="I180" s="49">
        <f t="shared" si="181"/>
        <v>17.058600000000002</v>
      </c>
      <c r="J180" s="49">
        <f t="shared" si="181"/>
        <v>15.352740000000001</v>
      </c>
      <c r="K180" s="49">
        <f t="shared" si="181"/>
        <v>13.817466</v>
      </c>
      <c r="L180" s="49">
        <f t="shared" si="181"/>
        <v>12.4357194</v>
      </c>
      <c r="M180" s="49">
        <f t="shared" si="181"/>
        <v>11.192147459999999</v>
      </c>
      <c r="N180" s="49">
        <f t="shared" si="181"/>
        <v>10.072932714</v>
      </c>
      <c r="O180" s="49">
        <f t="shared" si="181"/>
        <v>9.0656394426000002</v>
      </c>
      <c r="P180" s="49">
        <f t="shared" si="181"/>
        <v>8.15907549834</v>
      </c>
      <c r="Q180" s="49">
        <f t="shared" si="131"/>
        <v>7.3431679485060002</v>
      </c>
      <c r="R180" s="22">
        <v>1.5</v>
      </c>
      <c r="S180" s="17">
        <v>0.75</v>
      </c>
      <c r="T180" s="17">
        <v>0.94</v>
      </c>
      <c r="U180" s="17">
        <v>60</v>
      </c>
    </row>
    <row r="181" spans="1:21" x14ac:dyDescent="0.2">
      <c r="A181" s="20">
        <v>35265.162221034952</v>
      </c>
      <c r="B181" s="21">
        <v>362.01000000000005</v>
      </c>
      <c r="C181" s="21">
        <v>79471.229581333348</v>
      </c>
      <c r="D181" s="21">
        <f>C181/Table1[[#This Row],[Std. Price ($)]]</f>
        <v>219.52771907221717</v>
      </c>
      <c r="E181" s="17">
        <v>34</v>
      </c>
      <c r="F181" s="17">
        <f t="shared" ref="F181:P181" si="182">E181+$R$2*E181</f>
        <v>30.6</v>
      </c>
      <c r="G181" s="17">
        <f t="shared" si="182"/>
        <v>27.54</v>
      </c>
      <c r="H181" s="17">
        <f t="shared" si="182"/>
        <v>24.785999999999998</v>
      </c>
      <c r="I181" s="49">
        <f t="shared" si="182"/>
        <v>22.307399999999998</v>
      </c>
      <c r="J181" s="49">
        <f t="shared" si="182"/>
        <v>20.076659999999997</v>
      </c>
      <c r="K181" s="49">
        <f t="shared" si="182"/>
        <v>18.068993999999996</v>
      </c>
      <c r="L181" s="49">
        <f t="shared" si="182"/>
        <v>16.262094599999998</v>
      </c>
      <c r="M181" s="49">
        <f t="shared" si="182"/>
        <v>14.635885139999997</v>
      </c>
      <c r="N181" s="49">
        <f t="shared" si="182"/>
        <v>13.172296625999998</v>
      </c>
      <c r="O181" s="49">
        <f t="shared" si="182"/>
        <v>11.855066963399999</v>
      </c>
      <c r="P181" s="49">
        <f t="shared" si="182"/>
        <v>10.66956026706</v>
      </c>
      <c r="Q181" s="49">
        <f t="shared" si="131"/>
        <v>9.6026042403539993</v>
      </c>
      <c r="R181" s="22">
        <v>-0.6</v>
      </c>
      <c r="S181" s="17">
        <v>1</v>
      </c>
      <c r="T181" s="17">
        <v>0.96</v>
      </c>
      <c r="U181" s="17">
        <v>175</v>
      </c>
    </row>
    <row r="182" spans="1:21" x14ac:dyDescent="0.2">
      <c r="A182" s="20">
        <v>38589.667801151205</v>
      </c>
      <c r="B182" s="21">
        <v>130.35000000000002</v>
      </c>
      <c r="C182" s="21">
        <v>16916.848344000005</v>
      </c>
      <c r="D182" s="21">
        <f>C182/Table1[[#This Row],[Std. Price ($)]]</f>
        <v>129.78019443037977</v>
      </c>
      <c r="E182" s="17">
        <v>18</v>
      </c>
      <c r="F182" s="17">
        <f t="shared" ref="F182:P182" si="183">E182+$R$2*E182</f>
        <v>16.2</v>
      </c>
      <c r="G182" s="17">
        <f t="shared" si="183"/>
        <v>14.579999999999998</v>
      </c>
      <c r="H182" s="17">
        <f t="shared" si="183"/>
        <v>13.121999999999998</v>
      </c>
      <c r="I182" s="49">
        <f t="shared" si="183"/>
        <v>11.809799999999999</v>
      </c>
      <c r="J182" s="49">
        <f t="shared" si="183"/>
        <v>10.628819999999999</v>
      </c>
      <c r="K182" s="49">
        <f t="shared" si="183"/>
        <v>9.5659379999999992</v>
      </c>
      <c r="L182" s="49">
        <f t="shared" si="183"/>
        <v>8.6093441999999989</v>
      </c>
      <c r="M182" s="49">
        <f t="shared" si="183"/>
        <v>7.7484097799999994</v>
      </c>
      <c r="N182" s="49">
        <f t="shared" si="183"/>
        <v>6.9735688019999991</v>
      </c>
      <c r="O182" s="49">
        <f t="shared" si="183"/>
        <v>6.276211921799999</v>
      </c>
      <c r="P182" s="49">
        <f t="shared" si="183"/>
        <v>5.6485907296199986</v>
      </c>
      <c r="Q182" s="49">
        <f t="shared" si="131"/>
        <v>5.0837316566579984</v>
      </c>
      <c r="R182" s="22">
        <v>0.5</v>
      </c>
      <c r="S182" s="17">
        <v>1</v>
      </c>
      <c r="T182" s="17">
        <v>1.56</v>
      </c>
      <c r="U182" s="17">
        <v>120</v>
      </c>
    </row>
    <row r="183" spans="1:21" x14ac:dyDescent="0.2">
      <c r="A183" s="20">
        <v>49890.046758825054</v>
      </c>
      <c r="B183" s="21">
        <v>26.3032</v>
      </c>
      <c r="C183" s="21">
        <v>6045.6293125631073</v>
      </c>
      <c r="D183" s="21">
        <f>C183/Table1[[#This Row],[Std. Price ($)]]</f>
        <v>229.84387118537316</v>
      </c>
      <c r="E183" s="17">
        <v>66</v>
      </c>
      <c r="F183" s="17">
        <f t="shared" ref="F183:P183" si="184">E183+$R$2*E183</f>
        <v>59.4</v>
      </c>
      <c r="G183" s="17">
        <f t="shared" si="184"/>
        <v>53.46</v>
      </c>
      <c r="H183" s="17">
        <f t="shared" si="184"/>
        <v>48.114000000000004</v>
      </c>
      <c r="I183" s="49">
        <f t="shared" si="184"/>
        <v>43.302600000000005</v>
      </c>
      <c r="J183" s="49">
        <f t="shared" si="184"/>
        <v>38.972340000000003</v>
      </c>
      <c r="K183" s="49">
        <f t="shared" si="184"/>
        <v>35.075106000000005</v>
      </c>
      <c r="L183" s="49">
        <f t="shared" si="184"/>
        <v>31.567595400000005</v>
      </c>
      <c r="M183" s="49">
        <f t="shared" si="184"/>
        <v>28.410835860000006</v>
      </c>
      <c r="N183" s="49">
        <f t="shared" si="184"/>
        <v>25.569752274000006</v>
      </c>
      <c r="O183" s="49">
        <f t="shared" si="184"/>
        <v>23.012777046600007</v>
      </c>
      <c r="P183" s="49">
        <f t="shared" si="184"/>
        <v>20.711499341940005</v>
      </c>
      <c r="Q183" s="49">
        <f t="shared" si="131"/>
        <v>18.640349407746005</v>
      </c>
      <c r="R183" s="22">
        <v>-0.2</v>
      </c>
      <c r="S183" s="17">
        <v>0.82</v>
      </c>
      <c r="T183" s="17">
        <v>0.85</v>
      </c>
      <c r="U183" s="17">
        <v>100</v>
      </c>
    </row>
    <row r="184" spans="1:21" x14ac:dyDescent="0.2">
      <c r="A184" s="20">
        <v>49717.446591752116</v>
      </c>
      <c r="B184" s="21">
        <v>21.766800000000003</v>
      </c>
      <c r="C184" s="21">
        <v>4519.3679931840015</v>
      </c>
      <c r="D184" s="21">
        <f>C184/Table1[[#This Row],[Std. Price ($)]]</f>
        <v>207.626660473014</v>
      </c>
      <c r="E184" s="17">
        <v>66</v>
      </c>
      <c r="F184" s="17">
        <f t="shared" ref="F184:P184" si="185">E184+$R$2*E184</f>
        <v>59.4</v>
      </c>
      <c r="G184" s="17">
        <f t="shared" si="185"/>
        <v>53.46</v>
      </c>
      <c r="H184" s="17">
        <f t="shared" si="185"/>
        <v>48.114000000000004</v>
      </c>
      <c r="I184" s="49">
        <f t="shared" si="185"/>
        <v>43.302600000000005</v>
      </c>
      <c r="J184" s="49">
        <f t="shared" si="185"/>
        <v>38.972340000000003</v>
      </c>
      <c r="K184" s="49">
        <f t="shared" si="185"/>
        <v>35.075106000000005</v>
      </c>
      <c r="L184" s="49">
        <f t="shared" si="185"/>
        <v>31.567595400000005</v>
      </c>
      <c r="M184" s="49">
        <f t="shared" si="185"/>
        <v>28.410835860000006</v>
      </c>
      <c r="N184" s="49">
        <f t="shared" si="185"/>
        <v>25.569752274000006</v>
      </c>
      <c r="O184" s="49">
        <f t="shared" si="185"/>
        <v>23.012777046600007</v>
      </c>
      <c r="P184" s="49">
        <f t="shared" si="185"/>
        <v>20.711499341940005</v>
      </c>
      <c r="Q184" s="49">
        <f t="shared" si="131"/>
        <v>18.640349407746005</v>
      </c>
      <c r="R184" s="22">
        <v>0.5</v>
      </c>
      <c r="S184" s="17">
        <v>1</v>
      </c>
      <c r="T184" s="17">
        <v>1.32</v>
      </c>
      <c r="U184" s="17">
        <v>60</v>
      </c>
    </row>
    <row r="185" spans="1:21" x14ac:dyDescent="0.2">
      <c r="A185" s="20">
        <v>91537.483386581618</v>
      </c>
      <c r="B185" s="21">
        <v>5.7976710000000002</v>
      </c>
      <c r="C185" s="21">
        <v>1186.6426199289569</v>
      </c>
      <c r="D185" s="21">
        <f>C185/Table1[[#This Row],[Std. Price ($)]]</f>
        <v>204.675743057679</v>
      </c>
      <c r="E185" s="17">
        <v>26</v>
      </c>
      <c r="F185" s="17">
        <f t="shared" ref="F185:P185" si="186">E185+$R$2*E185</f>
        <v>23.4</v>
      </c>
      <c r="G185" s="17">
        <f t="shared" si="186"/>
        <v>21.06</v>
      </c>
      <c r="H185" s="17">
        <f t="shared" si="186"/>
        <v>18.954000000000001</v>
      </c>
      <c r="I185" s="49">
        <f t="shared" si="186"/>
        <v>17.058600000000002</v>
      </c>
      <c r="J185" s="49">
        <f t="shared" si="186"/>
        <v>15.352740000000001</v>
      </c>
      <c r="K185" s="49">
        <f t="shared" si="186"/>
        <v>13.817466</v>
      </c>
      <c r="L185" s="49">
        <f t="shared" si="186"/>
        <v>12.4357194</v>
      </c>
      <c r="M185" s="49">
        <f t="shared" si="186"/>
        <v>11.192147459999999</v>
      </c>
      <c r="N185" s="49">
        <f t="shared" si="186"/>
        <v>10.072932714</v>
      </c>
      <c r="O185" s="49">
        <f t="shared" si="186"/>
        <v>9.0656394426000002</v>
      </c>
      <c r="P185" s="49">
        <f t="shared" si="186"/>
        <v>8.15907549834</v>
      </c>
      <c r="Q185" s="49">
        <f t="shared" si="131"/>
        <v>7.3431679485060002</v>
      </c>
      <c r="R185" s="22">
        <v>0.5</v>
      </c>
      <c r="S185" s="17">
        <v>1</v>
      </c>
      <c r="T185" s="17">
        <v>0.94</v>
      </c>
      <c r="U185" s="17">
        <v>155</v>
      </c>
    </row>
    <row r="186" spans="1:21" x14ac:dyDescent="0.2">
      <c r="A186" s="20">
        <v>66633.489376215337</v>
      </c>
      <c r="B186" s="21">
        <v>139.3854</v>
      </c>
      <c r="C186" s="21">
        <v>2288.6134142036844</v>
      </c>
      <c r="D186" s="21">
        <f>C186/Table1[[#This Row],[Std. Price ($)]]</f>
        <v>16.419319485424474</v>
      </c>
      <c r="E186" s="17">
        <v>34</v>
      </c>
      <c r="F186" s="17">
        <f t="shared" ref="F186:P186" si="187">E186+$R$2*E186</f>
        <v>30.6</v>
      </c>
      <c r="G186" s="17">
        <f t="shared" si="187"/>
        <v>27.54</v>
      </c>
      <c r="H186" s="17">
        <f t="shared" si="187"/>
        <v>24.785999999999998</v>
      </c>
      <c r="I186" s="49">
        <f t="shared" si="187"/>
        <v>22.307399999999998</v>
      </c>
      <c r="J186" s="49">
        <f t="shared" si="187"/>
        <v>20.076659999999997</v>
      </c>
      <c r="K186" s="49">
        <f t="shared" si="187"/>
        <v>18.068993999999996</v>
      </c>
      <c r="L186" s="49">
        <f t="shared" si="187"/>
        <v>16.262094599999998</v>
      </c>
      <c r="M186" s="49">
        <f t="shared" si="187"/>
        <v>14.635885139999997</v>
      </c>
      <c r="N186" s="49">
        <f t="shared" si="187"/>
        <v>13.172296625999998</v>
      </c>
      <c r="O186" s="49">
        <f t="shared" si="187"/>
        <v>11.855066963399999</v>
      </c>
      <c r="P186" s="49">
        <f t="shared" si="187"/>
        <v>10.66956026706</v>
      </c>
      <c r="Q186" s="49">
        <f t="shared" si="131"/>
        <v>9.6026042403539993</v>
      </c>
      <c r="R186" s="22">
        <v>0.8</v>
      </c>
      <c r="S186" s="17">
        <v>0.8</v>
      </c>
      <c r="T186" s="17">
        <v>0.87</v>
      </c>
      <c r="U186" s="17">
        <v>14</v>
      </c>
    </row>
    <row r="187" spans="1:21" x14ac:dyDescent="0.2">
      <c r="A187" s="20">
        <v>80260.115753944425</v>
      </c>
      <c r="B187" s="21">
        <v>16.613223000000001</v>
      </c>
      <c r="C187" s="21">
        <v>3900</v>
      </c>
      <c r="D187" s="21">
        <f>C187/Table1[[#This Row],[Std. Price ($)]]</f>
        <v>234.75276290458507</v>
      </c>
      <c r="E187" s="17">
        <v>26</v>
      </c>
      <c r="F187" s="17">
        <f t="shared" ref="F187:P187" si="188">E187+$R$2*E187</f>
        <v>23.4</v>
      </c>
      <c r="G187" s="17">
        <f t="shared" si="188"/>
        <v>21.06</v>
      </c>
      <c r="H187" s="17">
        <f t="shared" si="188"/>
        <v>18.954000000000001</v>
      </c>
      <c r="I187" s="49">
        <f t="shared" si="188"/>
        <v>17.058600000000002</v>
      </c>
      <c r="J187" s="49">
        <f t="shared" si="188"/>
        <v>15.352740000000001</v>
      </c>
      <c r="K187" s="49">
        <f t="shared" si="188"/>
        <v>13.817466</v>
      </c>
      <c r="L187" s="49">
        <f t="shared" si="188"/>
        <v>12.4357194</v>
      </c>
      <c r="M187" s="49">
        <f t="shared" si="188"/>
        <v>11.192147459999999</v>
      </c>
      <c r="N187" s="49">
        <f t="shared" si="188"/>
        <v>10.072932714</v>
      </c>
      <c r="O187" s="49">
        <f t="shared" si="188"/>
        <v>9.0656394426000002</v>
      </c>
      <c r="P187" s="49">
        <f t="shared" si="188"/>
        <v>8.15907549834</v>
      </c>
      <c r="Q187" s="49">
        <f t="shared" si="131"/>
        <v>7.3431679485060002</v>
      </c>
      <c r="R187" s="22">
        <v>-0.7</v>
      </c>
      <c r="S187" s="17">
        <v>0.8</v>
      </c>
      <c r="T187" s="17">
        <v>0.73</v>
      </c>
      <c r="U187" s="17">
        <v>28</v>
      </c>
    </row>
    <row r="188" spans="1:21" x14ac:dyDescent="0.2">
      <c r="A188" s="20">
        <v>58470.647159984379</v>
      </c>
      <c r="B188" s="21">
        <v>52.520160000000004</v>
      </c>
      <c r="C188" s="21">
        <v>1195.0158776371202</v>
      </c>
      <c r="D188" s="21">
        <f>C188/Table1[[#This Row],[Std. Price ($)]]</f>
        <v>22.753469860661507</v>
      </c>
      <c r="E188" s="17">
        <v>42</v>
      </c>
      <c r="F188" s="17">
        <f t="shared" ref="F188:P188" si="189">E188+$R$2*E188</f>
        <v>37.799999999999997</v>
      </c>
      <c r="G188" s="17">
        <f t="shared" si="189"/>
        <v>34.019999999999996</v>
      </c>
      <c r="H188" s="17">
        <f t="shared" si="189"/>
        <v>30.617999999999995</v>
      </c>
      <c r="I188" s="49">
        <f t="shared" si="189"/>
        <v>27.556199999999997</v>
      </c>
      <c r="J188" s="49">
        <f t="shared" si="189"/>
        <v>24.800579999999997</v>
      </c>
      <c r="K188" s="49">
        <f t="shared" si="189"/>
        <v>22.320521999999997</v>
      </c>
      <c r="L188" s="49">
        <f t="shared" si="189"/>
        <v>20.088469799999999</v>
      </c>
      <c r="M188" s="49">
        <f t="shared" si="189"/>
        <v>18.079622819999997</v>
      </c>
      <c r="N188" s="49">
        <f t="shared" si="189"/>
        <v>16.271660537999999</v>
      </c>
      <c r="O188" s="49">
        <f t="shared" si="189"/>
        <v>14.644494484199999</v>
      </c>
      <c r="P188" s="49">
        <f t="shared" si="189"/>
        <v>13.180045035779999</v>
      </c>
      <c r="Q188" s="49">
        <f t="shared" si="131"/>
        <v>11.862040532201998</v>
      </c>
      <c r="R188" s="22">
        <v>-0.1</v>
      </c>
      <c r="S188" s="17">
        <v>1</v>
      </c>
      <c r="T188" s="17">
        <v>1.06</v>
      </c>
      <c r="U188" s="17">
        <v>16</v>
      </c>
    </row>
    <row r="189" spans="1:21" x14ac:dyDescent="0.2">
      <c r="A189" s="20">
        <v>89321.960506784846</v>
      </c>
      <c r="B189" s="21">
        <v>201.19000000000003</v>
      </c>
      <c r="C189" s="21">
        <v>8404.7450646133348</v>
      </c>
      <c r="D189" s="21">
        <f>C189/Table1[[#This Row],[Std. Price ($)]]</f>
        <v>41.775163102606165</v>
      </c>
      <c r="E189" s="17">
        <v>34</v>
      </c>
      <c r="F189" s="17">
        <f t="shared" ref="F189:P189" si="190">E189+$R$2*E189</f>
        <v>30.6</v>
      </c>
      <c r="G189" s="17">
        <f t="shared" si="190"/>
        <v>27.54</v>
      </c>
      <c r="H189" s="17">
        <f t="shared" si="190"/>
        <v>24.785999999999998</v>
      </c>
      <c r="I189" s="49">
        <f t="shared" si="190"/>
        <v>22.307399999999998</v>
      </c>
      <c r="J189" s="49">
        <f t="shared" si="190"/>
        <v>20.076659999999997</v>
      </c>
      <c r="K189" s="49">
        <f t="shared" si="190"/>
        <v>18.068993999999996</v>
      </c>
      <c r="L189" s="49">
        <f t="shared" si="190"/>
        <v>16.262094599999998</v>
      </c>
      <c r="M189" s="49">
        <f t="shared" si="190"/>
        <v>14.635885139999997</v>
      </c>
      <c r="N189" s="49">
        <f t="shared" si="190"/>
        <v>13.172296625999998</v>
      </c>
      <c r="O189" s="49">
        <f t="shared" si="190"/>
        <v>11.855066963399999</v>
      </c>
      <c r="P189" s="49">
        <f t="shared" si="190"/>
        <v>10.66956026706</v>
      </c>
      <c r="Q189" s="49">
        <f t="shared" si="131"/>
        <v>9.6026042403539993</v>
      </c>
      <c r="R189" s="22">
        <v>1.2</v>
      </c>
      <c r="S189" s="17">
        <v>1</v>
      </c>
      <c r="T189" s="17">
        <v>1.1399999999999999</v>
      </c>
      <c r="U189" s="17">
        <v>28</v>
      </c>
    </row>
    <row r="190" spans="1:21" x14ac:dyDescent="0.2">
      <c r="A190" s="20">
        <v>36242.589209589147</v>
      </c>
      <c r="B190" s="21">
        <v>8.3544999999999998</v>
      </c>
      <c r="C190" s="21">
        <v>1031.9201734380001</v>
      </c>
      <c r="D190" s="21">
        <f>C190/Table1[[#This Row],[Std. Price ($)]]</f>
        <v>123.51668842396315</v>
      </c>
      <c r="E190" s="17">
        <v>82</v>
      </c>
      <c r="F190" s="17">
        <f t="shared" ref="F190:P190" si="191">E190+$R$2*E190</f>
        <v>73.8</v>
      </c>
      <c r="G190" s="17">
        <f t="shared" si="191"/>
        <v>66.42</v>
      </c>
      <c r="H190" s="17">
        <f t="shared" si="191"/>
        <v>59.777999999999999</v>
      </c>
      <c r="I190" s="49">
        <f t="shared" si="191"/>
        <v>53.800199999999997</v>
      </c>
      <c r="J190" s="49">
        <f t="shared" si="191"/>
        <v>48.420179999999995</v>
      </c>
      <c r="K190" s="49">
        <f t="shared" si="191"/>
        <v>43.578161999999992</v>
      </c>
      <c r="L190" s="49">
        <f t="shared" si="191"/>
        <v>39.22034579999999</v>
      </c>
      <c r="M190" s="49">
        <f t="shared" si="191"/>
        <v>35.298311219999988</v>
      </c>
      <c r="N190" s="49">
        <f t="shared" si="191"/>
        <v>31.768480097999991</v>
      </c>
      <c r="O190" s="49">
        <f t="shared" si="191"/>
        <v>28.59163208819999</v>
      </c>
      <c r="P190" s="49">
        <f t="shared" si="191"/>
        <v>25.73246887937999</v>
      </c>
      <c r="Q190" s="49">
        <f t="shared" si="131"/>
        <v>23.159221991441992</v>
      </c>
      <c r="R190" s="22">
        <v>-0.7</v>
      </c>
      <c r="S190" s="17">
        <v>1</v>
      </c>
      <c r="T190" s="17">
        <v>1.59</v>
      </c>
      <c r="U190" s="17">
        <v>28</v>
      </c>
    </row>
    <row r="191" spans="1:21" x14ac:dyDescent="0.2">
      <c r="A191" s="20">
        <v>72292.610006018076</v>
      </c>
      <c r="B191" s="21">
        <v>112.05810000000001</v>
      </c>
      <c r="C191" s="21">
        <v>7988.9280416110014</v>
      </c>
      <c r="D191" s="21">
        <f>C191/Table1[[#This Row],[Std. Price ($)]]</f>
        <v>71.292731552748094</v>
      </c>
      <c r="E191" s="17">
        <v>66</v>
      </c>
      <c r="F191" s="17">
        <f t="shared" ref="F191:P191" si="192">E191+$R$2*E191</f>
        <v>59.4</v>
      </c>
      <c r="G191" s="17">
        <f t="shared" si="192"/>
        <v>53.46</v>
      </c>
      <c r="H191" s="17">
        <f t="shared" si="192"/>
        <v>48.114000000000004</v>
      </c>
      <c r="I191" s="49">
        <f t="shared" si="192"/>
        <v>43.302600000000005</v>
      </c>
      <c r="J191" s="49">
        <f t="shared" si="192"/>
        <v>38.972340000000003</v>
      </c>
      <c r="K191" s="49">
        <f t="shared" si="192"/>
        <v>35.075106000000005</v>
      </c>
      <c r="L191" s="49">
        <f t="shared" si="192"/>
        <v>31.567595400000005</v>
      </c>
      <c r="M191" s="49">
        <f t="shared" si="192"/>
        <v>28.410835860000006</v>
      </c>
      <c r="N191" s="49">
        <f t="shared" si="192"/>
        <v>25.569752274000006</v>
      </c>
      <c r="O191" s="49">
        <f t="shared" si="192"/>
        <v>23.012777046600007</v>
      </c>
      <c r="P191" s="49">
        <f t="shared" si="192"/>
        <v>20.711499341940005</v>
      </c>
      <c r="Q191" s="49">
        <f t="shared" si="131"/>
        <v>18.640349407746005</v>
      </c>
      <c r="R191" s="22">
        <v>0.8</v>
      </c>
      <c r="S191" s="17">
        <v>1</v>
      </c>
      <c r="T191" s="17">
        <v>0.9</v>
      </c>
      <c r="U191" s="17">
        <v>31</v>
      </c>
    </row>
    <row r="192" spans="1:21" x14ac:dyDescent="0.2">
      <c r="A192" s="20">
        <v>42242.486070927946</v>
      </c>
      <c r="B192" s="21">
        <v>70.177800000000005</v>
      </c>
      <c r="C192" s="21">
        <v>3355.1719052316666</v>
      </c>
      <c r="D192" s="21">
        <f>C192/Table1[[#This Row],[Std. Price ($)]]</f>
        <v>47.809590856818915</v>
      </c>
      <c r="E192" s="17">
        <v>50</v>
      </c>
      <c r="F192" s="17">
        <f t="shared" ref="F192:P192" si="193">E192+$R$2*E192</f>
        <v>45</v>
      </c>
      <c r="G192" s="17">
        <f t="shared" si="193"/>
        <v>40.5</v>
      </c>
      <c r="H192" s="17">
        <f t="shared" si="193"/>
        <v>36.450000000000003</v>
      </c>
      <c r="I192" s="49">
        <f t="shared" si="193"/>
        <v>32.805</v>
      </c>
      <c r="J192" s="49">
        <f t="shared" si="193"/>
        <v>29.5245</v>
      </c>
      <c r="K192" s="49">
        <f t="shared" si="193"/>
        <v>26.572050000000001</v>
      </c>
      <c r="L192" s="49">
        <f t="shared" si="193"/>
        <v>23.914845</v>
      </c>
      <c r="M192" s="49">
        <f t="shared" si="193"/>
        <v>21.523360499999999</v>
      </c>
      <c r="N192" s="49">
        <f t="shared" si="193"/>
        <v>19.37102445</v>
      </c>
      <c r="O192" s="49">
        <f t="shared" si="193"/>
        <v>17.433922004999999</v>
      </c>
      <c r="P192" s="49">
        <f t="shared" si="193"/>
        <v>15.690529804499999</v>
      </c>
      <c r="Q192" s="49">
        <f t="shared" si="131"/>
        <v>14.121476824049999</v>
      </c>
      <c r="R192" s="22">
        <v>1.2</v>
      </c>
      <c r="S192" s="17">
        <v>1</v>
      </c>
      <c r="T192" s="17">
        <v>0.79</v>
      </c>
      <c r="U192" s="17">
        <v>31</v>
      </c>
    </row>
    <row r="193" spans="1:21" x14ac:dyDescent="0.2">
      <c r="A193" s="20">
        <v>45552.599798556534</v>
      </c>
      <c r="B193" s="21">
        <v>29.182120000000001</v>
      </c>
      <c r="C193" s="21">
        <v>1049.0765325040002</v>
      </c>
      <c r="D193" s="21">
        <f>C193/Table1[[#This Row],[Std. Price ($)]]</f>
        <v>35.949291295628974</v>
      </c>
      <c r="E193" s="17">
        <v>50</v>
      </c>
      <c r="F193" s="17">
        <f t="shared" ref="F193:P193" si="194">E193+$R$2*E193</f>
        <v>45</v>
      </c>
      <c r="G193" s="17">
        <f t="shared" si="194"/>
        <v>40.5</v>
      </c>
      <c r="H193" s="17">
        <f t="shared" si="194"/>
        <v>36.450000000000003</v>
      </c>
      <c r="I193" s="49">
        <f t="shared" si="194"/>
        <v>32.805</v>
      </c>
      <c r="J193" s="49">
        <f t="shared" si="194"/>
        <v>29.5245</v>
      </c>
      <c r="K193" s="49">
        <f t="shared" si="194"/>
        <v>26.572050000000001</v>
      </c>
      <c r="L193" s="49">
        <f t="shared" si="194"/>
        <v>23.914845</v>
      </c>
      <c r="M193" s="49">
        <f t="shared" si="194"/>
        <v>21.523360499999999</v>
      </c>
      <c r="N193" s="49">
        <f t="shared" si="194"/>
        <v>19.37102445</v>
      </c>
      <c r="O193" s="49">
        <f t="shared" si="194"/>
        <v>17.433922004999999</v>
      </c>
      <c r="P193" s="49">
        <f t="shared" si="194"/>
        <v>15.690529804499999</v>
      </c>
      <c r="Q193" s="49">
        <f t="shared" si="131"/>
        <v>14.121476824049999</v>
      </c>
      <c r="R193" s="22">
        <v>-0.7</v>
      </c>
      <c r="S193" s="17">
        <v>1</v>
      </c>
      <c r="T193" s="17">
        <v>0.72</v>
      </c>
      <c r="U193" s="17">
        <v>21</v>
      </c>
    </row>
    <row r="194" spans="1:21" x14ac:dyDescent="0.2">
      <c r="A194" s="20">
        <v>27719.218634322962</v>
      </c>
      <c r="B194" s="21">
        <v>41.096000000000004</v>
      </c>
      <c r="C194" s="21">
        <v>1264.7508886320002</v>
      </c>
      <c r="D194" s="21">
        <f>C194/Table1[[#This Row],[Std. Price ($)]]</f>
        <v>30.775522888650965</v>
      </c>
      <c r="E194" s="17">
        <v>34</v>
      </c>
      <c r="F194" s="17">
        <f t="shared" ref="F194:P194" si="195">E194+$R$2*E194</f>
        <v>30.6</v>
      </c>
      <c r="G194" s="17">
        <f t="shared" si="195"/>
        <v>27.54</v>
      </c>
      <c r="H194" s="17">
        <f t="shared" si="195"/>
        <v>24.785999999999998</v>
      </c>
      <c r="I194" s="49">
        <f t="shared" si="195"/>
        <v>22.307399999999998</v>
      </c>
      <c r="J194" s="49">
        <f t="shared" si="195"/>
        <v>20.076659999999997</v>
      </c>
      <c r="K194" s="49">
        <f t="shared" si="195"/>
        <v>18.068993999999996</v>
      </c>
      <c r="L194" s="49">
        <f t="shared" si="195"/>
        <v>16.262094599999998</v>
      </c>
      <c r="M194" s="49">
        <f t="shared" si="195"/>
        <v>14.635885139999997</v>
      </c>
      <c r="N194" s="49">
        <f t="shared" si="195"/>
        <v>13.172296625999998</v>
      </c>
      <c r="O194" s="49">
        <f t="shared" si="195"/>
        <v>11.855066963399999</v>
      </c>
      <c r="P194" s="49">
        <f t="shared" si="195"/>
        <v>10.66956026706</v>
      </c>
      <c r="Q194" s="49">
        <f t="shared" ref="Q194:Q257" si="196">P194+$R$2*P194</f>
        <v>9.6026042403539993</v>
      </c>
      <c r="R194" s="22">
        <v>1.2</v>
      </c>
      <c r="S194" s="17">
        <v>1</v>
      </c>
      <c r="T194" s="17">
        <v>0.97</v>
      </c>
      <c r="U194" s="17">
        <v>29</v>
      </c>
    </row>
    <row r="195" spans="1:21" x14ac:dyDescent="0.2">
      <c r="A195" s="20">
        <v>48757.609591114735</v>
      </c>
      <c r="B195" s="21">
        <v>6.0170000000000003</v>
      </c>
      <c r="C195" s="21">
        <v>595.6329179147657</v>
      </c>
      <c r="D195" s="21">
        <f>C195/Table1[[#This Row],[Std. Price ($)]]</f>
        <v>98.991676568849201</v>
      </c>
      <c r="E195" s="17">
        <v>74</v>
      </c>
      <c r="F195" s="17">
        <f t="shared" ref="F195:P195" si="197">E195+$R$2*E195</f>
        <v>66.599999999999994</v>
      </c>
      <c r="G195" s="17">
        <f t="shared" si="197"/>
        <v>59.94</v>
      </c>
      <c r="H195" s="17">
        <f t="shared" si="197"/>
        <v>53.945999999999998</v>
      </c>
      <c r="I195" s="49">
        <f t="shared" si="197"/>
        <v>48.551400000000001</v>
      </c>
      <c r="J195" s="49">
        <f t="shared" si="197"/>
        <v>43.696260000000002</v>
      </c>
      <c r="K195" s="49">
        <f t="shared" si="197"/>
        <v>39.326633999999999</v>
      </c>
      <c r="L195" s="49">
        <f t="shared" si="197"/>
        <v>35.393970599999996</v>
      </c>
      <c r="M195" s="49">
        <f t="shared" si="197"/>
        <v>31.854573539999997</v>
      </c>
      <c r="N195" s="49">
        <f t="shared" si="197"/>
        <v>28.669116185999997</v>
      </c>
      <c r="O195" s="49">
        <f t="shared" si="197"/>
        <v>25.802204567399997</v>
      </c>
      <c r="P195" s="49">
        <f t="shared" si="197"/>
        <v>23.221984110659996</v>
      </c>
      <c r="Q195" s="49">
        <f t="shared" si="196"/>
        <v>20.899785699593995</v>
      </c>
      <c r="R195" s="22">
        <v>0.5</v>
      </c>
      <c r="S195" s="17">
        <v>0.8</v>
      </c>
      <c r="T195" s="17">
        <v>0.93</v>
      </c>
      <c r="U195" s="17">
        <v>31</v>
      </c>
    </row>
    <row r="196" spans="1:21" x14ac:dyDescent="0.2">
      <c r="A196" s="20">
        <v>52738.314266330119</v>
      </c>
      <c r="B196" s="21">
        <v>194.70000000000002</v>
      </c>
      <c r="C196" s="21">
        <v>10422.696289571444</v>
      </c>
      <c r="D196" s="21">
        <f>C196/Table1[[#This Row],[Std. Price ($)]]</f>
        <v>53.53208161053643</v>
      </c>
      <c r="E196" s="17">
        <v>58</v>
      </c>
      <c r="F196" s="17">
        <f t="shared" ref="F196:P196" si="198">E196+$R$2*E196</f>
        <v>52.2</v>
      </c>
      <c r="G196" s="17">
        <f t="shared" si="198"/>
        <v>46.980000000000004</v>
      </c>
      <c r="H196" s="17">
        <f t="shared" si="198"/>
        <v>42.282000000000004</v>
      </c>
      <c r="I196" s="49">
        <f t="shared" si="198"/>
        <v>38.053800000000003</v>
      </c>
      <c r="J196" s="49">
        <f t="shared" si="198"/>
        <v>34.248420000000003</v>
      </c>
      <c r="K196" s="49">
        <f t="shared" si="198"/>
        <v>30.823578000000001</v>
      </c>
      <c r="L196" s="49">
        <f t="shared" si="198"/>
        <v>27.741220200000001</v>
      </c>
      <c r="M196" s="49">
        <f t="shared" si="198"/>
        <v>24.967098180000001</v>
      </c>
      <c r="N196" s="49">
        <f t="shared" si="198"/>
        <v>22.470388362000001</v>
      </c>
      <c r="O196" s="49">
        <f t="shared" si="198"/>
        <v>20.2233495258</v>
      </c>
      <c r="P196" s="49">
        <f t="shared" si="198"/>
        <v>18.20101457322</v>
      </c>
      <c r="Q196" s="49">
        <f t="shared" si="196"/>
        <v>16.380913115898</v>
      </c>
      <c r="R196" s="22">
        <v>1.2</v>
      </c>
      <c r="S196" s="17">
        <v>0.75</v>
      </c>
      <c r="T196" s="17">
        <v>0.73</v>
      </c>
      <c r="U196" s="17">
        <v>31</v>
      </c>
    </row>
    <row r="197" spans="1:21" x14ac:dyDescent="0.2">
      <c r="A197" s="20">
        <v>55168.576136107571</v>
      </c>
      <c r="B197" s="21">
        <v>17.63091</v>
      </c>
      <c r="C197" s="21">
        <v>900.08524530145394</v>
      </c>
      <c r="D197" s="21">
        <f>C197/Table1[[#This Row],[Std. Price ($)]]</f>
        <v>51.051547838509407</v>
      </c>
      <c r="E197" s="17">
        <v>58</v>
      </c>
      <c r="F197" s="17">
        <f t="shared" ref="F197:P197" si="199">E197+$R$2*E197</f>
        <v>52.2</v>
      </c>
      <c r="G197" s="17">
        <f t="shared" si="199"/>
        <v>46.980000000000004</v>
      </c>
      <c r="H197" s="17">
        <f t="shared" si="199"/>
        <v>42.282000000000004</v>
      </c>
      <c r="I197" s="49">
        <f t="shared" si="199"/>
        <v>38.053800000000003</v>
      </c>
      <c r="J197" s="49">
        <f t="shared" si="199"/>
        <v>34.248420000000003</v>
      </c>
      <c r="K197" s="49">
        <f t="shared" si="199"/>
        <v>30.823578000000001</v>
      </c>
      <c r="L197" s="49">
        <f t="shared" si="199"/>
        <v>27.741220200000001</v>
      </c>
      <c r="M197" s="49">
        <f t="shared" si="199"/>
        <v>24.967098180000001</v>
      </c>
      <c r="N197" s="49">
        <f t="shared" si="199"/>
        <v>22.470388362000001</v>
      </c>
      <c r="O197" s="49">
        <f t="shared" si="199"/>
        <v>20.2233495258</v>
      </c>
      <c r="P197" s="49">
        <f t="shared" si="199"/>
        <v>18.20101457322</v>
      </c>
      <c r="Q197" s="49">
        <f t="shared" si="196"/>
        <v>16.380913115898</v>
      </c>
      <c r="R197" s="22">
        <v>1.5</v>
      </c>
      <c r="S197" s="17">
        <v>0.92</v>
      </c>
      <c r="T197" s="17">
        <v>0.96</v>
      </c>
      <c r="U197" s="17">
        <v>19</v>
      </c>
    </row>
    <row r="198" spans="1:21" x14ac:dyDescent="0.2">
      <c r="A198" s="20">
        <v>27804.564178345947</v>
      </c>
      <c r="B198" s="21">
        <v>7.9491500000000004</v>
      </c>
      <c r="C198" s="21">
        <v>1044.217179938704</v>
      </c>
      <c r="D198" s="21">
        <f>C198/Table1[[#This Row],[Std. Price ($)]]</f>
        <v>131.36211795458684</v>
      </c>
      <c r="E198" s="17">
        <v>58</v>
      </c>
      <c r="F198" s="17">
        <f t="shared" ref="F198:P198" si="200">E198+$R$2*E198</f>
        <v>52.2</v>
      </c>
      <c r="G198" s="17">
        <f t="shared" si="200"/>
        <v>46.980000000000004</v>
      </c>
      <c r="H198" s="17">
        <f t="shared" si="200"/>
        <v>42.282000000000004</v>
      </c>
      <c r="I198" s="49">
        <f t="shared" si="200"/>
        <v>38.053800000000003</v>
      </c>
      <c r="J198" s="49">
        <f t="shared" si="200"/>
        <v>34.248420000000003</v>
      </c>
      <c r="K198" s="49">
        <f t="shared" si="200"/>
        <v>30.823578000000001</v>
      </c>
      <c r="L198" s="49">
        <f t="shared" si="200"/>
        <v>27.741220200000001</v>
      </c>
      <c r="M198" s="49">
        <f t="shared" si="200"/>
        <v>24.967098180000001</v>
      </c>
      <c r="N198" s="49">
        <f t="shared" si="200"/>
        <v>22.470388362000001</v>
      </c>
      <c r="O198" s="49">
        <f t="shared" si="200"/>
        <v>20.2233495258</v>
      </c>
      <c r="P198" s="49">
        <f t="shared" si="200"/>
        <v>18.20101457322</v>
      </c>
      <c r="Q198" s="49">
        <f t="shared" si="196"/>
        <v>16.380913115898</v>
      </c>
      <c r="R198" s="22">
        <v>0.2</v>
      </c>
      <c r="S198" s="17">
        <v>0.82</v>
      </c>
      <c r="T198" s="17">
        <v>1.47</v>
      </c>
      <c r="U198" s="17">
        <v>31</v>
      </c>
    </row>
    <row r="199" spans="1:21" x14ac:dyDescent="0.2">
      <c r="A199" s="20">
        <v>34397.904165954984</v>
      </c>
      <c r="B199" s="21">
        <v>22.767360000000004</v>
      </c>
      <c r="C199" s="21">
        <v>3649.7995772151476</v>
      </c>
      <c r="D199" s="21">
        <f>C199/Table1[[#This Row],[Std. Price ($)]]</f>
        <v>160.30842298866216</v>
      </c>
      <c r="E199" s="17">
        <v>122</v>
      </c>
      <c r="F199" s="17">
        <f t="shared" ref="F199:P199" si="201">E199+$R$2*E199</f>
        <v>109.8</v>
      </c>
      <c r="G199" s="17">
        <f t="shared" si="201"/>
        <v>98.82</v>
      </c>
      <c r="H199" s="17">
        <f t="shared" si="201"/>
        <v>88.937999999999988</v>
      </c>
      <c r="I199" s="49">
        <f t="shared" si="201"/>
        <v>80.044199999999989</v>
      </c>
      <c r="J199" s="49">
        <f t="shared" si="201"/>
        <v>72.039779999999993</v>
      </c>
      <c r="K199" s="49">
        <f t="shared" si="201"/>
        <v>64.835802000000001</v>
      </c>
      <c r="L199" s="49">
        <f t="shared" si="201"/>
        <v>58.352221800000002</v>
      </c>
      <c r="M199" s="49">
        <f t="shared" si="201"/>
        <v>52.51699962</v>
      </c>
      <c r="N199" s="49">
        <f t="shared" si="201"/>
        <v>47.265299658000004</v>
      </c>
      <c r="O199" s="49">
        <f t="shared" si="201"/>
        <v>42.538769692200006</v>
      </c>
      <c r="P199" s="49">
        <f t="shared" si="201"/>
        <v>38.284892722980004</v>
      </c>
      <c r="Q199" s="49">
        <f t="shared" si="196"/>
        <v>34.456403450682004</v>
      </c>
      <c r="R199" s="22">
        <v>1.2</v>
      </c>
      <c r="S199" s="17">
        <v>1</v>
      </c>
      <c r="T199" s="17">
        <v>1.06</v>
      </c>
      <c r="U199" s="17">
        <v>31</v>
      </c>
    </row>
    <row r="200" spans="1:21" x14ac:dyDescent="0.2">
      <c r="A200" s="20">
        <v>21887.981413484802</v>
      </c>
      <c r="B200" s="21">
        <v>1078</v>
      </c>
      <c r="C200" s="21">
        <v>104030.78164600002</v>
      </c>
      <c r="D200" s="21">
        <f>C200/Table1[[#This Row],[Std. Price ($)]]</f>
        <v>96.503508020408177</v>
      </c>
      <c r="E200" s="17">
        <v>66</v>
      </c>
      <c r="F200" s="17">
        <f t="shared" ref="F200:P200" si="202">E200+$R$2*E200</f>
        <v>59.4</v>
      </c>
      <c r="G200" s="17">
        <f t="shared" si="202"/>
        <v>53.46</v>
      </c>
      <c r="H200" s="17">
        <f t="shared" si="202"/>
        <v>48.114000000000004</v>
      </c>
      <c r="I200" s="49">
        <f t="shared" si="202"/>
        <v>43.302600000000005</v>
      </c>
      <c r="J200" s="49">
        <f t="shared" si="202"/>
        <v>38.972340000000003</v>
      </c>
      <c r="K200" s="49">
        <f t="shared" si="202"/>
        <v>35.075106000000005</v>
      </c>
      <c r="L200" s="49">
        <f t="shared" si="202"/>
        <v>31.567595400000005</v>
      </c>
      <c r="M200" s="49">
        <f t="shared" si="202"/>
        <v>28.410835860000006</v>
      </c>
      <c r="N200" s="49">
        <f t="shared" si="202"/>
        <v>25.569752274000006</v>
      </c>
      <c r="O200" s="49">
        <f t="shared" si="202"/>
        <v>23.012777046600007</v>
      </c>
      <c r="P200" s="49">
        <f t="shared" si="202"/>
        <v>20.711499341940005</v>
      </c>
      <c r="Q200" s="49">
        <f t="shared" si="196"/>
        <v>18.640349407746005</v>
      </c>
      <c r="R200" s="22">
        <v>-0.4</v>
      </c>
      <c r="S200" s="17">
        <v>1</v>
      </c>
      <c r="T200" s="17">
        <v>1.23</v>
      </c>
      <c r="U200" s="17">
        <v>31</v>
      </c>
    </row>
    <row r="201" spans="1:21" x14ac:dyDescent="0.2">
      <c r="A201" s="20">
        <v>93366.375689105014</v>
      </c>
      <c r="B201" s="21">
        <v>32.852270000000004</v>
      </c>
      <c r="C201" s="21">
        <v>2800.8466862144105</v>
      </c>
      <c r="D201" s="21">
        <f>C201/Table1[[#This Row],[Std. Price ($)]]</f>
        <v>85.255803821605326</v>
      </c>
      <c r="E201" s="17">
        <v>66</v>
      </c>
      <c r="F201" s="17">
        <f t="shared" ref="F201:P201" si="203">E201+$R$2*E201</f>
        <v>59.4</v>
      </c>
      <c r="G201" s="17">
        <f t="shared" si="203"/>
        <v>53.46</v>
      </c>
      <c r="H201" s="17">
        <f t="shared" si="203"/>
        <v>48.114000000000004</v>
      </c>
      <c r="I201" s="49">
        <f t="shared" si="203"/>
        <v>43.302600000000005</v>
      </c>
      <c r="J201" s="49">
        <f t="shared" si="203"/>
        <v>38.972340000000003</v>
      </c>
      <c r="K201" s="49">
        <f t="shared" si="203"/>
        <v>35.075106000000005</v>
      </c>
      <c r="L201" s="49">
        <f t="shared" si="203"/>
        <v>31.567595400000005</v>
      </c>
      <c r="M201" s="49">
        <f t="shared" si="203"/>
        <v>28.410835860000006</v>
      </c>
      <c r="N201" s="49">
        <f t="shared" si="203"/>
        <v>25.569752274000006</v>
      </c>
      <c r="O201" s="49">
        <f t="shared" si="203"/>
        <v>23.012777046600007</v>
      </c>
      <c r="P201" s="49">
        <f t="shared" si="203"/>
        <v>20.711499341940005</v>
      </c>
      <c r="Q201" s="49">
        <f t="shared" si="196"/>
        <v>18.640349407746005</v>
      </c>
      <c r="R201" s="22">
        <v>0.2</v>
      </c>
      <c r="S201" s="17">
        <v>0.82</v>
      </c>
      <c r="T201" s="17">
        <v>1.04</v>
      </c>
      <c r="U201" s="17">
        <v>31</v>
      </c>
    </row>
    <row r="202" spans="1:21" x14ac:dyDescent="0.2">
      <c r="A202" s="20">
        <v>51684.32609781393</v>
      </c>
      <c r="B202" s="21">
        <v>8.5659200000000002</v>
      </c>
      <c r="C202" s="21">
        <v>1042.6344166302827</v>
      </c>
      <c r="D202" s="21">
        <f>C202/Table1[[#This Row],[Std. Price ($)]]</f>
        <v>121.71890662419013</v>
      </c>
      <c r="E202" s="17">
        <v>58</v>
      </c>
      <c r="F202" s="17">
        <f t="shared" ref="F202:P202" si="204">E202+$R$2*E202</f>
        <v>52.2</v>
      </c>
      <c r="G202" s="17">
        <f t="shared" si="204"/>
        <v>46.980000000000004</v>
      </c>
      <c r="H202" s="17">
        <f t="shared" si="204"/>
        <v>42.282000000000004</v>
      </c>
      <c r="I202" s="49">
        <f t="shared" si="204"/>
        <v>38.053800000000003</v>
      </c>
      <c r="J202" s="49">
        <f t="shared" si="204"/>
        <v>34.248420000000003</v>
      </c>
      <c r="K202" s="49">
        <f t="shared" si="204"/>
        <v>30.823578000000001</v>
      </c>
      <c r="L202" s="49">
        <f t="shared" si="204"/>
        <v>27.741220200000001</v>
      </c>
      <c r="M202" s="49">
        <f t="shared" si="204"/>
        <v>24.967098180000001</v>
      </c>
      <c r="N202" s="49">
        <f t="shared" si="204"/>
        <v>22.470388362000001</v>
      </c>
      <c r="O202" s="49">
        <f t="shared" si="204"/>
        <v>20.2233495258</v>
      </c>
      <c r="P202" s="49">
        <f t="shared" si="204"/>
        <v>18.20101457322</v>
      </c>
      <c r="Q202" s="49">
        <f t="shared" si="196"/>
        <v>16.380913115898</v>
      </c>
      <c r="R202" s="22">
        <v>0.4</v>
      </c>
      <c r="S202" s="17">
        <v>0.92</v>
      </c>
      <c r="T202" s="17">
        <v>0.8</v>
      </c>
      <c r="U202" s="17">
        <v>50</v>
      </c>
    </row>
    <row r="203" spans="1:21" x14ac:dyDescent="0.2">
      <c r="A203" s="20">
        <v>19153.674760635775</v>
      </c>
      <c r="B203" s="21">
        <v>6.4460000000000006</v>
      </c>
      <c r="C203" s="21">
        <v>12800</v>
      </c>
      <c r="D203" s="21">
        <f>C203/Table1[[#This Row],[Std. Price ($)]]</f>
        <v>1985.7275829972075</v>
      </c>
      <c r="E203" s="17">
        <v>34</v>
      </c>
      <c r="F203" s="17">
        <f t="shared" ref="F203:P203" si="205">E203+$R$2*E203</f>
        <v>30.6</v>
      </c>
      <c r="G203" s="17">
        <f t="shared" si="205"/>
        <v>27.54</v>
      </c>
      <c r="H203" s="17">
        <f t="shared" si="205"/>
        <v>24.785999999999998</v>
      </c>
      <c r="I203" s="49">
        <f t="shared" si="205"/>
        <v>22.307399999999998</v>
      </c>
      <c r="J203" s="49">
        <f t="shared" si="205"/>
        <v>20.076659999999997</v>
      </c>
      <c r="K203" s="49">
        <f t="shared" si="205"/>
        <v>18.068993999999996</v>
      </c>
      <c r="L203" s="49">
        <f t="shared" si="205"/>
        <v>16.262094599999998</v>
      </c>
      <c r="M203" s="49">
        <f t="shared" si="205"/>
        <v>14.635885139999997</v>
      </c>
      <c r="N203" s="49">
        <f t="shared" si="205"/>
        <v>13.172296625999998</v>
      </c>
      <c r="O203" s="49">
        <f t="shared" si="205"/>
        <v>11.855066963399999</v>
      </c>
      <c r="P203" s="49">
        <f t="shared" si="205"/>
        <v>10.66956026706</v>
      </c>
      <c r="Q203" s="49">
        <f t="shared" si="196"/>
        <v>9.6026042403539993</v>
      </c>
      <c r="R203" s="22">
        <v>-0.6</v>
      </c>
      <c r="S203" s="17">
        <v>1</v>
      </c>
      <c r="T203" s="17">
        <v>0.73</v>
      </c>
      <c r="U203" s="17">
        <v>17</v>
      </c>
    </row>
    <row r="204" spans="1:21" x14ac:dyDescent="0.2">
      <c r="A204" s="20">
        <v>68319.075423424365</v>
      </c>
      <c r="B204" s="21">
        <v>6.0170000000000003</v>
      </c>
      <c r="C204" s="21">
        <v>3234.2062623750003</v>
      </c>
      <c r="D204" s="21">
        <f>C204/Table1[[#This Row],[Std. Price ($)]]</f>
        <v>537.51142801645335</v>
      </c>
      <c r="E204" s="17">
        <v>430</v>
      </c>
      <c r="F204" s="17">
        <f t="shared" ref="F204:P204" si="206">E204+$R$2*E204</f>
        <v>387</v>
      </c>
      <c r="G204" s="17">
        <f t="shared" si="206"/>
        <v>348.3</v>
      </c>
      <c r="H204" s="17">
        <f t="shared" si="206"/>
        <v>313.47000000000003</v>
      </c>
      <c r="I204" s="49">
        <f t="shared" si="206"/>
        <v>282.12300000000005</v>
      </c>
      <c r="J204" s="49">
        <f t="shared" si="206"/>
        <v>253.91070000000005</v>
      </c>
      <c r="K204" s="49">
        <f t="shared" si="206"/>
        <v>228.51963000000003</v>
      </c>
      <c r="L204" s="49">
        <f t="shared" si="206"/>
        <v>205.66766700000002</v>
      </c>
      <c r="M204" s="49">
        <f t="shared" si="206"/>
        <v>185.10090030000003</v>
      </c>
      <c r="N204" s="49">
        <f t="shared" si="206"/>
        <v>166.59081027000002</v>
      </c>
      <c r="O204" s="49">
        <f t="shared" si="206"/>
        <v>149.93172924300001</v>
      </c>
      <c r="P204" s="49">
        <f t="shared" si="206"/>
        <v>134.93855631869999</v>
      </c>
      <c r="Q204" s="49">
        <f t="shared" si="196"/>
        <v>121.44470068682999</v>
      </c>
      <c r="R204" s="22">
        <v>0.5</v>
      </c>
      <c r="S204" s="17">
        <v>1</v>
      </c>
      <c r="T204" s="17">
        <v>1.1299999999999999</v>
      </c>
      <c r="U204" s="17">
        <v>25</v>
      </c>
    </row>
    <row r="205" spans="1:21" x14ac:dyDescent="0.2">
      <c r="A205" s="20">
        <v>55806.515804334711</v>
      </c>
      <c r="B205" s="21">
        <v>8.7225599999999996</v>
      </c>
      <c r="C205" s="21">
        <v>316.79283260106655</v>
      </c>
      <c r="D205" s="21">
        <f>C205/Table1[[#This Row],[Std. Price ($)]]</f>
        <v>36.318790882615488</v>
      </c>
      <c r="E205" s="17">
        <v>58</v>
      </c>
      <c r="F205" s="17">
        <f t="shared" ref="F205:P205" si="207">E205+$R$2*E205</f>
        <v>52.2</v>
      </c>
      <c r="G205" s="17">
        <f t="shared" si="207"/>
        <v>46.980000000000004</v>
      </c>
      <c r="H205" s="17">
        <f t="shared" si="207"/>
        <v>42.282000000000004</v>
      </c>
      <c r="I205" s="49">
        <f t="shared" si="207"/>
        <v>38.053800000000003</v>
      </c>
      <c r="J205" s="49">
        <f t="shared" si="207"/>
        <v>34.248420000000003</v>
      </c>
      <c r="K205" s="49">
        <f t="shared" si="207"/>
        <v>30.823578000000001</v>
      </c>
      <c r="L205" s="49">
        <f t="shared" si="207"/>
        <v>27.741220200000001</v>
      </c>
      <c r="M205" s="49">
        <f t="shared" si="207"/>
        <v>24.967098180000001</v>
      </c>
      <c r="N205" s="49">
        <f t="shared" si="207"/>
        <v>22.470388362000001</v>
      </c>
      <c r="O205" s="49">
        <f t="shared" si="207"/>
        <v>20.2233495258</v>
      </c>
      <c r="P205" s="49">
        <f t="shared" si="207"/>
        <v>18.20101457322</v>
      </c>
      <c r="Q205" s="49">
        <f t="shared" si="196"/>
        <v>16.380913115898</v>
      </c>
      <c r="R205" s="22">
        <v>-0.4</v>
      </c>
      <c r="S205" s="17">
        <v>0.81</v>
      </c>
      <c r="T205" s="17">
        <v>0.95</v>
      </c>
      <c r="U205" s="17">
        <v>15</v>
      </c>
    </row>
    <row r="206" spans="1:21" x14ac:dyDescent="0.2">
      <c r="A206" s="20">
        <v>20509.285961112866</v>
      </c>
      <c r="B206" s="21">
        <v>11.534270000000001</v>
      </c>
      <c r="C206" s="21">
        <v>1261.1820985563802</v>
      </c>
      <c r="D206" s="21">
        <f>C206/Table1[[#This Row],[Std. Price ($)]]</f>
        <v>109.34216890677781</v>
      </c>
      <c r="E206" s="17">
        <v>98</v>
      </c>
      <c r="F206" s="17">
        <f t="shared" ref="F206:P206" si="208">E206+$R$2*E206</f>
        <v>88.2</v>
      </c>
      <c r="G206" s="17">
        <f t="shared" si="208"/>
        <v>79.38</v>
      </c>
      <c r="H206" s="17">
        <f t="shared" si="208"/>
        <v>71.441999999999993</v>
      </c>
      <c r="I206" s="49">
        <f t="shared" si="208"/>
        <v>64.297799999999995</v>
      </c>
      <c r="J206" s="49">
        <f t="shared" si="208"/>
        <v>57.868019999999994</v>
      </c>
      <c r="K206" s="49">
        <f t="shared" si="208"/>
        <v>52.081217999999993</v>
      </c>
      <c r="L206" s="49">
        <f t="shared" si="208"/>
        <v>46.873096199999992</v>
      </c>
      <c r="M206" s="49">
        <f t="shared" si="208"/>
        <v>42.185786579999991</v>
      </c>
      <c r="N206" s="49">
        <f t="shared" si="208"/>
        <v>37.967207921999993</v>
      </c>
      <c r="O206" s="49">
        <f t="shared" si="208"/>
        <v>34.170487129799994</v>
      </c>
      <c r="P206" s="49">
        <f t="shared" si="208"/>
        <v>30.753438416819996</v>
      </c>
      <c r="Q206" s="49">
        <f t="shared" si="196"/>
        <v>27.678094575137997</v>
      </c>
      <c r="R206" s="22">
        <v>0.5</v>
      </c>
      <c r="S206" s="17">
        <v>1</v>
      </c>
      <c r="T206" s="17">
        <v>0.98</v>
      </c>
      <c r="U206" s="17">
        <v>23</v>
      </c>
    </row>
    <row r="207" spans="1:21" x14ac:dyDescent="0.2">
      <c r="A207" s="20">
        <v>95930.30237489834</v>
      </c>
      <c r="B207" s="21">
        <v>9.636000000000001</v>
      </c>
      <c r="C207" s="21">
        <v>1084.5785724840002</v>
      </c>
      <c r="D207" s="21">
        <f>C207/Table1[[#This Row],[Std. Price ($)]]</f>
        <v>112.55485393150686</v>
      </c>
      <c r="E207" s="17">
        <v>138</v>
      </c>
      <c r="F207" s="17">
        <f t="shared" ref="F207:P207" si="209">E207+$R$2*E207</f>
        <v>124.2</v>
      </c>
      <c r="G207" s="17">
        <f t="shared" si="209"/>
        <v>111.78</v>
      </c>
      <c r="H207" s="17">
        <f t="shared" si="209"/>
        <v>100.602</v>
      </c>
      <c r="I207" s="49">
        <f t="shared" si="209"/>
        <v>90.541799999999995</v>
      </c>
      <c r="J207" s="49">
        <f t="shared" si="209"/>
        <v>81.487619999999993</v>
      </c>
      <c r="K207" s="49">
        <f t="shared" si="209"/>
        <v>73.338857999999988</v>
      </c>
      <c r="L207" s="49">
        <f t="shared" si="209"/>
        <v>66.004972199999983</v>
      </c>
      <c r="M207" s="49">
        <f t="shared" si="209"/>
        <v>59.404474979999982</v>
      </c>
      <c r="N207" s="49">
        <f t="shared" si="209"/>
        <v>53.464027481999985</v>
      </c>
      <c r="O207" s="49">
        <f t="shared" si="209"/>
        <v>48.117624733799985</v>
      </c>
      <c r="P207" s="49">
        <f t="shared" si="209"/>
        <v>43.305862260419985</v>
      </c>
      <c r="Q207" s="49">
        <f t="shared" si="196"/>
        <v>38.975276034377984</v>
      </c>
      <c r="R207" s="22">
        <v>-0.1</v>
      </c>
      <c r="S207" s="17">
        <v>1</v>
      </c>
      <c r="T207" s="17">
        <v>0.73</v>
      </c>
      <c r="U207" s="17">
        <v>31</v>
      </c>
    </row>
    <row r="208" spans="1:21" x14ac:dyDescent="0.2">
      <c r="A208" s="20">
        <v>66550.650270695842</v>
      </c>
      <c r="B208" s="21">
        <v>6.8280300000000009</v>
      </c>
      <c r="C208" s="21">
        <v>1129.9156327387502</v>
      </c>
      <c r="D208" s="21">
        <f>C208/Table1[[#This Row],[Std. Price ($)]]</f>
        <v>165.48193735803008</v>
      </c>
      <c r="E208" s="17">
        <v>90</v>
      </c>
      <c r="F208" s="17">
        <f t="shared" ref="F208:P208" si="210">E208+$R$2*E208</f>
        <v>81</v>
      </c>
      <c r="G208" s="17">
        <f t="shared" si="210"/>
        <v>72.900000000000006</v>
      </c>
      <c r="H208" s="17">
        <f t="shared" si="210"/>
        <v>65.61</v>
      </c>
      <c r="I208" s="49">
        <f t="shared" si="210"/>
        <v>59.048999999999999</v>
      </c>
      <c r="J208" s="49">
        <f t="shared" si="210"/>
        <v>53.144100000000002</v>
      </c>
      <c r="K208" s="49">
        <f t="shared" si="210"/>
        <v>47.829689999999999</v>
      </c>
      <c r="L208" s="49">
        <f t="shared" si="210"/>
        <v>43.046720999999998</v>
      </c>
      <c r="M208" s="49">
        <f t="shared" si="210"/>
        <v>38.7420489</v>
      </c>
      <c r="N208" s="49">
        <f t="shared" si="210"/>
        <v>34.867844009999999</v>
      </c>
      <c r="O208" s="49">
        <f t="shared" si="210"/>
        <v>31.381059608999998</v>
      </c>
      <c r="P208" s="49">
        <f t="shared" si="210"/>
        <v>28.242953648099999</v>
      </c>
      <c r="Q208" s="49">
        <f t="shared" si="196"/>
        <v>25.41865828329</v>
      </c>
      <c r="R208" s="22">
        <v>-0.6</v>
      </c>
      <c r="S208" s="17">
        <v>1</v>
      </c>
      <c r="T208" s="17">
        <v>1.47</v>
      </c>
      <c r="U208" s="17">
        <v>25</v>
      </c>
    </row>
    <row r="209" spans="1:21" x14ac:dyDescent="0.2">
      <c r="A209" s="20">
        <v>34612.872139206149</v>
      </c>
      <c r="B209" s="21">
        <v>57.241140000000001</v>
      </c>
      <c r="C209" s="21">
        <v>3033.3715112562404</v>
      </c>
      <c r="D209" s="21">
        <f>C209/Table1[[#This Row],[Std. Price ($)]]</f>
        <v>52.992856383647151</v>
      </c>
      <c r="E209" s="17">
        <v>66</v>
      </c>
      <c r="F209" s="17">
        <f t="shared" ref="F209:P209" si="211">E209+$R$2*E209</f>
        <v>59.4</v>
      </c>
      <c r="G209" s="17">
        <f t="shared" si="211"/>
        <v>53.46</v>
      </c>
      <c r="H209" s="17">
        <f t="shared" si="211"/>
        <v>48.114000000000004</v>
      </c>
      <c r="I209" s="49">
        <f t="shared" si="211"/>
        <v>43.302600000000005</v>
      </c>
      <c r="J209" s="49">
        <f t="shared" si="211"/>
        <v>38.972340000000003</v>
      </c>
      <c r="K209" s="49">
        <f t="shared" si="211"/>
        <v>35.075106000000005</v>
      </c>
      <c r="L209" s="49">
        <f t="shared" si="211"/>
        <v>31.567595400000005</v>
      </c>
      <c r="M209" s="49">
        <f t="shared" si="211"/>
        <v>28.410835860000006</v>
      </c>
      <c r="N209" s="49">
        <f t="shared" si="211"/>
        <v>25.569752274000006</v>
      </c>
      <c r="O209" s="49">
        <f t="shared" si="211"/>
        <v>23.012777046600007</v>
      </c>
      <c r="P209" s="49">
        <f t="shared" si="211"/>
        <v>20.711499341940005</v>
      </c>
      <c r="Q209" s="49">
        <f t="shared" si="196"/>
        <v>18.640349407746005</v>
      </c>
      <c r="R209" s="22">
        <v>0.8</v>
      </c>
      <c r="S209" s="17">
        <v>1</v>
      </c>
      <c r="T209" s="17">
        <v>0.73</v>
      </c>
      <c r="U209" s="17">
        <v>28</v>
      </c>
    </row>
    <row r="210" spans="1:21" x14ac:dyDescent="0.2">
      <c r="A210" s="20">
        <v>13232.796066233199</v>
      </c>
      <c r="B210" s="21">
        <v>45.738</v>
      </c>
      <c r="C210" s="21">
        <v>3911.8082832766672</v>
      </c>
      <c r="D210" s="21">
        <f>C210/Table1[[#This Row],[Std. Price ($)]]</f>
        <v>85.526439356261037</v>
      </c>
      <c r="E210" s="17">
        <v>74</v>
      </c>
      <c r="F210" s="17">
        <f t="shared" ref="F210:P210" si="212">E210+$R$2*E210</f>
        <v>66.599999999999994</v>
      </c>
      <c r="G210" s="17">
        <f t="shared" si="212"/>
        <v>59.94</v>
      </c>
      <c r="H210" s="17">
        <f t="shared" si="212"/>
        <v>53.945999999999998</v>
      </c>
      <c r="I210" s="49">
        <f t="shared" si="212"/>
        <v>48.551400000000001</v>
      </c>
      <c r="J210" s="49">
        <f t="shared" si="212"/>
        <v>43.696260000000002</v>
      </c>
      <c r="K210" s="49">
        <f t="shared" si="212"/>
        <v>39.326633999999999</v>
      </c>
      <c r="L210" s="49">
        <f t="shared" si="212"/>
        <v>35.393970599999996</v>
      </c>
      <c r="M210" s="49">
        <f t="shared" si="212"/>
        <v>31.854573539999997</v>
      </c>
      <c r="N210" s="49">
        <f t="shared" si="212"/>
        <v>28.669116185999997</v>
      </c>
      <c r="O210" s="49">
        <f t="shared" si="212"/>
        <v>25.802204567399997</v>
      </c>
      <c r="P210" s="49">
        <f t="shared" si="212"/>
        <v>23.221984110659996</v>
      </c>
      <c r="Q210" s="49">
        <f t="shared" si="196"/>
        <v>20.899785699593995</v>
      </c>
      <c r="R210" s="22">
        <v>1.2</v>
      </c>
      <c r="S210" s="17">
        <v>1</v>
      </c>
      <c r="T210" s="17">
        <v>0.95</v>
      </c>
      <c r="U210" s="17">
        <v>31</v>
      </c>
    </row>
    <row r="211" spans="1:21" x14ac:dyDescent="0.2">
      <c r="A211" s="20">
        <v>76543.523325411006</v>
      </c>
      <c r="B211" s="21">
        <v>16.39</v>
      </c>
      <c r="C211" s="21">
        <v>275.3255880833334</v>
      </c>
      <c r="D211" s="21">
        <f>C211/Table1[[#This Row],[Std. Price ($)]]</f>
        <v>16.79838853467562</v>
      </c>
      <c r="E211" s="17">
        <v>10</v>
      </c>
      <c r="F211" s="17">
        <f t="shared" ref="F211:P211" si="213">E211+$R$2*E211</f>
        <v>9</v>
      </c>
      <c r="G211" s="17">
        <f t="shared" si="213"/>
        <v>8.1</v>
      </c>
      <c r="H211" s="17">
        <f t="shared" si="213"/>
        <v>7.2899999999999991</v>
      </c>
      <c r="I211" s="49">
        <f t="shared" si="213"/>
        <v>6.5609999999999991</v>
      </c>
      <c r="J211" s="49">
        <f t="shared" si="213"/>
        <v>5.9048999999999996</v>
      </c>
      <c r="K211" s="49">
        <f t="shared" si="213"/>
        <v>5.3144099999999996</v>
      </c>
      <c r="L211" s="49">
        <f t="shared" si="213"/>
        <v>4.7829689999999996</v>
      </c>
      <c r="M211" s="49">
        <f t="shared" si="213"/>
        <v>4.3046720999999994</v>
      </c>
      <c r="N211" s="49">
        <f t="shared" si="213"/>
        <v>3.8742048899999997</v>
      </c>
      <c r="O211" s="49">
        <f t="shared" si="213"/>
        <v>3.4867844009999995</v>
      </c>
      <c r="P211" s="49">
        <f t="shared" si="213"/>
        <v>3.1381059608999995</v>
      </c>
      <c r="Q211" s="49">
        <f t="shared" si="196"/>
        <v>2.8242953648099993</v>
      </c>
      <c r="R211" s="22">
        <v>-0.4</v>
      </c>
      <c r="S211" s="17">
        <v>1</v>
      </c>
      <c r="T211" s="17">
        <v>1.35</v>
      </c>
      <c r="U211" s="17">
        <v>31</v>
      </c>
    </row>
    <row r="212" spans="1:21" x14ac:dyDescent="0.2">
      <c r="A212" s="20">
        <v>26525.043602513022</v>
      </c>
      <c r="B212" s="21">
        <v>33.633600000000001</v>
      </c>
      <c r="C212" s="21">
        <v>3774.4275296757332</v>
      </c>
      <c r="D212" s="21">
        <f>C212/Table1[[#This Row],[Std. Price ($)]]</f>
        <v>112.22193073818245</v>
      </c>
      <c r="E212" s="17">
        <v>106</v>
      </c>
      <c r="F212" s="17">
        <f t="shared" ref="F212:P212" si="214">E212+$R$2*E212</f>
        <v>95.4</v>
      </c>
      <c r="G212" s="17">
        <f t="shared" si="214"/>
        <v>85.86</v>
      </c>
      <c r="H212" s="17">
        <f t="shared" si="214"/>
        <v>77.274000000000001</v>
      </c>
      <c r="I212" s="49">
        <f t="shared" si="214"/>
        <v>69.546599999999998</v>
      </c>
      <c r="J212" s="49">
        <f t="shared" si="214"/>
        <v>62.591939999999994</v>
      </c>
      <c r="K212" s="49">
        <f t="shared" si="214"/>
        <v>56.332745999999993</v>
      </c>
      <c r="L212" s="49">
        <f t="shared" si="214"/>
        <v>50.699471399999993</v>
      </c>
      <c r="M212" s="49">
        <f t="shared" si="214"/>
        <v>45.629524259999997</v>
      </c>
      <c r="N212" s="49">
        <f t="shared" si="214"/>
        <v>41.066571833999994</v>
      </c>
      <c r="O212" s="49">
        <f t="shared" si="214"/>
        <v>36.959914650599998</v>
      </c>
      <c r="P212" s="49">
        <f t="shared" si="214"/>
        <v>33.263923185540001</v>
      </c>
      <c r="Q212" s="49">
        <f t="shared" si="196"/>
        <v>29.937530866986002</v>
      </c>
      <c r="R212" s="22">
        <v>0.6</v>
      </c>
      <c r="S212" s="17">
        <v>1</v>
      </c>
      <c r="T212" s="17">
        <v>0.86</v>
      </c>
      <c r="U212" s="17">
        <v>31</v>
      </c>
    </row>
    <row r="213" spans="1:21" x14ac:dyDescent="0.2">
      <c r="A213" s="20">
        <v>85865.435431809005</v>
      </c>
      <c r="B213" s="21">
        <v>89.350580000000008</v>
      </c>
      <c r="C213" s="21">
        <v>8682.8938837002534</v>
      </c>
      <c r="D213" s="21">
        <f>C213/Table1[[#This Row],[Std. Price ($)]]</f>
        <v>97.177812205586719</v>
      </c>
      <c r="E213" s="17">
        <v>90</v>
      </c>
      <c r="F213" s="17">
        <f t="shared" ref="F213:P213" si="215">E213+$R$2*E213</f>
        <v>81</v>
      </c>
      <c r="G213" s="17">
        <f t="shared" si="215"/>
        <v>72.900000000000006</v>
      </c>
      <c r="H213" s="17">
        <f t="shared" si="215"/>
        <v>65.61</v>
      </c>
      <c r="I213" s="49">
        <f t="shared" si="215"/>
        <v>59.048999999999999</v>
      </c>
      <c r="J213" s="49">
        <f t="shared" si="215"/>
        <v>53.144100000000002</v>
      </c>
      <c r="K213" s="49">
        <f t="shared" si="215"/>
        <v>47.829689999999999</v>
      </c>
      <c r="L213" s="49">
        <f t="shared" si="215"/>
        <v>43.046720999999998</v>
      </c>
      <c r="M213" s="49">
        <f t="shared" si="215"/>
        <v>38.7420489</v>
      </c>
      <c r="N213" s="49">
        <f t="shared" si="215"/>
        <v>34.867844009999999</v>
      </c>
      <c r="O213" s="49">
        <f t="shared" si="215"/>
        <v>31.381059608999998</v>
      </c>
      <c r="P213" s="49">
        <f t="shared" si="215"/>
        <v>28.242953648099999</v>
      </c>
      <c r="Q213" s="49">
        <f t="shared" si="196"/>
        <v>25.41865828329</v>
      </c>
      <c r="R213" s="22">
        <v>1.2</v>
      </c>
      <c r="S213" s="17">
        <v>0.82</v>
      </c>
      <c r="T213" s="17">
        <v>1.2</v>
      </c>
      <c r="U213" s="17">
        <v>23</v>
      </c>
    </row>
    <row r="214" spans="1:21" x14ac:dyDescent="0.2">
      <c r="A214" s="20">
        <v>14394.163355246692</v>
      </c>
      <c r="B214" s="21">
        <v>6.9203310000000009</v>
      </c>
      <c r="C214" s="21">
        <v>1031.8024728611601</v>
      </c>
      <c r="D214" s="21">
        <f>C214/Table1[[#This Row],[Std. Price ($)]]</f>
        <v>149.09727191678547</v>
      </c>
      <c r="E214" s="17">
        <v>138</v>
      </c>
      <c r="F214" s="17">
        <f t="shared" ref="F214:P214" si="216">E214+$R$2*E214</f>
        <v>124.2</v>
      </c>
      <c r="G214" s="17">
        <f t="shared" si="216"/>
        <v>111.78</v>
      </c>
      <c r="H214" s="17">
        <f t="shared" si="216"/>
        <v>100.602</v>
      </c>
      <c r="I214" s="49">
        <f t="shared" si="216"/>
        <v>90.541799999999995</v>
      </c>
      <c r="J214" s="49">
        <f t="shared" si="216"/>
        <v>81.487619999999993</v>
      </c>
      <c r="K214" s="49">
        <f t="shared" si="216"/>
        <v>73.338857999999988</v>
      </c>
      <c r="L214" s="49">
        <f t="shared" si="216"/>
        <v>66.004972199999983</v>
      </c>
      <c r="M214" s="49">
        <f t="shared" si="216"/>
        <v>59.404474979999982</v>
      </c>
      <c r="N214" s="49">
        <f t="shared" si="216"/>
        <v>53.464027481999985</v>
      </c>
      <c r="O214" s="49">
        <f t="shared" si="216"/>
        <v>48.117624733799985</v>
      </c>
      <c r="P214" s="49">
        <f t="shared" si="216"/>
        <v>43.305862260419985</v>
      </c>
      <c r="Q214" s="49">
        <f t="shared" si="196"/>
        <v>38.975276034377984</v>
      </c>
      <c r="R214" s="22">
        <v>-0.1</v>
      </c>
      <c r="S214" s="17">
        <v>1</v>
      </c>
      <c r="T214" s="17">
        <v>0.7</v>
      </c>
      <c r="U214" s="17">
        <v>28</v>
      </c>
    </row>
    <row r="215" spans="1:21" x14ac:dyDescent="0.2">
      <c r="A215" s="20">
        <v>35730.5835973965</v>
      </c>
      <c r="B215" s="21">
        <v>18.918900000000004</v>
      </c>
      <c r="C215" s="21">
        <v>2284.0811824149009</v>
      </c>
      <c r="D215" s="21">
        <f>C215/Table1[[#This Row],[Std. Price ($)]]</f>
        <v>120.73012608634225</v>
      </c>
      <c r="E215" s="17">
        <v>162</v>
      </c>
      <c r="F215" s="17">
        <f t="shared" ref="F215:P215" si="217">E215+$R$2*E215</f>
        <v>145.80000000000001</v>
      </c>
      <c r="G215" s="17">
        <f t="shared" si="217"/>
        <v>131.22</v>
      </c>
      <c r="H215" s="17">
        <f t="shared" si="217"/>
        <v>118.098</v>
      </c>
      <c r="I215" s="49">
        <f t="shared" si="217"/>
        <v>106.2882</v>
      </c>
      <c r="J215" s="49">
        <f t="shared" si="217"/>
        <v>95.659379999999999</v>
      </c>
      <c r="K215" s="49">
        <f t="shared" si="217"/>
        <v>86.093441999999996</v>
      </c>
      <c r="L215" s="49">
        <f t="shared" si="217"/>
        <v>77.484097800000001</v>
      </c>
      <c r="M215" s="49">
        <f t="shared" si="217"/>
        <v>69.735688019999998</v>
      </c>
      <c r="N215" s="49">
        <f t="shared" si="217"/>
        <v>62.762119217999995</v>
      </c>
      <c r="O215" s="49">
        <f t="shared" si="217"/>
        <v>56.485907296199997</v>
      </c>
      <c r="P215" s="49">
        <f t="shared" si="217"/>
        <v>50.83731656658</v>
      </c>
      <c r="Q215" s="49">
        <f t="shared" si="196"/>
        <v>45.753584909921997</v>
      </c>
      <c r="R215" s="22">
        <v>1.5</v>
      </c>
      <c r="S215" s="17">
        <v>1</v>
      </c>
      <c r="T215" s="17">
        <v>0.79</v>
      </c>
      <c r="U215" s="17">
        <v>23</v>
      </c>
    </row>
    <row r="216" spans="1:21" x14ac:dyDescent="0.2">
      <c r="A216" s="20">
        <v>17724.926736928683</v>
      </c>
      <c r="B216" s="21">
        <v>677.17100000000005</v>
      </c>
      <c r="C216" s="21">
        <v>136785.82635201002</v>
      </c>
      <c r="D216" s="21">
        <f>C216/Table1[[#This Row],[Std. Price ($)]]</f>
        <v>201.995989716054</v>
      </c>
      <c r="E216" s="17">
        <v>90</v>
      </c>
      <c r="F216" s="17">
        <f t="shared" ref="F216:P216" si="218">E216+$R$2*E216</f>
        <v>81</v>
      </c>
      <c r="G216" s="17">
        <f t="shared" si="218"/>
        <v>72.900000000000006</v>
      </c>
      <c r="H216" s="17">
        <f t="shared" si="218"/>
        <v>65.61</v>
      </c>
      <c r="I216" s="49">
        <f t="shared" si="218"/>
        <v>59.048999999999999</v>
      </c>
      <c r="J216" s="49">
        <f t="shared" si="218"/>
        <v>53.144100000000002</v>
      </c>
      <c r="K216" s="49">
        <f t="shared" si="218"/>
        <v>47.829689999999999</v>
      </c>
      <c r="L216" s="49">
        <f t="shared" si="218"/>
        <v>43.046720999999998</v>
      </c>
      <c r="M216" s="49">
        <f t="shared" si="218"/>
        <v>38.7420489</v>
      </c>
      <c r="N216" s="49">
        <f t="shared" si="218"/>
        <v>34.867844009999999</v>
      </c>
      <c r="O216" s="49">
        <f t="shared" si="218"/>
        <v>31.381059608999998</v>
      </c>
      <c r="P216" s="49">
        <f t="shared" si="218"/>
        <v>28.242953648099999</v>
      </c>
      <c r="Q216" s="49">
        <f t="shared" si="196"/>
        <v>25.41865828329</v>
      </c>
      <c r="R216" s="22">
        <v>0.4</v>
      </c>
      <c r="S216" s="17">
        <v>1</v>
      </c>
      <c r="T216" s="17">
        <v>0.79</v>
      </c>
      <c r="U216" s="17">
        <v>74</v>
      </c>
    </row>
    <row r="217" spans="1:21" x14ac:dyDescent="0.2">
      <c r="A217" s="20">
        <v>62206.363191370081</v>
      </c>
      <c r="B217" s="21">
        <v>41.481440000000006</v>
      </c>
      <c r="C217" s="21">
        <v>5108.7667035556806</v>
      </c>
      <c r="D217" s="21">
        <f>C217/Table1[[#This Row],[Std. Price ($)]]</f>
        <v>123.15789190432348</v>
      </c>
      <c r="E217" s="17">
        <v>146</v>
      </c>
      <c r="F217" s="17">
        <f t="shared" ref="F217:P217" si="219">E217+$R$2*E217</f>
        <v>131.4</v>
      </c>
      <c r="G217" s="17">
        <f t="shared" si="219"/>
        <v>118.26</v>
      </c>
      <c r="H217" s="17">
        <f t="shared" si="219"/>
        <v>106.434</v>
      </c>
      <c r="I217" s="49">
        <f t="shared" si="219"/>
        <v>95.790599999999998</v>
      </c>
      <c r="J217" s="49">
        <f t="shared" si="219"/>
        <v>86.211539999999999</v>
      </c>
      <c r="K217" s="49">
        <f t="shared" si="219"/>
        <v>77.590385999999995</v>
      </c>
      <c r="L217" s="49">
        <f t="shared" si="219"/>
        <v>69.831347399999999</v>
      </c>
      <c r="M217" s="49">
        <f t="shared" si="219"/>
        <v>62.848212660000002</v>
      </c>
      <c r="N217" s="49">
        <f t="shared" si="219"/>
        <v>56.563391394</v>
      </c>
      <c r="O217" s="49">
        <f t="shared" si="219"/>
        <v>50.907052254600003</v>
      </c>
      <c r="P217" s="49">
        <f t="shared" si="219"/>
        <v>45.816347029140005</v>
      </c>
      <c r="Q217" s="49">
        <f t="shared" si="196"/>
        <v>41.234712326226003</v>
      </c>
      <c r="R217" s="22">
        <v>0.5</v>
      </c>
      <c r="S217" s="17">
        <v>1</v>
      </c>
      <c r="T217" s="17">
        <v>0.79</v>
      </c>
      <c r="U217" s="17">
        <v>27</v>
      </c>
    </row>
    <row r="218" spans="1:21" x14ac:dyDescent="0.2">
      <c r="A218" s="20">
        <v>4118.9059370270616</v>
      </c>
      <c r="B218" s="21">
        <v>621.5</v>
      </c>
      <c r="C218" s="21">
        <v>27979.256242666674</v>
      </c>
      <c r="D218" s="21">
        <f>C218/Table1[[#This Row],[Std. Price ($)]]</f>
        <v>45.018915917404144</v>
      </c>
      <c r="E218" s="17">
        <v>74</v>
      </c>
      <c r="F218" s="17">
        <f t="shared" ref="F218:P218" si="220">E218+$R$2*E218</f>
        <v>66.599999999999994</v>
      </c>
      <c r="G218" s="17">
        <f t="shared" si="220"/>
        <v>59.94</v>
      </c>
      <c r="H218" s="17">
        <f t="shared" si="220"/>
        <v>53.945999999999998</v>
      </c>
      <c r="I218" s="49">
        <f t="shared" si="220"/>
        <v>48.551400000000001</v>
      </c>
      <c r="J218" s="49">
        <f t="shared" si="220"/>
        <v>43.696260000000002</v>
      </c>
      <c r="K218" s="49">
        <f t="shared" si="220"/>
        <v>39.326633999999999</v>
      </c>
      <c r="L218" s="49">
        <f t="shared" si="220"/>
        <v>35.393970599999996</v>
      </c>
      <c r="M218" s="49">
        <f t="shared" si="220"/>
        <v>31.854573539999997</v>
      </c>
      <c r="N218" s="49">
        <f t="shared" si="220"/>
        <v>28.669116185999997</v>
      </c>
      <c r="O218" s="49">
        <f t="shared" si="220"/>
        <v>25.802204567399997</v>
      </c>
      <c r="P218" s="49">
        <f t="shared" si="220"/>
        <v>23.221984110659996</v>
      </c>
      <c r="Q218" s="49">
        <f t="shared" si="196"/>
        <v>20.899785699593995</v>
      </c>
      <c r="R218" s="22">
        <v>-0.4</v>
      </c>
      <c r="S218" s="17">
        <v>1</v>
      </c>
      <c r="T218" s="17">
        <v>0.72</v>
      </c>
      <c r="U218" s="17">
        <v>22</v>
      </c>
    </row>
    <row r="219" spans="1:21" x14ac:dyDescent="0.2">
      <c r="A219" s="20">
        <v>64747.204422906099</v>
      </c>
      <c r="B219" s="21">
        <v>613.08016000000009</v>
      </c>
      <c r="C219" s="21">
        <v>25017.472783555422</v>
      </c>
      <c r="D219" s="21">
        <f>C219/Table1[[#This Row],[Std. Price ($)]]</f>
        <v>40.806201889742148</v>
      </c>
      <c r="E219" s="17">
        <v>82</v>
      </c>
      <c r="F219" s="17">
        <f t="shared" ref="F219:P219" si="221">E219+$R$2*E219</f>
        <v>73.8</v>
      </c>
      <c r="G219" s="17">
        <f t="shared" si="221"/>
        <v>66.42</v>
      </c>
      <c r="H219" s="17">
        <f t="shared" si="221"/>
        <v>59.777999999999999</v>
      </c>
      <c r="I219" s="49">
        <f t="shared" si="221"/>
        <v>53.800199999999997</v>
      </c>
      <c r="J219" s="49">
        <f t="shared" si="221"/>
        <v>48.420179999999995</v>
      </c>
      <c r="K219" s="49">
        <f t="shared" si="221"/>
        <v>43.578161999999992</v>
      </c>
      <c r="L219" s="49">
        <f t="shared" si="221"/>
        <v>39.22034579999999</v>
      </c>
      <c r="M219" s="49">
        <f t="shared" si="221"/>
        <v>35.298311219999988</v>
      </c>
      <c r="N219" s="49">
        <f t="shared" si="221"/>
        <v>31.768480097999991</v>
      </c>
      <c r="O219" s="49">
        <f t="shared" si="221"/>
        <v>28.59163208819999</v>
      </c>
      <c r="P219" s="49">
        <f t="shared" si="221"/>
        <v>25.73246887937999</v>
      </c>
      <c r="Q219" s="49">
        <f t="shared" si="196"/>
        <v>23.159221991441992</v>
      </c>
      <c r="R219" s="22">
        <v>1.5</v>
      </c>
      <c r="S219" s="17">
        <v>1</v>
      </c>
      <c r="T219" s="17">
        <v>0.81</v>
      </c>
      <c r="U219" s="17">
        <v>16</v>
      </c>
    </row>
    <row r="220" spans="1:21" x14ac:dyDescent="0.2">
      <c r="A220" s="20">
        <v>61240.230175087294</v>
      </c>
      <c r="B220" s="21">
        <v>23.313950000000002</v>
      </c>
      <c r="C220" s="21">
        <v>942.21900105190014</v>
      </c>
      <c r="D220" s="21">
        <f>C220/Table1[[#This Row],[Std. Price ($)]]</f>
        <v>40.414387139540921</v>
      </c>
      <c r="E220" s="17">
        <v>58</v>
      </c>
      <c r="F220" s="17">
        <f t="shared" ref="F220:P220" si="222">E220+$R$2*E220</f>
        <v>52.2</v>
      </c>
      <c r="G220" s="17">
        <f t="shared" si="222"/>
        <v>46.980000000000004</v>
      </c>
      <c r="H220" s="17">
        <f t="shared" si="222"/>
        <v>42.282000000000004</v>
      </c>
      <c r="I220" s="49">
        <f t="shared" si="222"/>
        <v>38.053800000000003</v>
      </c>
      <c r="J220" s="49">
        <f t="shared" si="222"/>
        <v>34.248420000000003</v>
      </c>
      <c r="K220" s="49">
        <f t="shared" si="222"/>
        <v>30.823578000000001</v>
      </c>
      <c r="L220" s="49">
        <f t="shared" si="222"/>
        <v>27.741220200000001</v>
      </c>
      <c r="M220" s="49">
        <f t="shared" si="222"/>
        <v>24.967098180000001</v>
      </c>
      <c r="N220" s="49">
        <f t="shared" si="222"/>
        <v>22.470388362000001</v>
      </c>
      <c r="O220" s="49">
        <f t="shared" si="222"/>
        <v>20.2233495258</v>
      </c>
      <c r="P220" s="49">
        <f t="shared" si="222"/>
        <v>18.20101457322</v>
      </c>
      <c r="Q220" s="49">
        <f t="shared" si="196"/>
        <v>16.380913115898</v>
      </c>
      <c r="R220" s="22">
        <v>0.2</v>
      </c>
      <c r="S220" s="17">
        <v>1</v>
      </c>
      <c r="T220" s="17">
        <v>0.86</v>
      </c>
      <c r="U220" s="17">
        <v>17</v>
      </c>
    </row>
    <row r="221" spans="1:21" x14ac:dyDescent="0.2">
      <c r="A221" s="20">
        <v>24760.862707423614</v>
      </c>
      <c r="B221" s="21">
        <v>26.346320000000002</v>
      </c>
      <c r="C221" s="21">
        <v>4750.3197956350405</v>
      </c>
      <c r="D221" s="21">
        <f>C221/Table1[[#This Row],[Std. Price ($)]]</f>
        <v>180.30297193820769</v>
      </c>
      <c r="E221" s="17">
        <v>138</v>
      </c>
      <c r="F221" s="17">
        <f t="shared" ref="F221:P221" si="223">E221+$R$2*E221</f>
        <v>124.2</v>
      </c>
      <c r="G221" s="17">
        <f t="shared" si="223"/>
        <v>111.78</v>
      </c>
      <c r="H221" s="17">
        <f t="shared" si="223"/>
        <v>100.602</v>
      </c>
      <c r="I221" s="49">
        <f t="shared" si="223"/>
        <v>90.541799999999995</v>
      </c>
      <c r="J221" s="49">
        <f t="shared" si="223"/>
        <v>81.487619999999993</v>
      </c>
      <c r="K221" s="49">
        <f t="shared" si="223"/>
        <v>73.338857999999988</v>
      </c>
      <c r="L221" s="49">
        <f t="shared" si="223"/>
        <v>66.004972199999983</v>
      </c>
      <c r="M221" s="49">
        <f t="shared" si="223"/>
        <v>59.404474979999982</v>
      </c>
      <c r="N221" s="49">
        <f t="shared" si="223"/>
        <v>53.464027481999985</v>
      </c>
      <c r="O221" s="49">
        <f t="shared" si="223"/>
        <v>48.117624733799985</v>
      </c>
      <c r="P221" s="49">
        <f t="shared" si="223"/>
        <v>43.305862260419985</v>
      </c>
      <c r="Q221" s="49">
        <f t="shared" si="196"/>
        <v>38.975276034377984</v>
      </c>
      <c r="R221" s="22">
        <v>0.4</v>
      </c>
      <c r="S221" s="17">
        <v>1</v>
      </c>
      <c r="T221" s="17">
        <v>1.06</v>
      </c>
      <c r="U221" s="17">
        <v>31</v>
      </c>
    </row>
    <row r="222" spans="1:21" x14ac:dyDescent="0.2">
      <c r="A222" s="20">
        <v>50064.121606696521</v>
      </c>
      <c r="B222" s="21">
        <v>22.935000000000002</v>
      </c>
      <c r="C222" s="21">
        <v>2960.3469799569257</v>
      </c>
      <c r="D222" s="21">
        <f>C222/Table1[[#This Row],[Std. Price ($)]]</f>
        <v>129.07551689369635</v>
      </c>
      <c r="E222" s="17">
        <v>138</v>
      </c>
      <c r="F222" s="17">
        <f t="shared" ref="F222:P222" si="224">E222+$R$2*E222</f>
        <v>124.2</v>
      </c>
      <c r="G222" s="17">
        <f t="shared" si="224"/>
        <v>111.78</v>
      </c>
      <c r="H222" s="17">
        <f t="shared" si="224"/>
        <v>100.602</v>
      </c>
      <c r="I222" s="49">
        <f t="shared" si="224"/>
        <v>90.541799999999995</v>
      </c>
      <c r="J222" s="49">
        <f t="shared" si="224"/>
        <v>81.487619999999993</v>
      </c>
      <c r="K222" s="49">
        <f t="shared" si="224"/>
        <v>73.338857999999988</v>
      </c>
      <c r="L222" s="49">
        <f t="shared" si="224"/>
        <v>66.004972199999983</v>
      </c>
      <c r="M222" s="49">
        <f t="shared" si="224"/>
        <v>59.404474979999982</v>
      </c>
      <c r="N222" s="49">
        <f t="shared" si="224"/>
        <v>53.464027481999985</v>
      </c>
      <c r="O222" s="49">
        <f t="shared" si="224"/>
        <v>48.117624733799985</v>
      </c>
      <c r="P222" s="49">
        <f t="shared" si="224"/>
        <v>43.305862260419985</v>
      </c>
      <c r="Q222" s="49">
        <f t="shared" si="196"/>
        <v>38.975276034377984</v>
      </c>
      <c r="R222" s="22">
        <v>0.8</v>
      </c>
      <c r="S222" s="17">
        <v>0.83</v>
      </c>
      <c r="T222" s="17">
        <v>1.05</v>
      </c>
      <c r="U222" s="17">
        <v>22</v>
      </c>
    </row>
    <row r="223" spans="1:21" x14ac:dyDescent="0.2">
      <c r="A223" s="20">
        <v>10239.02631531023</v>
      </c>
      <c r="B223" s="21">
        <v>8.8027499999999996</v>
      </c>
      <c r="C223" s="21">
        <v>486.54746220666675</v>
      </c>
      <c r="D223" s="21">
        <f>C223/Table1[[#This Row],[Std. Price ($)]]</f>
        <v>55.272211775486838</v>
      </c>
      <c r="E223" s="17">
        <v>82</v>
      </c>
      <c r="F223" s="17">
        <f t="shared" ref="F223:P223" si="225">E223+$R$2*E223</f>
        <v>73.8</v>
      </c>
      <c r="G223" s="17">
        <f t="shared" si="225"/>
        <v>66.42</v>
      </c>
      <c r="H223" s="17">
        <f t="shared" si="225"/>
        <v>59.777999999999999</v>
      </c>
      <c r="I223" s="49">
        <f t="shared" si="225"/>
        <v>53.800199999999997</v>
      </c>
      <c r="J223" s="49">
        <f t="shared" si="225"/>
        <v>48.420179999999995</v>
      </c>
      <c r="K223" s="49">
        <f t="shared" si="225"/>
        <v>43.578161999999992</v>
      </c>
      <c r="L223" s="49">
        <f t="shared" si="225"/>
        <v>39.22034579999999</v>
      </c>
      <c r="M223" s="49">
        <f t="shared" si="225"/>
        <v>35.298311219999988</v>
      </c>
      <c r="N223" s="49">
        <f t="shared" si="225"/>
        <v>31.768480097999991</v>
      </c>
      <c r="O223" s="49">
        <f t="shared" si="225"/>
        <v>28.59163208819999</v>
      </c>
      <c r="P223" s="49">
        <f t="shared" si="225"/>
        <v>25.73246887937999</v>
      </c>
      <c r="Q223" s="49">
        <f t="shared" si="196"/>
        <v>23.159221991441992</v>
      </c>
      <c r="R223" s="22">
        <v>1.2</v>
      </c>
      <c r="S223" s="17">
        <v>1</v>
      </c>
      <c r="T223" s="17">
        <v>0.76</v>
      </c>
      <c r="U223" s="17">
        <v>20</v>
      </c>
    </row>
    <row r="224" spans="1:21" x14ac:dyDescent="0.2">
      <c r="A224" s="20">
        <v>23332.873606178506</v>
      </c>
      <c r="B224" s="21">
        <v>8.2359200000000001</v>
      </c>
      <c r="C224" s="21">
        <v>1061.0448918784002</v>
      </c>
      <c r="D224" s="21">
        <f>C224/Table1[[#This Row],[Std. Price ($)]]</f>
        <v>128.83137425793356</v>
      </c>
      <c r="E224" s="17">
        <v>114</v>
      </c>
      <c r="F224" s="17">
        <f t="shared" ref="F224:P224" si="226">E224+$R$2*E224</f>
        <v>102.6</v>
      </c>
      <c r="G224" s="17">
        <f t="shared" si="226"/>
        <v>92.339999999999989</v>
      </c>
      <c r="H224" s="17">
        <f t="shared" si="226"/>
        <v>83.105999999999995</v>
      </c>
      <c r="I224" s="49">
        <f t="shared" si="226"/>
        <v>74.795400000000001</v>
      </c>
      <c r="J224" s="49">
        <f t="shared" si="226"/>
        <v>67.315860000000001</v>
      </c>
      <c r="K224" s="49">
        <f t="shared" si="226"/>
        <v>60.584274000000001</v>
      </c>
      <c r="L224" s="49">
        <f t="shared" si="226"/>
        <v>54.525846600000001</v>
      </c>
      <c r="M224" s="49">
        <f t="shared" si="226"/>
        <v>49.073261940000002</v>
      </c>
      <c r="N224" s="49">
        <f t="shared" si="226"/>
        <v>44.165935746000002</v>
      </c>
      <c r="O224" s="49">
        <f t="shared" si="226"/>
        <v>39.749342171400002</v>
      </c>
      <c r="P224" s="49">
        <f t="shared" si="226"/>
        <v>35.774407954259999</v>
      </c>
      <c r="Q224" s="49">
        <f t="shared" si="196"/>
        <v>32.196967158833999</v>
      </c>
      <c r="R224" s="22">
        <v>0.8</v>
      </c>
      <c r="S224" s="17">
        <v>1</v>
      </c>
      <c r="T224" s="17">
        <v>1.1200000000000001</v>
      </c>
      <c r="U224" s="17">
        <v>20</v>
      </c>
    </row>
    <row r="225" spans="1:21" x14ac:dyDescent="0.2">
      <c r="A225" s="20">
        <v>41407.025197868032</v>
      </c>
      <c r="B225" s="21">
        <v>21.43064</v>
      </c>
      <c r="C225" s="21">
        <v>1712.5183245620085</v>
      </c>
      <c r="D225" s="21">
        <f>C225/Table1[[#This Row],[Std. Price ($)]]</f>
        <v>79.909807852775671</v>
      </c>
      <c r="E225" s="17">
        <v>106</v>
      </c>
      <c r="F225" s="17">
        <f t="shared" ref="F225:P225" si="227">E225+$R$2*E225</f>
        <v>95.4</v>
      </c>
      <c r="G225" s="17">
        <f t="shared" si="227"/>
        <v>85.86</v>
      </c>
      <c r="H225" s="17">
        <f t="shared" si="227"/>
        <v>77.274000000000001</v>
      </c>
      <c r="I225" s="49">
        <f t="shared" si="227"/>
        <v>69.546599999999998</v>
      </c>
      <c r="J225" s="49">
        <f t="shared" si="227"/>
        <v>62.591939999999994</v>
      </c>
      <c r="K225" s="49">
        <f t="shared" si="227"/>
        <v>56.332745999999993</v>
      </c>
      <c r="L225" s="49">
        <f t="shared" si="227"/>
        <v>50.699471399999993</v>
      </c>
      <c r="M225" s="49">
        <f t="shared" si="227"/>
        <v>45.629524259999997</v>
      </c>
      <c r="N225" s="49">
        <f t="shared" si="227"/>
        <v>41.066571833999994</v>
      </c>
      <c r="O225" s="49">
        <f t="shared" si="227"/>
        <v>36.959914650599998</v>
      </c>
      <c r="P225" s="49">
        <f t="shared" si="227"/>
        <v>33.263923185540001</v>
      </c>
      <c r="Q225" s="49">
        <f t="shared" si="196"/>
        <v>29.937530866986002</v>
      </c>
      <c r="R225" s="22">
        <v>0.2</v>
      </c>
      <c r="S225" s="17">
        <v>0.82</v>
      </c>
      <c r="T225" s="17">
        <v>0.98</v>
      </c>
      <c r="U225" s="17">
        <v>23</v>
      </c>
    </row>
    <row r="226" spans="1:21" x14ac:dyDescent="0.2">
      <c r="A226" s="20">
        <v>89394.550758796715</v>
      </c>
      <c r="B226" s="21">
        <v>39.951560000000008</v>
      </c>
      <c r="C226" s="21">
        <v>5826.1470713482677</v>
      </c>
      <c r="D226" s="21">
        <f>C226/Table1[[#This Row],[Std. Price ($)]]</f>
        <v>145.83027724945575</v>
      </c>
      <c r="E226" s="17">
        <v>220</v>
      </c>
      <c r="F226" s="17">
        <f t="shared" ref="F226:P226" si="228">E226+$R$2*E226</f>
        <v>198</v>
      </c>
      <c r="G226" s="17">
        <f t="shared" si="228"/>
        <v>178.2</v>
      </c>
      <c r="H226" s="17">
        <f t="shared" si="228"/>
        <v>160.38</v>
      </c>
      <c r="I226" s="49">
        <f t="shared" si="228"/>
        <v>144.34199999999998</v>
      </c>
      <c r="J226" s="49">
        <f t="shared" si="228"/>
        <v>129.90779999999998</v>
      </c>
      <c r="K226" s="49">
        <f t="shared" si="228"/>
        <v>116.91701999999998</v>
      </c>
      <c r="L226" s="49">
        <f t="shared" si="228"/>
        <v>105.22531799999999</v>
      </c>
      <c r="M226" s="49">
        <f t="shared" si="228"/>
        <v>94.702786199999991</v>
      </c>
      <c r="N226" s="49">
        <f t="shared" si="228"/>
        <v>85.232507579999989</v>
      </c>
      <c r="O226" s="49">
        <f t="shared" si="228"/>
        <v>76.709256821999986</v>
      </c>
      <c r="P226" s="49">
        <f t="shared" si="228"/>
        <v>69.038331139799993</v>
      </c>
      <c r="Q226" s="49">
        <f t="shared" si="196"/>
        <v>62.134498025819994</v>
      </c>
      <c r="R226" s="22">
        <v>-0.4</v>
      </c>
      <c r="S226" s="17">
        <v>1</v>
      </c>
      <c r="T226" s="17">
        <v>0.76</v>
      </c>
      <c r="U226" s="17">
        <v>22</v>
      </c>
    </row>
    <row r="227" spans="1:21" x14ac:dyDescent="0.2">
      <c r="A227" s="20">
        <v>34901.626286517487</v>
      </c>
      <c r="B227" s="21">
        <v>19.209960000000002</v>
      </c>
      <c r="C227" s="21">
        <v>1387.0196943768008</v>
      </c>
      <c r="D227" s="21">
        <f>C227/Table1[[#This Row],[Std. Price ($)]]</f>
        <v>72.203153696145151</v>
      </c>
      <c r="E227" s="17">
        <v>66</v>
      </c>
      <c r="F227" s="17">
        <f t="shared" ref="F227:P227" si="229">E227+$R$2*E227</f>
        <v>59.4</v>
      </c>
      <c r="G227" s="17">
        <f t="shared" si="229"/>
        <v>53.46</v>
      </c>
      <c r="H227" s="17">
        <f t="shared" si="229"/>
        <v>48.114000000000004</v>
      </c>
      <c r="I227" s="49">
        <f t="shared" si="229"/>
        <v>43.302600000000005</v>
      </c>
      <c r="J227" s="49">
        <f t="shared" si="229"/>
        <v>38.972340000000003</v>
      </c>
      <c r="K227" s="49">
        <f t="shared" si="229"/>
        <v>35.075106000000005</v>
      </c>
      <c r="L227" s="49">
        <f t="shared" si="229"/>
        <v>31.567595400000005</v>
      </c>
      <c r="M227" s="49">
        <f t="shared" si="229"/>
        <v>28.410835860000006</v>
      </c>
      <c r="N227" s="49">
        <f t="shared" si="229"/>
        <v>25.569752274000006</v>
      </c>
      <c r="O227" s="49">
        <f t="shared" si="229"/>
        <v>23.012777046600007</v>
      </c>
      <c r="P227" s="49">
        <f t="shared" si="229"/>
        <v>20.711499341940005</v>
      </c>
      <c r="Q227" s="49">
        <f t="shared" si="196"/>
        <v>18.640349407746005</v>
      </c>
      <c r="R227" s="22">
        <v>1.2</v>
      </c>
      <c r="S227" s="17">
        <v>1</v>
      </c>
      <c r="T227" s="17">
        <v>1.69</v>
      </c>
      <c r="U227" s="17">
        <v>20</v>
      </c>
    </row>
    <row r="228" spans="1:21" x14ac:dyDescent="0.2">
      <c r="A228" s="20">
        <v>97205.913713287766</v>
      </c>
      <c r="B228" s="21">
        <v>6.2557000000000009</v>
      </c>
      <c r="C228" s="21">
        <v>781.72600220000015</v>
      </c>
      <c r="D228" s="21">
        <f>C228/Table1[[#This Row],[Std. Price ($)]]</f>
        <v>124.96219483031476</v>
      </c>
      <c r="E228" s="17">
        <v>114</v>
      </c>
      <c r="F228" s="17">
        <f t="shared" ref="F228:P228" si="230">E228+$R$2*E228</f>
        <v>102.6</v>
      </c>
      <c r="G228" s="17">
        <f t="shared" si="230"/>
        <v>92.339999999999989</v>
      </c>
      <c r="H228" s="17">
        <f t="shared" si="230"/>
        <v>83.105999999999995</v>
      </c>
      <c r="I228" s="49">
        <f t="shared" si="230"/>
        <v>74.795400000000001</v>
      </c>
      <c r="J228" s="49">
        <f t="shared" si="230"/>
        <v>67.315860000000001</v>
      </c>
      <c r="K228" s="49">
        <f t="shared" si="230"/>
        <v>60.584274000000001</v>
      </c>
      <c r="L228" s="49">
        <f t="shared" si="230"/>
        <v>54.525846600000001</v>
      </c>
      <c r="M228" s="49">
        <f t="shared" si="230"/>
        <v>49.073261940000002</v>
      </c>
      <c r="N228" s="49">
        <f t="shared" si="230"/>
        <v>44.165935746000002</v>
      </c>
      <c r="O228" s="49">
        <f t="shared" si="230"/>
        <v>39.749342171400002</v>
      </c>
      <c r="P228" s="49">
        <f t="shared" si="230"/>
        <v>35.774407954259999</v>
      </c>
      <c r="Q228" s="49">
        <f t="shared" si="196"/>
        <v>32.196967158833999</v>
      </c>
      <c r="R228" s="22">
        <v>0.8</v>
      </c>
      <c r="S228" s="17">
        <v>1</v>
      </c>
      <c r="T228" s="17">
        <v>0.8</v>
      </c>
      <c r="U228" s="17">
        <v>25</v>
      </c>
    </row>
    <row r="229" spans="1:21" x14ac:dyDescent="0.2">
      <c r="A229" s="20">
        <v>71346.848791494631</v>
      </c>
      <c r="B229" s="21">
        <v>770.33880000000011</v>
      </c>
      <c r="C229" s="21">
        <v>79411.682694671079</v>
      </c>
      <c r="D229" s="21">
        <f>C229/Table1[[#This Row],[Std. Price ($)]]</f>
        <v>103.0866973008124</v>
      </c>
      <c r="E229" s="17">
        <v>122</v>
      </c>
      <c r="F229" s="17">
        <f t="shared" ref="F229:P229" si="231">E229+$R$2*E229</f>
        <v>109.8</v>
      </c>
      <c r="G229" s="17">
        <f t="shared" si="231"/>
        <v>98.82</v>
      </c>
      <c r="H229" s="17">
        <f t="shared" si="231"/>
        <v>88.937999999999988</v>
      </c>
      <c r="I229" s="49">
        <f t="shared" si="231"/>
        <v>80.044199999999989</v>
      </c>
      <c r="J229" s="49">
        <f t="shared" si="231"/>
        <v>72.039779999999993</v>
      </c>
      <c r="K229" s="49">
        <f t="shared" si="231"/>
        <v>64.835802000000001</v>
      </c>
      <c r="L229" s="49">
        <f t="shared" si="231"/>
        <v>58.352221800000002</v>
      </c>
      <c r="M229" s="49">
        <f t="shared" si="231"/>
        <v>52.51699962</v>
      </c>
      <c r="N229" s="49">
        <f t="shared" si="231"/>
        <v>47.265299658000004</v>
      </c>
      <c r="O229" s="49">
        <f t="shared" si="231"/>
        <v>42.538769692200006</v>
      </c>
      <c r="P229" s="49">
        <f t="shared" si="231"/>
        <v>38.284892722980004</v>
      </c>
      <c r="Q229" s="49">
        <f t="shared" si="196"/>
        <v>34.456403450682004</v>
      </c>
      <c r="R229" s="22">
        <v>-0.6</v>
      </c>
      <c r="S229" s="17">
        <v>1</v>
      </c>
      <c r="T229" s="17">
        <v>0.71</v>
      </c>
      <c r="U229" s="17">
        <v>31</v>
      </c>
    </row>
    <row r="230" spans="1:21" x14ac:dyDescent="0.2">
      <c r="A230" s="20">
        <v>80430.371411866305</v>
      </c>
      <c r="B230" s="21">
        <v>78.898600000000002</v>
      </c>
      <c r="C230" s="21">
        <v>16035.789993249258</v>
      </c>
      <c r="D230" s="21">
        <f>C230/Table1[[#This Row],[Std. Price ($)]]</f>
        <v>203.24555813727059</v>
      </c>
      <c r="E230" s="17">
        <v>122</v>
      </c>
      <c r="F230" s="17">
        <f t="shared" ref="F230:P230" si="232">E230+$R$2*E230</f>
        <v>109.8</v>
      </c>
      <c r="G230" s="17">
        <f t="shared" si="232"/>
        <v>98.82</v>
      </c>
      <c r="H230" s="17">
        <f t="shared" si="232"/>
        <v>88.937999999999988</v>
      </c>
      <c r="I230" s="49">
        <f t="shared" si="232"/>
        <v>80.044199999999989</v>
      </c>
      <c r="J230" s="49">
        <f t="shared" si="232"/>
        <v>72.039779999999993</v>
      </c>
      <c r="K230" s="49">
        <f t="shared" si="232"/>
        <v>64.835802000000001</v>
      </c>
      <c r="L230" s="49">
        <f t="shared" si="232"/>
        <v>58.352221800000002</v>
      </c>
      <c r="M230" s="49">
        <f t="shared" si="232"/>
        <v>52.51699962</v>
      </c>
      <c r="N230" s="49">
        <f t="shared" si="232"/>
        <v>47.265299658000004</v>
      </c>
      <c r="O230" s="49">
        <f t="shared" si="232"/>
        <v>42.538769692200006</v>
      </c>
      <c r="P230" s="49">
        <f t="shared" si="232"/>
        <v>38.284892722980004</v>
      </c>
      <c r="Q230" s="49">
        <f t="shared" si="196"/>
        <v>34.456403450682004</v>
      </c>
      <c r="R230" s="22">
        <v>1.5</v>
      </c>
      <c r="S230" s="17">
        <v>0.75</v>
      </c>
      <c r="T230" s="17">
        <v>1.28</v>
      </c>
      <c r="U230" s="17">
        <v>33</v>
      </c>
    </row>
    <row r="231" spans="1:21" x14ac:dyDescent="0.2">
      <c r="A231" s="20">
        <v>41203.2916845984</v>
      </c>
      <c r="B231" s="21">
        <v>52.520160000000004</v>
      </c>
      <c r="C231" s="21">
        <v>10999.251251164587</v>
      </c>
      <c r="D231" s="21">
        <f>C231/Table1[[#This Row],[Std. Price ($)]]</f>
        <v>209.42912685651731</v>
      </c>
      <c r="E231" s="17">
        <v>122</v>
      </c>
      <c r="F231" s="17">
        <f t="shared" ref="F231:P231" si="233">E231+$R$2*E231</f>
        <v>109.8</v>
      </c>
      <c r="G231" s="17">
        <f t="shared" si="233"/>
        <v>98.82</v>
      </c>
      <c r="H231" s="17">
        <f t="shared" si="233"/>
        <v>88.937999999999988</v>
      </c>
      <c r="I231" s="49">
        <f t="shared" si="233"/>
        <v>80.044199999999989</v>
      </c>
      <c r="J231" s="49">
        <f t="shared" si="233"/>
        <v>72.039779999999993</v>
      </c>
      <c r="K231" s="49">
        <f t="shared" si="233"/>
        <v>64.835802000000001</v>
      </c>
      <c r="L231" s="49">
        <f t="shared" si="233"/>
        <v>58.352221800000002</v>
      </c>
      <c r="M231" s="49">
        <f t="shared" si="233"/>
        <v>52.51699962</v>
      </c>
      <c r="N231" s="49">
        <f t="shared" si="233"/>
        <v>47.265299658000004</v>
      </c>
      <c r="O231" s="49">
        <f t="shared" si="233"/>
        <v>42.538769692200006</v>
      </c>
      <c r="P231" s="49">
        <f t="shared" si="233"/>
        <v>38.284892722980004</v>
      </c>
      <c r="Q231" s="49">
        <f t="shared" si="196"/>
        <v>34.456403450682004</v>
      </c>
      <c r="R231" s="22">
        <v>-0.2</v>
      </c>
      <c r="S231" s="17">
        <v>1</v>
      </c>
      <c r="T231" s="17">
        <v>1.58</v>
      </c>
      <c r="U231" s="17">
        <v>28</v>
      </c>
    </row>
    <row r="232" spans="1:21" x14ac:dyDescent="0.2">
      <c r="A232" s="20">
        <v>26394.899984066735</v>
      </c>
      <c r="B232" s="21">
        <v>5.9438500000000003</v>
      </c>
      <c r="C232" s="21">
        <v>587.43495368800006</v>
      </c>
      <c r="D232" s="21">
        <f>C232/Table1[[#This Row],[Std. Price ($)]]</f>
        <v>98.830716402331831</v>
      </c>
      <c r="E232" s="17">
        <v>122</v>
      </c>
      <c r="F232" s="17">
        <f t="shared" ref="F232:P232" si="234">E232+$R$2*E232</f>
        <v>109.8</v>
      </c>
      <c r="G232" s="17">
        <f t="shared" si="234"/>
        <v>98.82</v>
      </c>
      <c r="H232" s="17">
        <f t="shared" si="234"/>
        <v>88.937999999999988</v>
      </c>
      <c r="I232" s="49">
        <f t="shared" si="234"/>
        <v>80.044199999999989</v>
      </c>
      <c r="J232" s="49">
        <f t="shared" si="234"/>
        <v>72.039779999999993</v>
      </c>
      <c r="K232" s="49">
        <f t="shared" si="234"/>
        <v>64.835802000000001</v>
      </c>
      <c r="L232" s="49">
        <f t="shared" si="234"/>
        <v>58.352221800000002</v>
      </c>
      <c r="M232" s="49">
        <f t="shared" si="234"/>
        <v>52.51699962</v>
      </c>
      <c r="N232" s="49">
        <f t="shared" si="234"/>
        <v>47.265299658000004</v>
      </c>
      <c r="O232" s="49">
        <f t="shared" si="234"/>
        <v>42.538769692200006</v>
      </c>
      <c r="P232" s="49">
        <f t="shared" si="234"/>
        <v>38.284892722980004</v>
      </c>
      <c r="Q232" s="49">
        <f t="shared" si="196"/>
        <v>34.456403450682004</v>
      </c>
      <c r="R232" s="22">
        <v>0.2</v>
      </c>
      <c r="S232" s="17">
        <v>1</v>
      </c>
      <c r="T232" s="17">
        <v>0.88</v>
      </c>
      <c r="U232" s="17">
        <v>20</v>
      </c>
    </row>
    <row r="233" spans="1:21" x14ac:dyDescent="0.2">
      <c r="A233" s="20">
        <v>93614.811422428407</v>
      </c>
      <c r="B233" s="21">
        <v>28.742714000000003</v>
      </c>
      <c r="C233" s="21">
        <v>6327.9262819237911</v>
      </c>
      <c r="D233" s="21">
        <f>C233/Table1[[#This Row],[Std. Price ($)]]</f>
        <v>220.15757739244074</v>
      </c>
      <c r="E233" s="17">
        <v>114</v>
      </c>
      <c r="F233" s="17">
        <f t="shared" ref="F233:P233" si="235">E233+$R$2*E233</f>
        <v>102.6</v>
      </c>
      <c r="G233" s="17">
        <f t="shared" si="235"/>
        <v>92.339999999999989</v>
      </c>
      <c r="H233" s="17">
        <f t="shared" si="235"/>
        <v>83.105999999999995</v>
      </c>
      <c r="I233" s="49">
        <f t="shared" si="235"/>
        <v>74.795400000000001</v>
      </c>
      <c r="J233" s="49">
        <f t="shared" si="235"/>
        <v>67.315860000000001</v>
      </c>
      <c r="K233" s="49">
        <f t="shared" si="235"/>
        <v>60.584274000000001</v>
      </c>
      <c r="L233" s="49">
        <f t="shared" si="235"/>
        <v>54.525846600000001</v>
      </c>
      <c r="M233" s="49">
        <f t="shared" si="235"/>
        <v>49.073261940000002</v>
      </c>
      <c r="N233" s="49">
        <f t="shared" si="235"/>
        <v>44.165935746000002</v>
      </c>
      <c r="O233" s="49">
        <f t="shared" si="235"/>
        <v>39.749342171400002</v>
      </c>
      <c r="P233" s="49">
        <f t="shared" si="235"/>
        <v>35.774407954259999</v>
      </c>
      <c r="Q233" s="49">
        <f t="shared" si="196"/>
        <v>32.196967158833999</v>
      </c>
      <c r="R233" s="22">
        <v>0.4</v>
      </c>
      <c r="S233" s="17">
        <v>0.8</v>
      </c>
      <c r="T233" s="17">
        <v>1.04</v>
      </c>
      <c r="U233" s="17">
        <v>46</v>
      </c>
    </row>
    <row r="234" spans="1:21" x14ac:dyDescent="0.2">
      <c r="A234" s="20">
        <v>46526.141422405963</v>
      </c>
      <c r="B234" s="21">
        <v>10.758000000000001</v>
      </c>
      <c r="C234" s="21">
        <v>1201.9860775560001</v>
      </c>
      <c r="D234" s="21">
        <f>C234/Table1[[#This Row],[Std. Price ($)]]</f>
        <v>111.72951083435582</v>
      </c>
      <c r="E234" s="17">
        <v>122</v>
      </c>
      <c r="F234" s="17">
        <f t="shared" ref="F234:P234" si="236">E234+$R$2*E234</f>
        <v>109.8</v>
      </c>
      <c r="G234" s="17">
        <f t="shared" si="236"/>
        <v>98.82</v>
      </c>
      <c r="H234" s="17">
        <f t="shared" si="236"/>
        <v>88.937999999999988</v>
      </c>
      <c r="I234" s="49">
        <f t="shared" si="236"/>
        <v>80.044199999999989</v>
      </c>
      <c r="J234" s="49">
        <f t="shared" si="236"/>
        <v>72.039779999999993</v>
      </c>
      <c r="K234" s="49">
        <f t="shared" si="236"/>
        <v>64.835802000000001</v>
      </c>
      <c r="L234" s="49">
        <f t="shared" si="236"/>
        <v>58.352221800000002</v>
      </c>
      <c r="M234" s="49">
        <f t="shared" si="236"/>
        <v>52.51699962</v>
      </c>
      <c r="N234" s="49">
        <f t="shared" si="236"/>
        <v>47.265299658000004</v>
      </c>
      <c r="O234" s="49">
        <f t="shared" si="236"/>
        <v>42.538769692200006</v>
      </c>
      <c r="P234" s="49">
        <f t="shared" si="236"/>
        <v>38.284892722980004</v>
      </c>
      <c r="Q234" s="49">
        <f t="shared" si="196"/>
        <v>34.456403450682004</v>
      </c>
      <c r="R234" s="22">
        <v>0.5</v>
      </c>
      <c r="S234" s="17">
        <v>1</v>
      </c>
      <c r="T234" s="17">
        <v>1.23</v>
      </c>
      <c r="U234" s="17">
        <v>22</v>
      </c>
    </row>
    <row r="235" spans="1:21" x14ac:dyDescent="0.2">
      <c r="A235" s="20">
        <v>99092.462264406946</v>
      </c>
      <c r="B235" s="21">
        <v>19.786151000000004</v>
      </c>
      <c r="C235" s="21">
        <v>1698.5925009399093</v>
      </c>
      <c r="D235" s="21">
        <f>C235/Table1[[#This Row],[Std. Price ($)]]</f>
        <v>85.847545636334672</v>
      </c>
      <c r="E235" s="17">
        <v>130</v>
      </c>
      <c r="F235" s="17">
        <f t="shared" ref="F235:P235" si="237">E235+$R$2*E235</f>
        <v>117</v>
      </c>
      <c r="G235" s="17">
        <f t="shared" si="237"/>
        <v>105.3</v>
      </c>
      <c r="H235" s="17">
        <f t="shared" si="237"/>
        <v>94.77</v>
      </c>
      <c r="I235" s="49">
        <f t="shared" si="237"/>
        <v>85.292999999999992</v>
      </c>
      <c r="J235" s="49">
        <f t="shared" si="237"/>
        <v>76.7637</v>
      </c>
      <c r="K235" s="49">
        <f t="shared" si="237"/>
        <v>69.087329999999994</v>
      </c>
      <c r="L235" s="49">
        <f t="shared" si="237"/>
        <v>62.178596999999996</v>
      </c>
      <c r="M235" s="49">
        <f t="shared" si="237"/>
        <v>55.960737299999998</v>
      </c>
      <c r="N235" s="49">
        <f t="shared" si="237"/>
        <v>50.364663569999998</v>
      </c>
      <c r="O235" s="49">
        <f t="shared" si="237"/>
        <v>45.328197212999996</v>
      </c>
      <c r="P235" s="49">
        <f t="shared" si="237"/>
        <v>40.795377491699995</v>
      </c>
      <c r="Q235" s="49">
        <f t="shared" si="196"/>
        <v>36.715839742529994</v>
      </c>
      <c r="R235" s="22">
        <v>1.5</v>
      </c>
      <c r="S235" s="17">
        <v>0.84</v>
      </c>
      <c r="T235" s="17">
        <v>0.89</v>
      </c>
      <c r="U235" s="17">
        <v>22</v>
      </c>
    </row>
    <row r="236" spans="1:21" x14ac:dyDescent="0.2">
      <c r="A236" s="20">
        <v>91923.429297160255</v>
      </c>
      <c r="B236" s="21">
        <v>26.950000000000003</v>
      </c>
      <c r="C236" s="21">
        <v>2241.7536093333333</v>
      </c>
      <c r="D236" s="21">
        <f>C236/Table1[[#This Row],[Std. Price ($)]]</f>
        <v>83.181952108843532</v>
      </c>
      <c r="E236" s="17">
        <v>130</v>
      </c>
      <c r="F236" s="17">
        <f t="shared" ref="F236:P236" si="238">E236+$R$2*E236</f>
        <v>117</v>
      </c>
      <c r="G236" s="17">
        <f t="shared" si="238"/>
        <v>105.3</v>
      </c>
      <c r="H236" s="17">
        <f t="shared" si="238"/>
        <v>94.77</v>
      </c>
      <c r="I236" s="49">
        <f t="shared" si="238"/>
        <v>85.292999999999992</v>
      </c>
      <c r="J236" s="49">
        <f t="shared" si="238"/>
        <v>76.7637</v>
      </c>
      <c r="K236" s="49">
        <f t="shared" si="238"/>
        <v>69.087329999999994</v>
      </c>
      <c r="L236" s="49">
        <f t="shared" si="238"/>
        <v>62.178596999999996</v>
      </c>
      <c r="M236" s="49">
        <f t="shared" si="238"/>
        <v>55.960737299999998</v>
      </c>
      <c r="N236" s="49">
        <f t="shared" si="238"/>
        <v>50.364663569999998</v>
      </c>
      <c r="O236" s="49">
        <f t="shared" si="238"/>
        <v>45.328197212999996</v>
      </c>
      <c r="P236" s="49">
        <f t="shared" si="238"/>
        <v>40.795377491699995</v>
      </c>
      <c r="Q236" s="49">
        <f t="shared" si="196"/>
        <v>36.715839742529994</v>
      </c>
      <c r="R236" s="22">
        <v>1.5</v>
      </c>
      <c r="S236" s="17">
        <v>1</v>
      </c>
      <c r="T236" s="17">
        <v>0.72</v>
      </c>
      <c r="U236" s="17">
        <v>22</v>
      </c>
    </row>
    <row r="237" spans="1:21" x14ac:dyDescent="0.2">
      <c r="A237" s="20">
        <v>76404.290284962466</v>
      </c>
      <c r="B237" s="21">
        <v>10.617750000000001</v>
      </c>
      <c r="C237" s="21">
        <v>961.50235594479091</v>
      </c>
      <c r="D237" s="21">
        <f>C237/Table1[[#This Row],[Std. Price ($)]]</f>
        <v>90.556130625112743</v>
      </c>
      <c r="E237" s="17">
        <v>106</v>
      </c>
      <c r="F237" s="17">
        <f t="shared" ref="F237:P237" si="239">E237+$R$2*E237</f>
        <v>95.4</v>
      </c>
      <c r="G237" s="17">
        <f t="shared" si="239"/>
        <v>85.86</v>
      </c>
      <c r="H237" s="17">
        <f t="shared" si="239"/>
        <v>77.274000000000001</v>
      </c>
      <c r="I237" s="49">
        <f t="shared" si="239"/>
        <v>69.546599999999998</v>
      </c>
      <c r="J237" s="49">
        <f t="shared" si="239"/>
        <v>62.591939999999994</v>
      </c>
      <c r="K237" s="49">
        <f t="shared" si="239"/>
        <v>56.332745999999993</v>
      </c>
      <c r="L237" s="49">
        <f t="shared" si="239"/>
        <v>50.699471399999993</v>
      </c>
      <c r="M237" s="49">
        <f t="shared" si="239"/>
        <v>45.629524259999997</v>
      </c>
      <c r="N237" s="49">
        <f t="shared" si="239"/>
        <v>41.066571833999994</v>
      </c>
      <c r="O237" s="49">
        <f t="shared" si="239"/>
        <v>36.959914650599998</v>
      </c>
      <c r="P237" s="49">
        <f t="shared" si="239"/>
        <v>33.263923185540001</v>
      </c>
      <c r="Q237" s="49">
        <f t="shared" si="196"/>
        <v>29.937530866986002</v>
      </c>
      <c r="R237" s="22">
        <v>0.2</v>
      </c>
      <c r="S237" s="17">
        <v>0.96</v>
      </c>
      <c r="T237" s="17">
        <v>0.72</v>
      </c>
      <c r="U237" s="17">
        <v>23</v>
      </c>
    </row>
    <row r="238" spans="1:21" x14ac:dyDescent="0.2">
      <c r="A238" s="20">
        <v>89168.134556818331</v>
      </c>
      <c r="B238" s="21">
        <v>18.986813999999999</v>
      </c>
      <c r="C238" s="21">
        <v>3094.4143684263336</v>
      </c>
      <c r="D238" s="21">
        <f>C238/Table1[[#This Row],[Std. Price ($)]]</f>
        <v>162.9770201797065</v>
      </c>
      <c r="E238" s="17">
        <v>130</v>
      </c>
      <c r="F238" s="17">
        <f t="shared" ref="F238:P238" si="240">E238+$R$2*E238</f>
        <v>117</v>
      </c>
      <c r="G238" s="17">
        <f t="shared" si="240"/>
        <v>105.3</v>
      </c>
      <c r="H238" s="17">
        <f t="shared" si="240"/>
        <v>94.77</v>
      </c>
      <c r="I238" s="49">
        <f t="shared" si="240"/>
        <v>85.292999999999992</v>
      </c>
      <c r="J238" s="49">
        <f t="shared" si="240"/>
        <v>76.7637</v>
      </c>
      <c r="K238" s="49">
        <f t="shared" si="240"/>
        <v>69.087329999999994</v>
      </c>
      <c r="L238" s="49">
        <f t="shared" si="240"/>
        <v>62.178596999999996</v>
      </c>
      <c r="M238" s="49">
        <f t="shared" si="240"/>
        <v>55.960737299999998</v>
      </c>
      <c r="N238" s="49">
        <f t="shared" si="240"/>
        <v>50.364663569999998</v>
      </c>
      <c r="O238" s="49">
        <f t="shared" si="240"/>
        <v>45.328197212999996</v>
      </c>
      <c r="P238" s="49">
        <f t="shared" si="240"/>
        <v>40.795377491699995</v>
      </c>
      <c r="Q238" s="49">
        <f t="shared" si="196"/>
        <v>36.715839742529994</v>
      </c>
      <c r="R238" s="22">
        <v>1.2</v>
      </c>
      <c r="S238" s="17">
        <v>1</v>
      </c>
      <c r="T238" s="17">
        <v>1</v>
      </c>
      <c r="U238" s="17">
        <v>31</v>
      </c>
    </row>
    <row r="239" spans="1:21" x14ac:dyDescent="0.2">
      <c r="A239" s="20">
        <v>37057.501348589416</v>
      </c>
      <c r="B239" s="21">
        <v>321.40570000000002</v>
      </c>
      <c r="C239" s="21">
        <v>15885.799883382004</v>
      </c>
      <c r="D239" s="21">
        <f>C239/Table1[[#This Row],[Std. Price ($)]]</f>
        <v>49.426005460954805</v>
      </c>
      <c r="E239" s="17">
        <v>130</v>
      </c>
      <c r="F239" s="17">
        <f t="shared" ref="F239:P239" si="241">E239+$R$2*E239</f>
        <v>117</v>
      </c>
      <c r="G239" s="17">
        <f t="shared" si="241"/>
        <v>105.3</v>
      </c>
      <c r="H239" s="17">
        <f t="shared" si="241"/>
        <v>94.77</v>
      </c>
      <c r="I239" s="49">
        <f t="shared" si="241"/>
        <v>85.292999999999992</v>
      </c>
      <c r="J239" s="49">
        <f t="shared" si="241"/>
        <v>76.7637</v>
      </c>
      <c r="K239" s="49">
        <f t="shared" si="241"/>
        <v>69.087329999999994</v>
      </c>
      <c r="L239" s="49">
        <f t="shared" si="241"/>
        <v>62.178596999999996</v>
      </c>
      <c r="M239" s="49">
        <f t="shared" si="241"/>
        <v>55.960737299999998</v>
      </c>
      <c r="N239" s="49">
        <f t="shared" si="241"/>
        <v>50.364663569999998</v>
      </c>
      <c r="O239" s="49">
        <f t="shared" si="241"/>
        <v>45.328197212999996</v>
      </c>
      <c r="P239" s="49">
        <f t="shared" si="241"/>
        <v>40.795377491699995</v>
      </c>
      <c r="Q239" s="49">
        <f t="shared" si="196"/>
        <v>36.715839742529994</v>
      </c>
      <c r="R239" s="22">
        <v>0.8</v>
      </c>
      <c r="S239" s="17">
        <v>1</v>
      </c>
      <c r="T239" s="17">
        <v>0.76</v>
      </c>
      <c r="U239" s="17">
        <v>13</v>
      </c>
    </row>
    <row r="240" spans="1:21" x14ac:dyDescent="0.2">
      <c r="A240" s="20">
        <v>7011.9787943195397</v>
      </c>
      <c r="B240" s="21">
        <v>8.4293000000000013</v>
      </c>
      <c r="C240" s="21">
        <v>1032.5531858598001</v>
      </c>
      <c r="D240" s="21">
        <f>C240/Table1[[#This Row],[Std. Price ($)]]</f>
        <v>122.49572157353516</v>
      </c>
      <c r="E240" s="17">
        <v>186</v>
      </c>
      <c r="F240" s="17">
        <f t="shared" ref="F240:P240" si="242">E240+$R$2*E240</f>
        <v>167.4</v>
      </c>
      <c r="G240" s="17">
        <f t="shared" si="242"/>
        <v>150.66</v>
      </c>
      <c r="H240" s="17">
        <f t="shared" si="242"/>
        <v>135.59399999999999</v>
      </c>
      <c r="I240" s="49">
        <f t="shared" si="242"/>
        <v>122.0346</v>
      </c>
      <c r="J240" s="49">
        <f t="shared" si="242"/>
        <v>109.83114</v>
      </c>
      <c r="K240" s="49">
        <f t="shared" si="242"/>
        <v>98.848026000000004</v>
      </c>
      <c r="L240" s="49">
        <f t="shared" si="242"/>
        <v>88.963223400000004</v>
      </c>
      <c r="M240" s="49">
        <f t="shared" si="242"/>
        <v>80.066901060000006</v>
      </c>
      <c r="N240" s="49">
        <f t="shared" si="242"/>
        <v>72.060210954000013</v>
      </c>
      <c r="O240" s="49">
        <f t="shared" si="242"/>
        <v>64.854189858600009</v>
      </c>
      <c r="P240" s="49">
        <f t="shared" si="242"/>
        <v>58.368770872740008</v>
      </c>
      <c r="Q240" s="49">
        <f t="shared" si="196"/>
        <v>52.531893785466011</v>
      </c>
      <c r="R240" s="22">
        <v>0.5</v>
      </c>
      <c r="S240" s="17">
        <v>1</v>
      </c>
      <c r="T240" s="17">
        <v>0.83</v>
      </c>
      <c r="U240" s="17">
        <v>22</v>
      </c>
    </row>
    <row r="241" spans="1:21" x14ac:dyDescent="0.2">
      <c r="A241" s="20">
        <v>84656.478756479031</v>
      </c>
      <c r="B241" s="21">
        <v>8.6735000000000007</v>
      </c>
      <c r="C241" s="21">
        <v>1003.6130370842543</v>
      </c>
      <c r="D241" s="21">
        <f>C241/Table1[[#This Row],[Std. Price ($)]]</f>
        <v>115.71027118052162</v>
      </c>
      <c r="E241" s="17">
        <v>130</v>
      </c>
      <c r="F241" s="17">
        <f t="shared" ref="F241:P241" si="243">E241+$R$2*E241</f>
        <v>117</v>
      </c>
      <c r="G241" s="17">
        <f t="shared" si="243"/>
        <v>105.3</v>
      </c>
      <c r="H241" s="17">
        <f t="shared" si="243"/>
        <v>94.77</v>
      </c>
      <c r="I241" s="49">
        <f t="shared" si="243"/>
        <v>85.292999999999992</v>
      </c>
      <c r="J241" s="49">
        <f t="shared" si="243"/>
        <v>76.7637</v>
      </c>
      <c r="K241" s="49">
        <f t="shared" si="243"/>
        <v>69.087329999999994</v>
      </c>
      <c r="L241" s="49">
        <f t="shared" si="243"/>
        <v>62.178596999999996</v>
      </c>
      <c r="M241" s="49">
        <f t="shared" si="243"/>
        <v>55.960737299999998</v>
      </c>
      <c r="N241" s="49">
        <f t="shared" si="243"/>
        <v>50.364663569999998</v>
      </c>
      <c r="O241" s="49">
        <f t="shared" si="243"/>
        <v>45.328197212999996</v>
      </c>
      <c r="P241" s="49">
        <f t="shared" si="243"/>
        <v>40.795377491699995</v>
      </c>
      <c r="Q241" s="49">
        <f t="shared" si="196"/>
        <v>36.715839742529994</v>
      </c>
      <c r="R241" s="22">
        <v>1.2</v>
      </c>
      <c r="S241" s="17">
        <v>0.83</v>
      </c>
      <c r="T241" s="17">
        <v>1.1000000000000001</v>
      </c>
      <c r="U241" s="17">
        <v>23</v>
      </c>
    </row>
    <row r="242" spans="1:21" x14ac:dyDescent="0.2">
      <c r="A242" s="20">
        <v>84645.508968471811</v>
      </c>
      <c r="B242" s="21">
        <v>8.694840000000001</v>
      </c>
      <c r="C242" s="21">
        <v>1325.598920035867</v>
      </c>
      <c r="D242" s="21">
        <f>C242/Table1[[#This Row],[Std. Price ($)]]</f>
        <v>152.45811539210231</v>
      </c>
      <c r="E242" s="17">
        <v>170</v>
      </c>
      <c r="F242" s="17">
        <f t="shared" ref="F242:P242" si="244">E242+$R$2*E242</f>
        <v>153</v>
      </c>
      <c r="G242" s="17">
        <f t="shared" si="244"/>
        <v>137.69999999999999</v>
      </c>
      <c r="H242" s="17">
        <f t="shared" si="244"/>
        <v>123.92999999999999</v>
      </c>
      <c r="I242" s="49">
        <f t="shared" si="244"/>
        <v>111.53699999999999</v>
      </c>
      <c r="J242" s="49">
        <f t="shared" si="244"/>
        <v>100.38329999999999</v>
      </c>
      <c r="K242" s="49">
        <f t="shared" si="244"/>
        <v>90.344969999999989</v>
      </c>
      <c r="L242" s="49">
        <f t="shared" si="244"/>
        <v>81.310472999999988</v>
      </c>
      <c r="M242" s="49">
        <f t="shared" si="244"/>
        <v>73.179425699999996</v>
      </c>
      <c r="N242" s="49">
        <f t="shared" si="244"/>
        <v>65.861483129999996</v>
      </c>
      <c r="O242" s="49">
        <f t="shared" si="244"/>
        <v>59.275334816999994</v>
      </c>
      <c r="P242" s="49">
        <f t="shared" si="244"/>
        <v>53.347801335299991</v>
      </c>
      <c r="Q242" s="49">
        <f t="shared" si="196"/>
        <v>48.013021201769988</v>
      </c>
      <c r="R242" s="22">
        <v>-0.4</v>
      </c>
      <c r="S242" s="17">
        <v>1</v>
      </c>
      <c r="T242" s="17">
        <v>0.74</v>
      </c>
      <c r="U242" s="17">
        <v>23</v>
      </c>
    </row>
    <row r="243" spans="1:21" x14ac:dyDescent="0.2">
      <c r="A243" s="20">
        <v>1826.3797713169549</v>
      </c>
      <c r="B243" s="21">
        <v>37.729999999999997</v>
      </c>
      <c r="C243" s="21">
        <v>4420.9593104657142</v>
      </c>
      <c r="D243" s="21">
        <f>C243/Table1[[#This Row],[Std. Price ($)]]</f>
        <v>117.17358363280452</v>
      </c>
      <c r="E243" s="17">
        <v>154</v>
      </c>
      <c r="F243" s="17">
        <f t="shared" ref="F243:P243" si="245">E243+$R$2*E243</f>
        <v>138.6</v>
      </c>
      <c r="G243" s="17">
        <f t="shared" si="245"/>
        <v>124.74</v>
      </c>
      <c r="H243" s="17">
        <f t="shared" si="245"/>
        <v>112.26599999999999</v>
      </c>
      <c r="I243" s="49">
        <f t="shared" si="245"/>
        <v>101.03939999999999</v>
      </c>
      <c r="J243" s="49">
        <f t="shared" si="245"/>
        <v>90.935459999999992</v>
      </c>
      <c r="K243" s="49">
        <f t="shared" si="245"/>
        <v>81.841913999999989</v>
      </c>
      <c r="L243" s="49">
        <f t="shared" si="245"/>
        <v>73.657722599999985</v>
      </c>
      <c r="M243" s="49">
        <f t="shared" si="245"/>
        <v>66.291950339999985</v>
      </c>
      <c r="N243" s="49">
        <f t="shared" si="245"/>
        <v>59.662755305999987</v>
      </c>
      <c r="O243" s="49">
        <f t="shared" si="245"/>
        <v>53.696479775399986</v>
      </c>
      <c r="P243" s="49">
        <f t="shared" si="245"/>
        <v>48.326831797859988</v>
      </c>
      <c r="Q243" s="49">
        <f t="shared" si="196"/>
        <v>43.494148618073993</v>
      </c>
      <c r="R243" s="22">
        <v>-0.4</v>
      </c>
      <c r="S243" s="17">
        <v>0.84</v>
      </c>
      <c r="T243" s="17">
        <v>0.82</v>
      </c>
      <c r="U243" s="17">
        <v>23</v>
      </c>
    </row>
    <row r="244" spans="1:21" x14ac:dyDescent="0.2">
      <c r="A244" s="20">
        <v>72754.335962486643</v>
      </c>
      <c r="B244" s="21">
        <v>8.6349999999999998</v>
      </c>
      <c r="C244" s="21">
        <v>1064.0286479842</v>
      </c>
      <c r="D244" s="21">
        <f>C244/Table1[[#This Row],[Std. Price ($)]]</f>
        <v>123.22277336238564</v>
      </c>
      <c r="E244" s="17">
        <v>98</v>
      </c>
      <c r="F244" s="17">
        <f t="shared" ref="F244:P244" si="246">E244+$R$2*E244</f>
        <v>88.2</v>
      </c>
      <c r="G244" s="17">
        <f t="shared" si="246"/>
        <v>79.38</v>
      </c>
      <c r="H244" s="17">
        <f t="shared" si="246"/>
        <v>71.441999999999993</v>
      </c>
      <c r="I244" s="49">
        <f t="shared" si="246"/>
        <v>64.297799999999995</v>
      </c>
      <c r="J244" s="49">
        <f t="shared" si="246"/>
        <v>57.868019999999994</v>
      </c>
      <c r="K244" s="49">
        <f t="shared" si="246"/>
        <v>52.081217999999993</v>
      </c>
      <c r="L244" s="49">
        <f t="shared" si="246"/>
        <v>46.873096199999992</v>
      </c>
      <c r="M244" s="49">
        <f t="shared" si="246"/>
        <v>42.185786579999991</v>
      </c>
      <c r="N244" s="49">
        <f t="shared" si="246"/>
        <v>37.967207921999993</v>
      </c>
      <c r="O244" s="49">
        <f t="shared" si="246"/>
        <v>34.170487129799994</v>
      </c>
      <c r="P244" s="49">
        <f t="shared" si="246"/>
        <v>30.753438416819996</v>
      </c>
      <c r="Q244" s="49">
        <f t="shared" si="196"/>
        <v>27.678094575137997</v>
      </c>
      <c r="R244" s="22">
        <v>-0.4</v>
      </c>
      <c r="S244" s="17">
        <v>0.71</v>
      </c>
      <c r="T244" s="17">
        <v>0.82</v>
      </c>
      <c r="U244" s="17">
        <v>28</v>
      </c>
    </row>
    <row r="245" spans="1:21" x14ac:dyDescent="0.2">
      <c r="A245" s="20">
        <v>19188.97652768029</v>
      </c>
      <c r="B245" s="21">
        <v>30.130099999999999</v>
      </c>
      <c r="C245" s="21">
        <v>6463.2257648859995</v>
      </c>
      <c r="D245" s="21">
        <f>C245/Table1[[#This Row],[Std. Price ($)]]</f>
        <v>214.51059787010331</v>
      </c>
      <c r="E245" s="17">
        <v>186</v>
      </c>
      <c r="F245" s="17">
        <f t="shared" ref="F245:P245" si="247">E245+$R$2*E245</f>
        <v>167.4</v>
      </c>
      <c r="G245" s="17">
        <f t="shared" si="247"/>
        <v>150.66</v>
      </c>
      <c r="H245" s="17">
        <f t="shared" si="247"/>
        <v>135.59399999999999</v>
      </c>
      <c r="I245" s="49">
        <f t="shared" si="247"/>
        <v>122.0346</v>
      </c>
      <c r="J245" s="49">
        <f t="shared" si="247"/>
        <v>109.83114</v>
      </c>
      <c r="K245" s="49">
        <f t="shared" si="247"/>
        <v>98.848026000000004</v>
      </c>
      <c r="L245" s="49">
        <f t="shared" si="247"/>
        <v>88.963223400000004</v>
      </c>
      <c r="M245" s="49">
        <f t="shared" si="247"/>
        <v>80.066901060000006</v>
      </c>
      <c r="N245" s="49">
        <f t="shared" si="247"/>
        <v>72.060210954000013</v>
      </c>
      <c r="O245" s="49">
        <f t="shared" si="247"/>
        <v>64.854189858600009</v>
      </c>
      <c r="P245" s="49">
        <f t="shared" si="247"/>
        <v>58.368770872740008</v>
      </c>
      <c r="Q245" s="49">
        <f t="shared" si="196"/>
        <v>52.531893785466011</v>
      </c>
      <c r="R245" s="22">
        <v>0.8</v>
      </c>
      <c r="S245" s="17">
        <v>1</v>
      </c>
      <c r="T245" s="17">
        <v>1.47</v>
      </c>
      <c r="U245" s="17">
        <v>20</v>
      </c>
    </row>
    <row r="246" spans="1:21" x14ac:dyDescent="0.2">
      <c r="A246" s="20">
        <v>42497.046615695057</v>
      </c>
      <c r="B246" s="21">
        <v>10.42173</v>
      </c>
      <c r="C246" s="21">
        <v>597.31430421300013</v>
      </c>
      <c r="D246" s="21">
        <f>C246/Table1[[#This Row],[Std. Price ($)]]</f>
        <v>57.314313862765601</v>
      </c>
      <c r="E246" s="17">
        <v>90</v>
      </c>
      <c r="F246" s="17">
        <f t="shared" ref="F246:P246" si="248">E246+$R$2*E246</f>
        <v>81</v>
      </c>
      <c r="G246" s="17">
        <f t="shared" si="248"/>
        <v>72.900000000000006</v>
      </c>
      <c r="H246" s="17">
        <f t="shared" si="248"/>
        <v>65.61</v>
      </c>
      <c r="I246" s="49">
        <f t="shared" si="248"/>
        <v>59.048999999999999</v>
      </c>
      <c r="J246" s="49">
        <f t="shared" si="248"/>
        <v>53.144100000000002</v>
      </c>
      <c r="K246" s="49">
        <f t="shared" si="248"/>
        <v>47.829689999999999</v>
      </c>
      <c r="L246" s="49">
        <f t="shared" si="248"/>
        <v>43.046720999999998</v>
      </c>
      <c r="M246" s="49">
        <f t="shared" si="248"/>
        <v>38.7420489</v>
      </c>
      <c r="N246" s="49">
        <f t="shared" si="248"/>
        <v>34.867844009999999</v>
      </c>
      <c r="O246" s="49">
        <f t="shared" si="248"/>
        <v>31.381059608999998</v>
      </c>
      <c r="P246" s="49">
        <f t="shared" si="248"/>
        <v>28.242953648099999</v>
      </c>
      <c r="Q246" s="49">
        <f t="shared" si="196"/>
        <v>25.41865828329</v>
      </c>
      <c r="R246" s="22">
        <v>-0.6</v>
      </c>
      <c r="S246" s="17">
        <v>1</v>
      </c>
      <c r="T246" s="17">
        <v>0.73</v>
      </c>
      <c r="U246" s="17">
        <v>20</v>
      </c>
    </row>
    <row r="247" spans="1:21" x14ac:dyDescent="0.2">
      <c r="A247" s="20">
        <v>99255.099357286526</v>
      </c>
      <c r="B247" s="21">
        <v>5.7750000000000004</v>
      </c>
      <c r="C247" s="21">
        <v>1163.2667308166667</v>
      </c>
      <c r="D247" s="21">
        <f>C247/Table1[[#This Row],[Std. Price ($)]]</f>
        <v>201.43146853968253</v>
      </c>
      <c r="E247" s="17">
        <v>106</v>
      </c>
      <c r="F247" s="17">
        <f t="shared" ref="F247:P247" si="249">E247+$R$2*E247</f>
        <v>95.4</v>
      </c>
      <c r="G247" s="17">
        <f t="shared" si="249"/>
        <v>85.86</v>
      </c>
      <c r="H247" s="17">
        <f t="shared" si="249"/>
        <v>77.274000000000001</v>
      </c>
      <c r="I247" s="49">
        <f t="shared" si="249"/>
        <v>69.546599999999998</v>
      </c>
      <c r="J247" s="49">
        <f t="shared" si="249"/>
        <v>62.591939999999994</v>
      </c>
      <c r="K247" s="49">
        <f t="shared" si="249"/>
        <v>56.332745999999993</v>
      </c>
      <c r="L247" s="49">
        <f t="shared" si="249"/>
        <v>50.699471399999993</v>
      </c>
      <c r="M247" s="49">
        <f t="shared" si="249"/>
        <v>45.629524259999997</v>
      </c>
      <c r="N247" s="49">
        <f t="shared" si="249"/>
        <v>41.066571833999994</v>
      </c>
      <c r="O247" s="49">
        <f t="shared" si="249"/>
        <v>36.959914650599998</v>
      </c>
      <c r="P247" s="49">
        <f t="shared" si="249"/>
        <v>33.263923185540001</v>
      </c>
      <c r="Q247" s="49">
        <f t="shared" si="196"/>
        <v>29.937530866986002</v>
      </c>
      <c r="R247" s="22">
        <v>0.2</v>
      </c>
      <c r="S247" s="17">
        <v>1</v>
      </c>
      <c r="T247" s="17">
        <v>0.73</v>
      </c>
      <c r="U247" s="17">
        <v>46</v>
      </c>
    </row>
    <row r="248" spans="1:21" x14ac:dyDescent="0.2">
      <c r="A248" s="20">
        <v>28701.633188123844</v>
      </c>
      <c r="B248" s="21">
        <v>11.22</v>
      </c>
      <c r="C248" s="21">
        <v>261.44546343693708</v>
      </c>
      <c r="D248" s="21">
        <f>C248/Table1[[#This Row],[Std. Price ($)]]</f>
        <v>23.301734709174426</v>
      </c>
      <c r="E248" s="17">
        <v>34</v>
      </c>
      <c r="F248" s="17">
        <f t="shared" ref="F248:P248" si="250">E248+$R$2*E248</f>
        <v>30.6</v>
      </c>
      <c r="G248" s="17">
        <f t="shared" si="250"/>
        <v>27.54</v>
      </c>
      <c r="H248" s="17">
        <f t="shared" si="250"/>
        <v>24.785999999999998</v>
      </c>
      <c r="I248" s="49">
        <f t="shared" si="250"/>
        <v>22.307399999999998</v>
      </c>
      <c r="J248" s="49">
        <f t="shared" si="250"/>
        <v>20.076659999999997</v>
      </c>
      <c r="K248" s="49">
        <f t="shared" si="250"/>
        <v>18.068993999999996</v>
      </c>
      <c r="L248" s="49">
        <f t="shared" si="250"/>
        <v>16.262094599999998</v>
      </c>
      <c r="M248" s="49">
        <f t="shared" si="250"/>
        <v>14.635885139999997</v>
      </c>
      <c r="N248" s="49">
        <f t="shared" si="250"/>
        <v>13.172296625999998</v>
      </c>
      <c r="O248" s="49">
        <f t="shared" si="250"/>
        <v>11.855066963399999</v>
      </c>
      <c r="P248" s="49">
        <f t="shared" si="250"/>
        <v>10.66956026706</v>
      </c>
      <c r="Q248" s="49">
        <f t="shared" si="196"/>
        <v>9.6026042403539993</v>
      </c>
      <c r="R248" s="22">
        <v>-0.4</v>
      </c>
      <c r="S248" s="17">
        <v>0.82</v>
      </c>
      <c r="T248" s="17">
        <v>0.78</v>
      </c>
      <c r="U248" s="17">
        <v>20</v>
      </c>
    </row>
    <row r="249" spans="1:21" x14ac:dyDescent="0.2">
      <c r="A249" s="20">
        <v>73387.032396458409</v>
      </c>
      <c r="B249" s="21">
        <v>11.368060000000002</v>
      </c>
      <c r="C249" s="21">
        <v>996.7567062420004</v>
      </c>
      <c r="D249" s="21">
        <f>C249/Table1[[#This Row],[Std. Price ($)]]</f>
        <v>87.680457900644456</v>
      </c>
      <c r="E249" s="17">
        <v>170</v>
      </c>
      <c r="F249" s="17">
        <f t="shared" ref="F249:P249" si="251">E249+$R$2*E249</f>
        <v>153</v>
      </c>
      <c r="G249" s="17">
        <f t="shared" si="251"/>
        <v>137.69999999999999</v>
      </c>
      <c r="H249" s="17">
        <f t="shared" si="251"/>
        <v>123.92999999999999</v>
      </c>
      <c r="I249" s="49">
        <f t="shared" si="251"/>
        <v>111.53699999999999</v>
      </c>
      <c r="J249" s="49">
        <f t="shared" si="251"/>
        <v>100.38329999999999</v>
      </c>
      <c r="K249" s="49">
        <f t="shared" si="251"/>
        <v>90.344969999999989</v>
      </c>
      <c r="L249" s="49">
        <f t="shared" si="251"/>
        <v>81.310472999999988</v>
      </c>
      <c r="M249" s="49">
        <f t="shared" si="251"/>
        <v>73.179425699999996</v>
      </c>
      <c r="N249" s="49">
        <f t="shared" si="251"/>
        <v>65.861483129999996</v>
      </c>
      <c r="O249" s="49">
        <f t="shared" si="251"/>
        <v>59.275334816999994</v>
      </c>
      <c r="P249" s="49">
        <f t="shared" si="251"/>
        <v>53.347801335299991</v>
      </c>
      <c r="Q249" s="49">
        <f t="shared" si="196"/>
        <v>48.013021201769988</v>
      </c>
      <c r="R249" s="22">
        <v>0.8</v>
      </c>
      <c r="S249" s="17">
        <v>1</v>
      </c>
      <c r="T249" s="17">
        <v>0.73</v>
      </c>
      <c r="U249" s="17">
        <v>20</v>
      </c>
    </row>
    <row r="250" spans="1:21" x14ac:dyDescent="0.2">
      <c r="A250" s="20">
        <v>32263.160695685445</v>
      </c>
      <c r="B250" s="21">
        <v>40.840360000000004</v>
      </c>
      <c r="C250" s="21">
        <v>1016.9966298492002</v>
      </c>
      <c r="D250" s="21">
        <f>C250/Table1[[#This Row],[Std. Price ($)]]</f>
        <v>24.901754780055811</v>
      </c>
      <c r="E250" s="17">
        <v>66</v>
      </c>
      <c r="F250" s="17">
        <f t="shared" ref="F250:P250" si="252">E250+$R$2*E250</f>
        <v>59.4</v>
      </c>
      <c r="G250" s="17">
        <f t="shared" si="252"/>
        <v>53.46</v>
      </c>
      <c r="H250" s="17">
        <f t="shared" si="252"/>
        <v>48.114000000000004</v>
      </c>
      <c r="I250" s="49">
        <f t="shared" si="252"/>
        <v>43.302600000000005</v>
      </c>
      <c r="J250" s="49">
        <f t="shared" si="252"/>
        <v>38.972340000000003</v>
      </c>
      <c r="K250" s="49">
        <f t="shared" si="252"/>
        <v>35.075106000000005</v>
      </c>
      <c r="L250" s="49">
        <f t="shared" si="252"/>
        <v>31.567595400000005</v>
      </c>
      <c r="M250" s="49">
        <f t="shared" si="252"/>
        <v>28.410835860000006</v>
      </c>
      <c r="N250" s="49">
        <f t="shared" si="252"/>
        <v>25.569752274000006</v>
      </c>
      <c r="O250" s="49">
        <f t="shared" si="252"/>
        <v>23.012777046600007</v>
      </c>
      <c r="P250" s="49">
        <f t="shared" si="252"/>
        <v>20.711499341940005</v>
      </c>
      <c r="Q250" s="49">
        <f t="shared" si="196"/>
        <v>18.640349407746005</v>
      </c>
      <c r="R250" s="22">
        <v>-0.2</v>
      </c>
      <c r="S250" s="17">
        <v>1</v>
      </c>
      <c r="T250" s="17">
        <v>0.9</v>
      </c>
      <c r="U250" s="17">
        <v>13</v>
      </c>
    </row>
    <row r="251" spans="1:21" x14ac:dyDescent="0.2">
      <c r="A251" s="20">
        <v>64875.996465246229</v>
      </c>
      <c r="B251" s="21">
        <v>24.673000000000002</v>
      </c>
      <c r="C251" s="21">
        <v>3929.3236050420005</v>
      </c>
      <c r="D251" s="21">
        <f>C251/Table1[[#This Row],[Std. Price ($)]]</f>
        <v>159.2560128497548</v>
      </c>
      <c r="E251" s="17">
        <v>146</v>
      </c>
      <c r="F251" s="17">
        <f t="shared" ref="F251:P251" si="253">E251+$R$2*E251</f>
        <v>131.4</v>
      </c>
      <c r="G251" s="17">
        <f t="shared" si="253"/>
        <v>118.26</v>
      </c>
      <c r="H251" s="17">
        <f t="shared" si="253"/>
        <v>106.434</v>
      </c>
      <c r="I251" s="49">
        <f t="shared" si="253"/>
        <v>95.790599999999998</v>
      </c>
      <c r="J251" s="49">
        <f t="shared" si="253"/>
        <v>86.211539999999999</v>
      </c>
      <c r="K251" s="49">
        <f t="shared" si="253"/>
        <v>77.590385999999995</v>
      </c>
      <c r="L251" s="49">
        <f t="shared" si="253"/>
        <v>69.831347399999999</v>
      </c>
      <c r="M251" s="49">
        <f t="shared" si="253"/>
        <v>62.848212660000002</v>
      </c>
      <c r="N251" s="49">
        <f t="shared" si="253"/>
        <v>56.563391394</v>
      </c>
      <c r="O251" s="49">
        <f t="shared" si="253"/>
        <v>50.907052254600003</v>
      </c>
      <c r="P251" s="49">
        <f t="shared" si="253"/>
        <v>45.816347029140005</v>
      </c>
      <c r="Q251" s="49">
        <f t="shared" si="196"/>
        <v>41.234712326226003</v>
      </c>
      <c r="R251" s="22">
        <v>-0.7</v>
      </c>
      <c r="S251" s="17">
        <v>1</v>
      </c>
      <c r="T251" s="17">
        <v>0.82</v>
      </c>
      <c r="U251" s="17">
        <v>33</v>
      </c>
    </row>
    <row r="252" spans="1:21" x14ac:dyDescent="0.2">
      <c r="A252" s="20">
        <v>4480.6401211637367</v>
      </c>
      <c r="B252" s="21">
        <v>21.289950000000005</v>
      </c>
      <c r="C252" s="21">
        <v>5293.9990173614442</v>
      </c>
      <c r="D252" s="21">
        <f>C252/Table1[[#This Row],[Std. Price ($)]]</f>
        <v>248.66188118626127</v>
      </c>
      <c r="E252" s="17">
        <v>178</v>
      </c>
      <c r="F252" s="17">
        <f t="shared" ref="F252:P252" si="254">E252+$R$2*E252</f>
        <v>160.19999999999999</v>
      </c>
      <c r="G252" s="17">
        <f t="shared" si="254"/>
        <v>144.17999999999998</v>
      </c>
      <c r="H252" s="17">
        <f t="shared" si="254"/>
        <v>129.76199999999997</v>
      </c>
      <c r="I252" s="49">
        <f t="shared" si="254"/>
        <v>116.78579999999997</v>
      </c>
      <c r="J252" s="49">
        <f t="shared" si="254"/>
        <v>105.10721999999997</v>
      </c>
      <c r="K252" s="49">
        <f t="shared" si="254"/>
        <v>94.596497999999968</v>
      </c>
      <c r="L252" s="49">
        <f t="shared" si="254"/>
        <v>85.136848199999974</v>
      </c>
      <c r="M252" s="49">
        <f t="shared" si="254"/>
        <v>76.62316337999998</v>
      </c>
      <c r="N252" s="49">
        <f t="shared" si="254"/>
        <v>68.960847041999983</v>
      </c>
      <c r="O252" s="49">
        <f t="shared" si="254"/>
        <v>62.064762337799984</v>
      </c>
      <c r="P252" s="49">
        <f t="shared" si="254"/>
        <v>55.858286104019982</v>
      </c>
      <c r="Q252" s="49">
        <f t="shared" si="196"/>
        <v>50.272457493617985</v>
      </c>
      <c r="R252" s="22">
        <v>1.5</v>
      </c>
      <c r="S252" s="17">
        <v>0.77</v>
      </c>
      <c r="T252" s="17">
        <v>1.03</v>
      </c>
      <c r="U252" s="17">
        <v>33</v>
      </c>
    </row>
    <row r="253" spans="1:21" x14ac:dyDescent="0.2">
      <c r="A253" s="20">
        <v>56096.266748995047</v>
      </c>
      <c r="B253" s="21">
        <v>25.264800000000001</v>
      </c>
      <c r="C253" s="21">
        <v>4290.7310719310362</v>
      </c>
      <c r="D253" s="21">
        <f>C253/Table1[[#This Row],[Std. Price ($)]]</f>
        <v>169.83039928798311</v>
      </c>
      <c r="E253" s="17">
        <v>178</v>
      </c>
      <c r="F253" s="17">
        <f t="shared" ref="F253:P253" si="255">E253+$R$2*E253</f>
        <v>160.19999999999999</v>
      </c>
      <c r="G253" s="17">
        <f t="shared" si="255"/>
        <v>144.17999999999998</v>
      </c>
      <c r="H253" s="17">
        <f t="shared" si="255"/>
        <v>129.76199999999997</v>
      </c>
      <c r="I253" s="49">
        <f t="shared" si="255"/>
        <v>116.78579999999997</v>
      </c>
      <c r="J253" s="49">
        <f t="shared" si="255"/>
        <v>105.10721999999997</v>
      </c>
      <c r="K253" s="49">
        <f t="shared" si="255"/>
        <v>94.596497999999968</v>
      </c>
      <c r="L253" s="49">
        <f t="shared" si="255"/>
        <v>85.136848199999974</v>
      </c>
      <c r="M253" s="49">
        <f t="shared" si="255"/>
        <v>76.62316337999998</v>
      </c>
      <c r="N253" s="49">
        <f t="shared" si="255"/>
        <v>68.960847041999983</v>
      </c>
      <c r="O253" s="49">
        <f t="shared" si="255"/>
        <v>62.064762337799984</v>
      </c>
      <c r="P253" s="49">
        <f t="shared" si="255"/>
        <v>55.858286104019982</v>
      </c>
      <c r="Q253" s="49">
        <f t="shared" si="196"/>
        <v>50.272457493617985</v>
      </c>
      <c r="R253" s="22">
        <v>1.2</v>
      </c>
      <c r="S253" s="17">
        <v>0.82</v>
      </c>
      <c r="T253" s="17">
        <v>0.74</v>
      </c>
      <c r="U253" s="17">
        <v>31</v>
      </c>
    </row>
    <row r="254" spans="1:21" x14ac:dyDescent="0.2">
      <c r="A254" s="20">
        <v>68937.249664125615</v>
      </c>
      <c r="B254" s="21">
        <v>10.824660000000002</v>
      </c>
      <c r="C254" s="21">
        <v>1302.5760186384</v>
      </c>
      <c r="D254" s="21">
        <f>C254/Table1[[#This Row],[Std. Price ($)]]</f>
        <v>120.334127689775</v>
      </c>
      <c r="E254" s="17">
        <v>138</v>
      </c>
      <c r="F254" s="17">
        <f t="shared" ref="F254:P254" si="256">E254+$R$2*E254</f>
        <v>124.2</v>
      </c>
      <c r="G254" s="17">
        <f t="shared" si="256"/>
        <v>111.78</v>
      </c>
      <c r="H254" s="17">
        <f t="shared" si="256"/>
        <v>100.602</v>
      </c>
      <c r="I254" s="49">
        <f t="shared" si="256"/>
        <v>90.541799999999995</v>
      </c>
      <c r="J254" s="49">
        <f t="shared" si="256"/>
        <v>81.487619999999993</v>
      </c>
      <c r="K254" s="49">
        <f t="shared" si="256"/>
        <v>73.338857999999988</v>
      </c>
      <c r="L254" s="49">
        <f t="shared" si="256"/>
        <v>66.004972199999983</v>
      </c>
      <c r="M254" s="49">
        <f t="shared" si="256"/>
        <v>59.404474979999982</v>
      </c>
      <c r="N254" s="49">
        <f t="shared" si="256"/>
        <v>53.464027481999985</v>
      </c>
      <c r="O254" s="49">
        <f t="shared" si="256"/>
        <v>48.117624733799985</v>
      </c>
      <c r="P254" s="49">
        <f t="shared" si="256"/>
        <v>43.305862260419985</v>
      </c>
      <c r="Q254" s="49">
        <f t="shared" si="196"/>
        <v>38.975276034377984</v>
      </c>
      <c r="R254" s="22">
        <v>-0.7</v>
      </c>
      <c r="S254" s="17">
        <v>1</v>
      </c>
      <c r="T254" s="17">
        <v>0.8</v>
      </c>
      <c r="U254" s="17">
        <v>31</v>
      </c>
    </row>
    <row r="255" spans="1:21" x14ac:dyDescent="0.2">
      <c r="A255" s="20">
        <v>19299.526822133605</v>
      </c>
      <c r="B255" s="21">
        <v>7.6230000000000002</v>
      </c>
      <c r="C255" s="21">
        <v>1240.9358430993336</v>
      </c>
      <c r="D255" s="21">
        <f>C255/Table1[[#This Row],[Std. Price ($)]]</f>
        <v>162.78838293314098</v>
      </c>
      <c r="E255" s="17">
        <v>178</v>
      </c>
      <c r="F255" s="17">
        <f t="shared" ref="F255:P255" si="257">E255+$R$2*E255</f>
        <v>160.19999999999999</v>
      </c>
      <c r="G255" s="17">
        <f t="shared" si="257"/>
        <v>144.17999999999998</v>
      </c>
      <c r="H255" s="17">
        <f t="shared" si="257"/>
        <v>129.76199999999997</v>
      </c>
      <c r="I255" s="49">
        <f t="shared" si="257"/>
        <v>116.78579999999997</v>
      </c>
      <c r="J255" s="49">
        <f t="shared" si="257"/>
        <v>105.10721999999997</v>
      </c>
      <c r="K255" s="49">
        <f t="shared" si="257"/>
        <v>94.596497999999968</v>
      </c>
      <c r="L255" s="49">
        <f t="shared" si="257"/>
        <v>85.136848199999974</v>
      </c>
      <c r="M255" s="49">
        <f t="shared" si="257"/>
        <v>76.62316337999998</v>
      </c>
      <c r="N255" s="49">
        <f t="shared" si="257"/>
        <v>68.960847041999983</v>
      </c>
      <c r="O255" s="49">
        <f t="shared" si="257"/>
        <v>62.064762337799984</v>
      </c>
      <c r="P255" s="49">
        <f t="shared" si="257"/>
        <v>55.858286104019982</v>
      </c>
      <c r="Q255" s="49">
        <f t="shared" si="196"/>
        <v>50.272457493617985</v>
      </c>
      <c r="R255" s="22">
        <v>0.5</v>
      </c>
      <c r="S255" s="17">
        <v>1</v>
      </c>
      <c r="T255" s="17">
        <v>0.74</v>
      </c>
      <c r="U255" s="17">
        <v>23</v>
      </c>
    </row>
    <row r="256" spans="1:21" x14ac:dyDescent="0.2">
      <c r="A256" s="20">
        <v>13827.445343128031</v>
      </c>
      <c r="B256" s="21">
        <v>6.3486500000000001</v>
      </c>
      <c r="C256" s="21">
        <v>3359.4459339310329</v>
      </c>
      <c r="D256" s="21">
        <f>C256/Table1[[#This Row],[Std. Price ($)]]</f>
        <v>529.1591021604645</v>
      </c>
      <c r="E256" s="17">
        <v>178</v>
      </c>
      <c r="F256" s="17">
        <f t="shared" ref="F256:P256" si="258">E256+$R$2*E256</f>
        <v>160.19999999999999</v>
      </c>
      <c r="G256" s="17">
        <f t="shared" si="258"/>
        <v>144.17999999999998</v>
      </c>
      <c r="H256" s="17">
        <f t="shared" si="258"/>
        <v>129.76199999999997</v>
      </c>
      <c r="I256" s="49">
        <f t="shared" si="258"/>
        <v>116.78579999999997</v>
      </c>
      <c r="J256" s="49">
        <f t="shared" si="258"/>
        <v>105.10721999999997</v>
      </c>
      <c r="K256" s="49">
        <f t="shared" si="258"/>
        <v>94.596497999999968</v>
      </c>
      <c r="L256" s="49">
        <f t="shared" si="258"/>
        <v>85.136848199999974</v>
      </c>
      <c r="M256" s="49">
        <f t="shared" si="258"/>
        <v>76.62316337999998</v>
      </c>
      <c r="N256" s="49">
        <f t="shared" si="258"/>
        <v>68.960847041999983</v>
      </c>
      <c r="O256" s="49">
        <f t="shared" si="258"/>
        <v>62.064762337799984</v>
      </c>
      <c r="P256" s="49">
        <f t="shared" si="258"/>
        <v>55.858286104019982</v>
      </c>
      <c r="Q256" s="49">
        <f t="shared" si="196"/>
        <v>50.272457493617985</v>
      </c>
      <c r="R256" s="22">
        <v>0.2</v>
      </c>
      <c r="S256" s="17">
        <v>0.82</v>
      </c>
      <c r="T256" s="17">
        <v>2.33</v>
      </c>
      <c r="U256" s="17">
        <v>31</v>
      </c>
    </row>
    <row r="257" spans="1:21" x14ac:dyDescent="0.2">
      <c r="A257" s="20">
        <v>79319.561585462929</v>
      </c>
      <c r="B257" s="21">
        <v>17.138000000000002</v>
      </c>
      <c r="C257" s="21">
        <v>9424.3723929080006</v>
      </c>
      <c r="D257" s="21">
        <f>C257/Table1[[#This Row],[Std. Price ($)]]</f>
        <v>549.91086433119381</v>
      </c>
      <c r="E257" s="17">
        <v>212</v>
      </c>
      <c r="F257" s="17">
        <f t="shared" ref="F257:P257" si="259">E257+$R$2*E257</f>
        <v>190.8</v>
      </c>
      <c r="G257" s="17">
        <f t="shared" si="259"/>
        <v>171.72</v>
      </c>
      <c r="H257" s="17">
        <f t="shared" si="259"/>
        <v>154.548</v>
      </c>
      <c r="I257" s="49">
        <f t="shared" si="259"/>
        <v>139.0932</v>
      </c>
      <c r="J257" s="49">
        <f t="shared" si="259"/>
        <v>125.18387999999999</v>
      </c>
      <c r="K257" s="49">
        <f t="shared" si="259"/>
        <v>112.66549199999999</v>
      </c>
      <c r="L257" s="49">
        <f t="shared" si="259"/>
        <v>101.39894279999999</v>
      </c>
      <c r="M257" s="49">
        <f t="shared" si="259"/>
        <v>91.259048519999993</v>
      </c>
      <c r="N257" s="49">
        <f t="shared" si="259"/>
        <v>82.133143667999988</v>
      </c>
      <c r="O257" s="49">
        <f t="shared" si="259"/>
        <v>73.919829301199997</v>
      </c>
      <c r="P257" s="49">
        <f t="shared" si="259"/>
        <v>66.527846371080003</v>
      </c>
      <c r="Q257" s="49">
        <f t="shared" si="196"/>
        <v>59.875061733972004</v>
      </c>
      <c r="R257" s="22">
        <v>0.6</v>
      </c>
      <c r="S257" s="17">
        <v>1</v>
      </c>
      <c r="T257" s="17">
        <v>1.99</v>
      </c>
      <c r="U257" s="17">
        <v>33</v>
      </c>
    </row>
    <row r="258" spans="1:21" x14ac:dyDescent="0.2">
      <c r="A258" s="20">
        <v>3917.7750204691497</v>
      </c>
      <c r="B258" s="21">
        <v>5.4762399999999998</v>
      </c>
      <c r="C258" s="21">
        <v>1663.1949001535997</v>
      </c>
      <c r="D258" s="21">
        <f>C258/Table1[[#This Row],[Std. Price ($)]]</f>
        <v>303.71110472762331</v>
      </c>
      <c r="E258" s="17">
        <v>236</v>
      </c>
      <c r="F258" s="17">
        <f t="shared" ref="F258:P258" si="260">E258+$R$2*E258</f>
        <v>212.4</v>
      </c>
      <c r="G258" s="17">
        <f t="shared" si="260"/>
        <v>191.16</v>
      </c>
      <c r="H258" s="17">
        <f t="shared" si="260"/>
        <v>172.04399999999998</v>
      </c>
      <c r="I258" s="49">
        <f t="shared" si="260"/>
        <v>154.83959999999999</v>
      </c>
      <c r="J258" s="49">
        <f t="shared" si="260"/>
        <v>139.35563999999999</v>
      </c>
      <c r="K258" s="49">
        <f t="shared" si="260"/>
        <v>125.42007599999999</v>
      </c>
      <c r="L258" s="49">
        <f t="shared" si="260"/>
        <v>112.87806839999999</v>
      </c>
      <c r="M258" s="49">
        <f t="shared" si="260"/>
        <v>101.59026155999999</v>
      </c>
      <c r="N258" s="49">
        <f t="shared" si="260"/>
        <v>91.431235403999992</v>
      </c>
      <c r="O258" s="49">
        <f t="shared" si="260"/>
        <v>82.288111863599994</v>
      </c>
      <c r="P258" s="49">
        <f t="shared" si="260"/>
        <v>74.059300677239989</v>
      </c>
      <c r="Q258" s="49">
        <f t="shared" ref="Q258:Q321" si="261">P258+$R$2*P258</f>
        <v>66.653370609515989</v>
      </c>
      <c r="R258" s="22">
        <v>0.2</v>
      </c>
      <c r="S258" s="17">
        <v>1</v>
      </c>
      <c r="T258" s="17">
        <v>0.72</v>
      </c>
      <c r="U258" s="17">
        <v>45</v>
      </c>
    </row>
    <row r="259" spans="1:21" x14ac:dyDescent="0.2">
      <c r="A259" s="20">
        <v>12445.282901704135</v>
      </c>
      <c r="B259" s="21">
        <v>11.583</v>
      </c>
      <c r="C259" s="21">
        <v>1062.8666169000001</v>
      </c>
      <c r="D259" s="21">
        <f>C259/Table1[[#This Row],[Std. Price ($)]]</f>
        <v>91.760909686609693</v>
      </c>
      <c r="E259" s="17">
        <v>170</v>
      </c>
      <c r="F259" s="17">
        <f t="shared" ref="F259:P259" si="262">E259+$R$2*E259</f>
        <v>153</v>
      </c>
      <c r="G259" s="17">
        <f t="shared" si="262"/>
        <v>137.69999999999999</v>
      </c>
      <c r="H259" s="17">
        <f t="shared" si="262"/>
        <v>123.92999999999999</v>
      </c>
      <c r="I259" s="49">
        <f t="shared" si="262"/>
        <v>111.53699999999999</v>
      </c>
      <c r="J259" s="49">
        <f t="shared" si="262"/>
        <v>100.38329999999999</v>
      </c>
      <c r="K259" s="49">
        <f t="shared" si="262"/>
        <v>90.344969999999989</v>
      </c>
      <c r="L259" s="49">
        <f t="shared" si="262"/>
        <v>81.310472999999988</v>
      </c>
      <c r="M259" s="49">
        <f t="shared" si="262"/>
        <v>73.179425699999996</v>
      </c>
      <c r="N259" s="49">
        <f t="shared" si="262"/>
        <v>65.861483129999996</v>
      </c>
      <c r="O259" s="49">
        <f t="shared" si="262"/>
        <v>59.275334816999994</v>
      </c>
      <c r="P259" s="49">
        <f t="shared" si="262"/>
        <v>53.347801335299991</v>
      </c>
      <c r="Q259" s="49">
        <f t="shared" si="261"/>
        <v>48.013021201769988</v>
      </c>
      <c r="R259" s="22">
        <v>0.2</v>
      </c>
      <c r="S259" s="17">
        <v>1</v>
      </c>
      <c r="T259" s="17">
        <v>0.77</v>
      </c>
      <c r="U259" s="17">
        <v>20</v>
      </c>
    </row>
    <row r="260" spans="1:21" x14ac:dyDescent="0.2">
      <c r="A260" s="20">
        <v>30822.316358982425</v>
      </c>
      <c r="B260" s="21">
        <v>6.8970440000000002</v>
      </c>
      <c r="C260" s="21">
        <v>1708.3501464889923</v>
      </c>
      <c r="D260" s="21">
        <f>C260/Table1[[#This Row],[Std. Price ($)]]</f>
        <v>247.69309090807485</v>
      </c>
      <c r="E260" s="17">
        <v>244</v>
      </c>
      <c r="F260" s="17">
        <f t="shared" ref="F260:P260" si="263">E260+$R$2*E260</f>
        <v>219.6</v>
      </c>
      <c r="G260" s="17">
        <f t="shared" si="263"/>
        <v>197.64</v>
      </c>
      <c r="H260" s="17">
        <f t="shared" si="263"/>
        <v>177.87599999999998</v>
      </c>
      <c r="I260" s="49">
        <f t="shared" si="263"/>
        <v>160.08839999999998</v>
      </c>
      <c r="J260" s="49">
        <f t="shared" si="263"/>
        <v>144.07955999999999</v>
      </c>
      <c r="K260" s="49">
        <f t="shared" si="263"/>
        <v>129.671604</v>
      </c>
      <c r="L260" s="49">
        <f t="shared" si="263"/>
        <v>116.7044436</v>
      </c>
      <c r="M260" s="49">
        <f t="shared" si="263"/>
        <v>105.03399924</v>
      </c>
      <c r="N260" s="49">
        <f t="shared" si="263"/>
        <v>94.530599316000007</v>
      </c>
      <c r="O260" s="49">
        <f t="shared" si="263"/>
        <v>85.077539384400012</v>
      </c>
      <c r="P260" s="49">
        <f t="shared" si="263"/>
        <v>76.569785445960008</v>
      </c>
      <c r="Q260" s="49">
        <f t="shared" si="261"/>
        <v>68.912806901364007</v>
      </c>
      <c r="R260" s="22">
        <v>-0.2</v>
      </c>
      <c r="S260" s="17">
        <v>0.75</v>
      </c>
      <c r="T260" s="17">
        <v>0.79</v>
      </c>
      <c r="U260" s="17">
        <v>33</v>
      </c>
    </row>
    <row r="261" spans="1:21" x14ac:dyDescent="0.2">
      <c r="A261" s="20">
        <v>28524.55906849707</v>
      </c>
      <c r="B261" s="21">
        <v>5.5840399999999999</v>
      </c>
      <c r="C261" s="21">
        <v>835.33910470977105</v>
      </c>
      <c r="D261" s="21">
        <f>C261/Table1[[#This Row],[Std. Price ($)]]</f>
        <v>149.59404028441256</v>
      </c>
      <c r="E261" s="17">
        <v>178</v>
      </c>
      <c r="F261" s="17">
        <f t="shared" ref="F261:P261" si="264">E261+$R$2*E261</f>
        <v>160.19999999999999</v>
      </c>
      <c r="G261" s="17">
        <f t="shared" si="264"/>
        <v>144.17999999999998</v>
      </c>
      <c r="H261" s="17">
        <f t="shared" si="264"/>
        <v>129.76199999999997</v>
      </c>
      <c r="I261" s="49">
        <f t="shared" si="264"/>
        <v>116.78579999999997</v>
      </c>
      <c r="J261" s="49">
        <f t="shared" si="264"/>
        <v>105.10721999999997</v>
      </c>
      <c r="K261" s="49">
        <f t="shared" si="264"/>
        <v>94.596497999999968</v>
      </c>
      <c r="L261" s="49">
        <f t="shared" si="264"/>
        <v>85.136848199999974</v>
      </c>
      <c r="M261" s="49">
        <f t="shared" si="264"/>
        <v>76.62316337999998</v>
      </c>
      <c r="N261" s="49">
        <f t="shared" si="264"/>
        <v>68.960847041999983</v>
      </c>
      <c r="O261" s="49">
        <f t="shared" si="264"/>
        <v>62.064762337799984</v>
      </c>
      <c r="P261" s="49">
        <f t="shared" si="264"/>
        <v>55.858286104019982</v>
      </c>
      <c r="Q261" s="49">
        <f t="shared" si="261"/>
        <v>50.272457493617985</v>
      </c>
      <c r="R261" s="22">
        <v>0.2</v>
      </c>
      <c r="S261" s="17">
        <v>0.85</v>
      </c>
      <c r="T261" s="17">
        <v>1.23</v>
      </c>
      <c r="U261" s="17">
        <v>13</v>
      </c>
    </row>
    <row r="262" spans="1:21" x14ac:dyDescent="0.2">
      <c r="A262" s="20">
        <v>12159.11518315893</v>
      </c>
      <c r="B262" s="21">
        <v>9.1367100000000008</v>
      </c>
      <c r="C262" s="21">
        <v>1770.6570993954067</v>
      </c>
      <c r="D262" s="21">
        <f>C262/Table1[[#This Row],[Std. Price ($)]]</f>
        <v>193.79591772042744</v>
      </c>
      <c r="E262" s="17">
        <v>146</v>
      </c>
      <c r="F262" s="17">
        <f t="shared" ref="F262:P262" si="265">E262+$R$2*E262</f>
        <v>131.4</v>
      </c>
      <c r="G262" s="17">
        <f t="shared" si="265"/>
        <v>118.26</v>
      </c>
      <c r="H262" s="17">
        <f t="shared" si="265"/>
        <v>106.434</v>
      </c>
      <c r="I262" s="49">
        <f t="shared" si="265"/>
        <v>95.790599999999998</v>
      </c>
      <c r="J262" s="49">
        <f t="shared" si="265"/>
        <v>86.211539999999999</v>
      </c>
      <c r="K262" s="49">
        <f t="shared" si="265"/>
        <v>77.590385999999995</v>
      </c>
      <c r="L262" s="49">
        <f t="shared" si="265"/>
        <v>69.831347399999999</v>
      </c>
      <c r="M262" s="49">
        <f t="shared" si="265"/>
        <v>62.848212660000002</v>
      </c>
      <c r="N262" s="49">
        <f t="shared" si="265"/>
        <v>56.563391394</v>
      </c>
      <c r="O262" s="49">
        <f t="shared" si="265"/>
        <v>50.907052254600003</v>
      </c>
      <c r="P262" s="49">
        <f t="shared" si="265"/>
        <v>45.816347029140005</v>
      </c>
      <c r="Q262" s="49">
        <f t="shared" si="261"/>
        <v>41.234712326226003</v>
      </c>
      <c r="R262" s="22">
        <v>0.4</v>
      </c>
      <c r="S262" s="17">
        <v>0.8</v>
      </c>
      <c r="T262" s="17">
        <v>0.78</v>
      </c>
      <c r="U262" s="17">
        <v>46</v>
      </c>
    </row>
    <row r="263" spans="1:21" x14ac:dyDescent="0.2">
      <c r="A263" s="20">
        <v>64627.185137511609</v>
      </c>
      <c r="B263" s="21">
        <v>6.3486500000000001</v>
      </c>
      <c r="C263" s="21">
        <v>1014.1361600304</v>
      </c>
      <c r="D263" s="21">
        <f>C263/Table1[[#This Row],[Std. Price ($)]]</f>
        <v>159.74044246105865</v>
      </c>
      <c r="E263" s="17">
        <v>146</v>
      </c>
      <c r="F263" s="17">
        <f t="shared" ref="F263:P263" si="266">E263+$R$2*E263</f>
        <v>131.4</v>
      </c>
      <c r="G263" s="17">
        <f t="shared" si="266"/>
        <v>118.26</v>
      </c>
      <c r="H263" s="17">
        <f t="shared" si="266"/>
        <v>106.434</v>
      </c>
      <c r="I263" s="49">
        <f t="shared" si="266"/>
        <v>95.790599999999998</v>
      </c>
      <c r="J263" s="49">
        <f t="shared" si="266"/>
        <v>86.211539999999999</v>
      </c>
      <c r="K263" s="49">
        <f t="shared" si="266"/>
        <v>77.590385999999995</v>
      </c>
      <c r="L263" s="49">
        <f t="shared" si="266"/>
        <v>69.831347399999999</v>
      </c>
      <c r="M263" s="49">
        <f t="shared" si="266"/>
        <v>62.848212660000002</v>
      </c>
      <c r="N263" s="49">
        <f t="shared" si="266"/>
        <v>56.563391394</v>
      </c>
      <c r="O263" s="49">
        <f t="shared" si="266"/>
        <v>50.907052254600003</v>
      </c>
      <c r="P263" s="49">
        <f t="shared" si="266"/>
        <v>45.816347029140005</v>
      </c>
      <c r="Q263" s="49">
        <f t="shared" si="261"/>
        <v>41.234712326226003</v>
      </c>
      <c r="R263" s="22">
        <v>-0.4</v>
      </c>
      <c r="S263" s="17">
        <v>1</v>
      </c>
      <c r="T263" s="17">
        <v>0.96</v>
      </c>
      <c r="U263" s="17">
        <v>31</v>
      </c>
    </row>
    <row r="264" spans="1:21" x14ac:dyDescent="0.2">
      <c r="A264" s="20">
        <v>54440.079795034566</v>
      </c>
      <c r="B264" s="21">
        <v>10.761201</v>
      </c>
      <c r="C264" s="21">
        <v>3740.0217093475062</v>
      </c>
      <c r="D264" s="21">
        <f>C264/Table1[[#This Row],[Std. Price ($)]]</f>
        <v>347.54686854631802</v>
      </c>
      <c r="E264" s="17">
        <v>284</v>
      </c>
      <c r="F264" s="17">
        <f t="shared" ref="F264:P264" si="267">E264+$R$2*E264</f>
        <v>255.6</v>
      </c>
      <c r="G264" s="17">
        <f t="shared" si="267"/>
        <v>230.04</v>
      </c>
      <c r="H264" s="17">
        <f t="shared" si="267"/>
        <v>207.036</v>
      </c>
      <c r="I264" s="49">
        <f t="shared" si="267"/>
        <v>186.33240000000001</v>
      </c>
      <c r="J264" s="49">
        <f t="shared" si="267"/>
        <v>167.69916000000001</v>
      </c>
      <c r="K264" s="49">
        <f t="shared" si="267"/>
        <v>150.92924400000001</v>
      </c>
      <c r="L264" s="49">
        <f t="shared" si="267"/>
        <v>135.83631960000002</v>
      </c>
      <c r="M264" s="49">
        <f t="shared" si="267"/>
        <v>122.25268764000002</v>
      </c>
      <c r="N264" s="49">
        <f t="shared" si="267"/>
        <v>110.02741887600001</v>
      </c>
      <c r="O264" s="49">
        <f t="shared" si="267"/>
        <v>99.024676988400017</v>
      </c>
      <c r="P264" s="49">
        <f t="shared" si="267"/>
        <v>89.122209289560018</v>
      </c>
      <c r="Q264" s="49">
        <f t="shared" si="261"/>
        <v>80.209988360604015</v>
      </c>
      <c r="R264" s="22">
        <v>0.6</v>
      </c>
      <c r="S264" s="17">
        <v>1</v>
      </c>
      <c r="T264" s="17">
        <v>0.87</v>
      </c>
      <c r="U264" s="17">
        <v>33</v>
      </c>
    </row>
    <row r="265" spans="1:21" x14ac:dyDescent="0.2">
      <c r="A265" s="20">
        <v>14865.093250415395</v>
      </c>
      <c r="B265" s="21">
        <v>5.2283000000000008</v>
      </c>
      <c r="C265" s="21">
        <v>1049.8056763880979</v>
      </c>
      <c r="D265" s="21">
        <f>C265/Table1[[#This Row],[Std. Price ($)]]</f>
        <v>200.7929300897228</v>
      </c>
      <c r="E265" s="17">
        <v>178</v>
      </c>
      <c r="F265" s="17">
        <f t="shared" ref="F265:P265" si="268">E265+$R$2*E265</f>
        <v>160.19999999999999</v>
      </c>
      <c r="G265" s="17">
        <f t="shared" si="268"/>
        <v>144.17999999999998</v>
      </c>
      <c r="H265" s="17">
        <f t="shared" si="268"/>
        <v>129.76199999999997</v>
      </c>
      <c r="I265" s="49">
        <f t="shared" si="268"/>
        <v>116.78579999999997</v>
      </c>
      <c r="J265" s="49">
        <f t="shared" si="268"/>
        <v>105.10721999999997</v>
      </c>
      <c r="K265" s="49">
        <f t="shared" si="268"/>
        <v>94.596497999999968</v>
      </c>
      <c r="L265" s="49">
        <f t="shared" si="268"/>
        <v>85.136848199999974</v>
      </c>
      <c r="M265" s="49">
        <f t="shared" si="268"/>
        <v>76.62316337999998</v>
      </c>
      <c r="N265" s="49">
        <f t="shared" si="268"/>
        <v>68.960847041999983</v>
      </c>
      <c r="O265" s="49">
        <f t="shared" si="268"/>
        <v>62.064762337799984</v>
      </c>
      <c r="P265" s="49">
        <f t="shared" si="268"/>
        <v>55.858286104019982</v>
      </c>
      <c r="Q265" s="49">
        <f t="shared" si="261"/>
        <v>50.272457493617985</v>
      </c>
      <c r="R265" s="22">
        <v>-0.1</v>
      </c>
      <c r="S265" s="17">
        <v>0.75</v>
      </c>
      <c r="T265" s="17">
        <v>1.34</v>
      </c>
      <c r="U265" s="17">
        <v>23</v>
      </c>
    </row>
    <row r="266" spans="1:21" x14ac:dyDescent="0.2">
      <c r="A266" s="20">
        <v>59540.86287233654</v>
      </c>
      <c r="B266" s="21">
        <v>12.620905</v>
      </c>
      <c r="C266" s="21">
        <v>9171.4598306684111</v>
      </c>
      <c r="D266" s="21">
        <f>C266/Table1[[#This Row],[Std. Price ($)]]</f>
        <v>726.68796973500798</v>
      </c>
      <c r="E266" s="17">
        <v>268</v>
      </c>
      <c r="F266" s="17">
        <f t="shared" ref="F266:P266" si="269">E266+$R$2*E266</f>
        <v>241.2</v>
      </c>
      <c r="G266" s="17">
        <f t="shared" si="269"/>
        <v>217.07999999999998</v>
      </c>
      <c r="H266" s="17">
        <f t="shared" si="269"/>
        <v>195.37199999999999</v>
      </c>
      <c r="I266" s="49">
        <f t="shared" si="269"/>
        <v>175.83479999999997</v>
      </c>
      <c r="J266" s="49">
        <f t="shared" si="269"/>
        <v>158.25131999999996</v>
      </c>
      <c r="K266" s="49">
        <f t="shared" si="269"/>
        <v>142.42618799999997</v>
      </c>
      <c r="L266" s="49">
        <f t="shared" si="269"/>
        <v>128.18356919999997</v>
      </c>
      <c r="M266" s="49">
        <f t="shared" si="269"/>
        <v>115.36521227999997</v>
      </c>
      <c r="N266" s="49">
        <f t="shared" si="269"/>
        <v>103.82869105199997</v>
      </c>
      <c r="O266" s="49">
        <f t="shared" si="269"/>
        <v>93.445821946799967</v>
      </c>
      <c r="P266" s="49">
        <f t="shared" si="269"/>
        <v>84.101239752119966</v>
      </c>
      <c r="Q266" s="49">
        <f t="shared" si="261"/>
        <v>75.691115776907964</v>
      </c>
      <c r="R266" s="22">
        <v>0.2</v>
      </c>
      <c r="S266" s="17">
        <v>1</v>
      </c>
      <c r="T266" s="17">
        <v>0.73</v>
      </c>
      <c r="U266" s="17">
        <v>87</v>
      </c>
    </row>
    <row r="267" spans="1:21" x14ac:dyDescent="0.2">
      <c r="A267" s="20">
        <v>89016.800929133315</v>
      </c>
      <c r="B267" s="21">
        <v>16.106310000000001</v>
      </c>
      <c r="C267" s="21">
        <v>8122.2043445835625</v>
      </c>
      <c r="D267" s="21">
        <f>C267/Table1[[#This Row],[Std. Price ($)]]</f>
        <v>504.28709894343041</v>
      </c>
      <c r="E267" s="17">
        <v>252</v>
      </c>
      <c r="F267" s="17">
        <f t="shared" ref="F267:P267" si="270">E267+$R$2*E267</f>
        <v>226.8</v>
      </c>
      <c r="G267" s="17">
        <f t="shared" si="270"/>
        <v>204.12</v>
      </c>
      <c r="H267" s="17">
        <f t="shared" si="270"/>
        <v>183.708</v>
      </c>
      <c r="I267" s="49">
        <f t="shared" si="270"/>
        <v>165.3372</v>
      </c>
      <c r="J267" s="49">
        <f t="shared" si="270"/>
        <v>148.80348000000001</v>
      </c>
      <c r="K267" s="49">
        <f t="shared" si="270"/>
        <v>133.92313200000001</v>
      </c>
      <c r="L267" s="49">
        <f t="shared" si="270"/>
        <v>120.53081880000001</v>
      </c>
      <c r="M267" s="49">
        <f t="shared" si="270"/>
        <v>108.47773692000001</v>
      </c>
      <c r="N267" s="49">
        <f t="shared" si="270"/>
        <v>97.629963228000008</v>
      </c>
      <c r="O267" s="49">
        <f t="shared" si="270"/>
        <v>87.866966905200002</v>
      </c>
      <c r="P267" s="49">
        <f t="shared" si="270"/>
        <v>79.080270214679999</v>
      </c>
      <c r="Q267" s="49">
        <f t="shared" si="261"/>
        <v>71.172243193211997</v>
      </c>
      <c r="R267" s="22">
        <v>-0.4</v>
      </c>
      <c r="S267" s="17">
        <v>1</v>
      </c>
      <c r="T267" s="17">
        <v>1.07</v>
      </c>
      <c r="U267" s="17">
        <v>46</v>
      </c>
    </row>
    <row r="268" spans="1:21" x14ac:dyDescent="0.2">
      <c r="A268" s="20">
        <v>46105.671895403822</v>
      </c>
      <c r="B268" s="21">
        <v>11.941809000000001</v>
      </c>
      <c r="C268" s="21">
        <v>1543.7231201422803</v>
      </c>
      <c r="D268" s="21">
        <f>C268/Table1[[#This Row],[Std. Price ($)]]</f>
        <v>129.2704581142003</v>
      </c>
      <c r="E268" s="17">
        <v>252</v>
      </c>
      <c r="F268" s="17">
        <f t="shared" ref="F268:P268" si="271">E268+$R$2*E268</f>
        <v>226.8</v>
      </c>
      <c r="G268" s="17">
        <f t="shared" si="271"/>
        <v>204.12</v>
      </c>
      <c r="H268" s="17">
        <f t="shared" si="271"/>
        <v>183.708</v>
      </c>
      <c r="I268" s="49">
        <f t="shared" si="271"/>
        <v>165.3372</v>
      </c>
      <c r="J268" s="49">
        <f t="shared" si="271"/>
        <v>148.80348000000001</v>
      </c>
      <c r="K268" s="49">
        <f t="shared" si="271"/>
        <v>133.92313200000001</v>
      </c>
      <c r="L268" s="49">
        <f t="shared" si="271"/>
        <v>120.53081880000001</v>
      </c>
      <c r="M268" s="49">
        <f t="shared" si="271"/>
        <v>108.47773692000001</v>
      </c>
      <c r="N268" s="49">
        <f t="shared" si="271"/>
        <v>97.629963228000008</v>
      </c>
      <c r="O268" s="49">
        <f t="shared" si="271"/>
        <v>87.866966905200002</v>
      </c>
      <c r="P268" s="49">
        <f t="shared" si="271"/>
        <v>79.080270214679999</v>
      </c>
      <c r="Q268" s="49">
        <f t="shared" si="261"/>
        <v>71.172243193211997</v>
      </c>
      <c r="R268" s="22">
        <v>0.8</v>
      </c>
      <c r="S268" s="17">
        <v>1</v>
      </c>
      <c r="T268" s="17">
        <v>0.73</v>
      </c>
      <c r="U268" s="17">
        <v>20</v>
      </c>
    </row>
    <row r="269" spans="1:21" x14ac:dyDescent="0.2">
      <c r="A269" s="20">
        <v>21179.057487832619</v>
      </c>
      <c r="B269" s="21">
        <v>31.498511000000004</v>
      </c>
      <c r="C269" s="21">
        <v>8676.2617444989228</v>
      </c>
      <c r="D269" s="21">
        <f>C269/Table1[[#This Row],[Std. Price ($)]]</f>
        <v>275.44990125085349</v>
      </c>
      <c r="E269" s="17">
        <v>260</v>
      </c>
      <c r="F269" s="17">
        <f t="shared" ref="F269:P269" si="272">E269+$R$2*E269</f>
        <v>234</v>
      </c>
      <c r="G269" s="17">
        <f t="shared" si="272"/>
        <v>210.6</v>
      </c>
      <c r="H269" s="17">
        <f t="shared" si="272"/>
        <v>189.54</v>
      </c>
      <c r="I269" s="49">
        <f t="shared" si="272"/>
        <v>170.58599999999998</v>
      </c>
      <c r="J269" s="49">
        <f t="shared" si="272"/>
        <v>153.5274</v>
      </c>
      <c r="K269" s="49">
        <f t="shared" si="272"/>
        <v>138.17465999999999</v>
      </c>
      <c r="L269" s="49">
        <f t="shared" si="272"/>
        <v>124.35719399999999</v>
      </c>
      <c r="M269" s="49">
        <f t="shared" si="272"/>
        <v>111.9214746</v>
      </c>
      <c r="N269" s="49">
        <f t="shared" si="272"/>
        <v>100.72932714</v>
      </c>
      <c r="O269" s="49">
        <f t="shared" si="272"/>
        <v>90.656394425999991</v>
      </c>
      <c r="P269" s="49">
        <f t="shared" si="272"/>
        <v>81.590754983399989</v>
      </c>
      <c r="Q269" s="49">
        <f t="shared" si="261"/>
        <v>73.431679485059988</v>
      </c>
      <c r="R269" s="22">
        <v>1.5</v>
      </c>
      <c r="S269" s="17">
        <v>1</v>
      </c>
      <c r="T269" s="17">
        <v>0.92</v>
      </c>
      <c r="U269" s="17">
        <v>29</v>
      </c>
    </row>
    <row r="270" spans="1:21" x14ac:dyDescent="0.2">
      <c r="A270" s="20">
        <v>37920.108790162951</v>
      </c>
      <c r="B270" s="21">
        <v>7.2380000000000004</v>
      </c>
      <c r="C270" s="21">
        <v>1271.7175370900002</v>
      </c>
      <c r="D270" s="21">
        <f>C270/Table1[[#This Row],[Std. Price ($)]]</f>
        <v>175.70012946808512</v>
      </c>
      <c r="E270" s="17">
        <v>154</v>
      </c>
      <c r="F270" s="17">
        <f t="shared" ref="F270:P270" si="273">E270+$R$2*E270</f>
        <v>138.6</v>
      </c>
      <c r="G270" s="17">
        <f t="shared" si="273"/>
        <v>124.74</v>
      </c>
      <c r="H270" s="17">
        <f t="shared" si="273"/>
        <v>112.26599999999999</v>
      </c>
      <c r="I270" s="49">
        <f t="shared" si="273"/>
        <v>101.03939999999999</v>
      </c>
      <c r="J270" s="49">
        <f t="shared" si="273"/>
        <v>90.935459999999992</v>
      </c>
      <c r="K270" s="49">
        <f t="shared" si="273"/>
        <v>81.841913999999989</v>
      </c>
      <c r="L270" s="49">
        <f t="shared" si="273"/>
        <v>73.657722599999985</v>
      </c>
      <c r="M270" s="49">
        <f t="shared" si="273"/>
        <v>66.291950339999985</v>
      </c>
      <c r="N270" s="49">
        <f t="shared" si="273"/>
        <v>59.662755305999987</v>
      </c>
      <c r="O270" s="49">
        <f t="shared" si="273"/>
        <v>53.696479775399986</v>
      </c>
      <c r="P270" s="49">
        <f t="shared" si="273"/>
        <v>48.326831797859988</v>
      </c>
      <c r="Q270" s="49">
        <f t="shared" si="261"/>
        <v>43.494148618073993</v>
      </c>
      <c r="R270" s="22">
        <v>0.2</v>
      </c>
      <c r="S270" s="17">
        <v>1</v>
      </c>
      <c r="T270" s="17">
        <v>0.95</v>
      </c>
      <c r="U270" s="17">
        <v>23</v>
      </c>
    </row>
    <row r="271" spans="1:21" x14ac:dyDescent="0.2">
      <c r="A271" s="20">
        <v>91715.26173956698</v>
      </c>
      <c r="B271" s="21">
        <v>8.8602250000000016</v>
      </c>
      <c r="C271" s="21">
        <v>1520.3571561191884</v>
      </c>
      <c r="D271" s="21">
        <f>C271/Table1[[#This Row],[Std. Price ($)]]</f>
        <v>171.59351552801292</v>
      </c>
      <c r="E271" s="17">
        <v>300</v>
      </c>
      <c r="F271" s="17">
        <f t="shared" ref="F271:P271" si="274">E271+$R$2*E271</f>
        <v>270</v>
      </c>
      <c r="G271" s="17">
        <f t="shared" si="274"/>
        <v>243</v>
      </c>
      <c r="H271" s="17">
        <f t="shared" si="274"/>
        <v>218.7</v>
      </c>
      <c r="I271" s="49">
        <f t="shared" si="274"/>
        <v>196.82999999999998</v>
      </c>
      <c r="J271" s="49">
        <f t="shared" si="274"/>
        <v>177.14699999999999</v>
      </c>
      <c r="K271" s="49">
        <f t="shared" si="274"/>
        <v>159.4323</v>
      </c>
      <c r="L271" s="49">
        <f t="shared" si="274"/>
        <v>143.48907</v>
      </c>
      <c r="M271" s="49">
        <f t="shared" si="274"/>
        <v>129.140163</v>
      </c>
      <c r="N271" s="49">
        <f t="shared" si="274"/>
        <v>116.2261467</v>
      </c>
      <c r="O271" s="49">
        <f t="shared" si="274"/>
        <v>104.60353203</v>
      </c>
      <c r="P271" s="49">
        <f t="shared" si="274"/>
        <v>94.143178827</v>
      </c>
      <c r="Q271" s="49">
        <f t="shared" si="261"/>
        <v>84.728860944299996</v>
      </c>
      <c r="R271" s="22">
        <v>-0.2</v>
      </c>
      <c r="S271" s="17">
        <v>0.82</v>
      </c>
      <c r="T271" s="17">
        <v>1.39</v>
      </c>
      <c r="U271" s="17">
        <v>12</v>
      </c>
    </row>
    <row r="272" spans="1:21" x14ac:dyDescent="0.2">
      <c r="A272" s="20">
        <v>49986.206138289148</v>
      </c>
      <c r="B272" s="21">
        <v>10.266872000000001</v>
      </c>
      <c r="C272" s="21">
        <v>820.62822513922083</v>
      </c>
      <c r="D272" s="21">
        <f>C272/Table1[[#This Row],[Std. Price ($)]]</f>
        <v>79.929722036002858</v>
      </c>
      <c r="E272" s="17">
        <v>106</v>
      </c>
      <c r="F272" s="17">
        <f t="shared" ref="F272:P272" si="275">E272+$R$2*E272</f>
        <v>95.4</v>
      </c>
      <c r="G272" s="17">
        <f t="shared" si="275"/>
        <v>85.86</v>
      </c>
      <c r="H272" s="17">
        <f t="shared" si="275"/>
        <v>77.274000000000001</v>
      </c>
      <c r="I272" s="49">
        <f t="shared" si="275"/>
        <v>69.546599999999998</v>
      </c>
      <c r="J272" s="49">
        <f t="shared" si="275"/>
        <v>62.591939999999994</v>
      </c>
      <c r="K272" s="49">
        <f t="shared" si="275"/>
        <v>56.332745999999993</v>
      </c>
      <c r="L272" s="49">
        <f t="shared" si="275"/>
        <v>50.699471399999993</v>
      </c>
      <c r="M272" s="49">
        <f t="shared" si="275"/>
        <v>45.629524259999997</v>
      </c>
      <c r="N272" s="49">
        <f t="shared" si="275"/>
        <v>41.066571833999994</v>
      </c>
      <c r="O272" s="49">
        <f t="shared" si="275"/>
        <v>36.959914650599998</v>
      </c>
      <c r="P272" s="49">
        <f t="shared" si="275"/>
        <v>33.263923185540001</v>
      </c>
      <c r="Q272" s="49">
        <f t="shared" si="261"/>
        <v>29.937530866986002</v>
      </c>
      <c r="R272" s="22">
        <v>0.8</v>
      </c>
      <c r="S272" s="17">
        <v>0.83</v>
      </c>
      <c r="T272" s="17">
        <v>0.71</v>
      </c>
      <c r="U272" s="17">
        <v>20</v>
      </c>
    </row>
    <row r="273" spans="1:21" x14ac:dyDescent="0.2">
      <c r="A273" s="20">
        <v>89243.778923239297</v>
      </c>
      <c r="B273" s="21">
        <v>16.16076</v>
      </c>
      <c r="C273" s="21">
        <v>5226.629686794121</v>
      </c>
      <c r="D273" s="21">
        <f>C273/Table1[[#This Row],[Std. Price ($)]]</f>
        <v>323.41484477178801</v>
      </c>
      <c r="E273" s="17">
        <v>186</v>
      </c>
      <c r="F273" s="17">
        <f t="shared" ref="F273:P273" si="276">E273+$R$2*E273</f>
        <v>167.4</v>
      </c>
      <c r="G273" s="17">
        <f t="shared" si="276"/>
        <v>150.66</v>
      </c>
      <c r="H273" s="17">
        <f t="shared" si="276"/>
        <v>135.59399999999999</v>
      </c>
      <c r="I273" s="49">
        <f t="shared" si="276"/>
        <v>122.0346</v>
      </c>
      <c r="J273" s="49">
        <f t="shared" si="276"/>
        <v>109.83114</v>
      </c>
      <c r="K273" s="49">
        <f t="shared" si="276"/>
        <v>98.848026000000004</v>
      </c>
      <c r="L273" s="49">
        <f t="shared" si="276"/>
        <v>88.963223400000004</v>
      </c>
      <c r="M273" s="49">
        <f t="shared" si="276"/>
        <v>80.066901060000006</v>
      </c>
      <c r="N273" s="49">
        <f t="shared" si="276"/>
        <v>72.060210954000013</v>
      </c>
      <c r="O273" s="49">
        <f t="shared" si="276"/>
        <v>64.854189858600009</v>
      </c>
      <c r="P273" s="49">
        <f t="shared" si="276"/>
        <v>58.368770872740008</v>
      </c>
      <c r="Q273" s="49">
        <f t="shared" si="261"/>
        <v>52.531893785466011</v>
      </c>
      <c r="R273" s="22">
        <v>1.2</v>
      </c>
      <c r="S273" s="17">
        <v>1</v>
      </c>
      <c r="T273" s="17">
        <v>1.31</v>
      </c>
      <c r="U273" s="17">
        <v>33</v>
      </c>
    </row>
    <row r="274" spans="1:21" x14ac:dyDescent="0.2">
      <c r="A274" s="20">
        <v>15597.372670495935</v>
      </c>
      <c r="B274" s="21">
        <v>13.252140000000001</v>
      </c>
      <c r="C274" s="21">
        <v>1691.0998166371483</v>
      </c>
      <c r="D274" s="21">
        <f>C274/Table1[[#This Row],[Std. Price ($)]]</f>
        <v>127.60956469197791</v>
      </c>
      <c r="E274" s="17">
        <v>220</v>
      </c>
      <c r="F274" s="17">
        <f t="shared" ref="F274:P274" si="277">E274+$R$2*E274</f>
        <v>198</v>
      </c>
      <c r="G274" s="17">
        <f t="shared" si="277"/>
        <v>178.2</v>
      </c>
      <c r="H274" s="17">
        <f t="shared" si="277"/>
        <v>160.38</v>
      </c>
      <c r="I274" s="49">
        <f t="shared" si="277"/>
        <v>144.34199999999998</v>
      </c>
      <c r="J274" s="49">
        <f t="shared" si="277"/>
        <v>129.90779999999998</v>
      </c>
      <c r="K274" s="49">
        <f t="shared" si="277"/>
        <v>116.91701999999998</v>
      </c>
      <c r="L274" s="49">
        <f t="shared" si="277"/>
        <v>105.22531799999999</v>
      </c>
      <c r="M274" s="49">
        <f t="shared" si="277"/>
        <v>94.702786199999991</v>
      </c>
      <c r="N274" s="49">
        <f t="shared" si="277"/>
        <v>85.232507579999989</v>
      </c>
      <c r="O274" s="49">
        <f t="shared" si="277"/>
        <v>76.709256821999986</v>
      </c>
      <c r="P274" s="49">
        <f t="shared" si="277"/>
        <v>69.038331139799993</v>
      </c>
      <c r="Q274" s="49">
        <f t="shared" si="261"/>
        <v>62.134498025819994</v>
      </c>
      <c r="R274" s="22">
        <v>1.2</v>
      </c>
      <c r="S274" s="17">
        <v>0.82</v>
      </c>
      <c r="T274" s="17">
        <v>0.74</v>
      </c>
      <c r="U274" s="17">
        <v>22</v>
      </c>
    </row>
    <row r="275" spans="1:21" x14ac:dyDescent="0.2">
      <c r="A275" s="20">
        <v>71647.049514070764</v>
      </c>
      <c r="B275" s="21">
        <v>27.877080000000003</v>
      </c>
      <c r="C275" s="21">
        <v>12117.581092818962</v>
      </c>
      <c r="D275" s="21">
        <f>C275/Table1[[#This Row],[Std. Price ($)]]</f>
        <v>434.67899409905777</v>
      </c>
      <c r="E275" s="17">
        <v>228</v>
      </c>
      <c r="F275" s="17">
        <f t="shared" ref="F275:P275" si="278">E275+$R$2*E275</f>
        <v>205.2</v>
      </c>
      <c r="G275" s="17">
        <f t="shared" si="278"/>
        <v>184.67999999999998</v>
      </c>
      <c r="H275" s="17">
        <f t="shared" si="278"/>
        <v>166.21199999999999</v>
      </c>
      <c r="I275" s="49">
        <f t="shared" si="278"/>
        <v>149.5908</v>
      </c>
      <c r="J275" s="49">
        <f t="shared" si="278"/>
        <v>134.63172</v>
      </c>
      <c r="K275" s="49">
        <f t="shared" si="278"/>
        <v>121.168548</v>
      </c>
      <c r="L275" s="49">
        <f t="shared" si="278"/>
        <v>109.0516932</v>
      </c>
      <c r="M275" s="49">
        <f t="shared" si="278"/>
        <v>98.146523880000004</v>
      </c>
      <c r="N275" s="49">
        <f t="shared" si="278"/>
        <v>88.331871492000005</v>
      </c>
      <c r="O275" s="49">
        <f t="shared" si="278"/>
        <v>79.498684342800004</v>
      </c>
      <c r="P275" s="49">
        <f t="shared" si="278"/>
        <v>71.548815908519998</v>
      </c>
      <c r="Q275" s="49">
        <f t="shared" si="261"/>
        <v>64.393934317667998</v>
      </c>
      <c r="R275" s="22">
        <v>-0.2</v>
      </c>
      <c r="S275" s="17">
        <v>1</v>
      </c>
      <c r="T275" s="17">
        <v>1.47</v>
      </c>
      <c r="U275" s="17">
        <v>33</v>
      </c>
    </row>
    <row r="276" spans="1:21" x14ac:dyDescent="0.2">
      <c r="A276" s="20">
        <v>990.66705305854703</v>
      </c>
      <c r="B276" s="21">
        <v>7.1794799999999999</v>
      </c>
      <c r="C276" s="21">
        <v>3385.6826518472503</v>
      </c>
      <c r="D276" s="21">
        <f>C276/Table1[[#This Row],[Std. Price ($)]]</f>
        <v>471.5776980849937</v>
      </c>
      <c r="E276" s="17">
        <v>332</v>
      </c>
      <c r="F276" s="17">
        <f t="shared" ref="F276:P276" si="279">E276+$R$2*E276</f>
        <v>298.8</v>
      </c>
      <c r="G276" s="17">
        <f t="shared" si="279"/>
        <v>268.92</v>
      </c>
      <c r="H276" s="17">
        <f t="shared" si="279"/>
        <v>242.02800000000002</v>
      </c>
      <c r="I276" s="49">
        <f t="shared" si="279"/>
        <v>217.82520000000002</v>
      </c>
      <c r="J276" s="49">
        <f t="shared" si="279"/>
        <v>196.04268000000002</v>
      </c>
      <c r="K276" s="49">
        <f t="shared" si="279"/>
        <v>176.43841200000003</v>
      </c>
      <c r="L276" s="49">
        <f t="shared" si="279"/>
        <v>158.79457080000003</v>
      </c>
      <c r="M276" s="49">
        <f t="shared" si="279"/>
        <v>142.91511372000002</v>
      </c>
      <c r="N276" s="49">
        <f t="shared" si="279"/>
        <v>128.62360234800002</v>
      </c>
      <c r="O276" s="49">
        <f t="shared" si="279"/>
        <v>115.76124211320001</v>
      </c>
      <c r="P276" s="49">
        <f t="shared" si="279"/>
        <v>104.18511790188001</v>
      </c>
      <c r="Q276" s="49">
        <f t="shared" si="261"/>
        <v>93.766606111691999</v>
      </c>
      <c r="R276" s="22">
        <v>0.4</v>
      </c>
      <c r="S276" s="17">
        <v>0.82</v>
      </c>
      <c r="T276" s="17">
        <v>0.96</v>
      </c>
      <c r="U276" s="17">
        <v>33</v>
      </c>
    </row>
    <row r="277" spans="1:21" x14ac:dyDescent="0.2">
      <c r="A277" s="20">
        <v>44766.436076589256</v>
      </c>
      <c r="B277" s="21">
        <v>7.9098800000000011</v>
      </c>
      <c r="C277" s="21">
        <v>2731.8240586560005</v>
      </c>
      <c r="D277" s="21">
        <f>C277/Table1[[#This Row],[Std. Price ($)]]</f>
        <v>345.3685844356678</v>
      </c>
      <c r="E277" s="17">
        <v>276</v>
      </c>
      <c r="F277" s="17">
        <f t="shared" ref="F277:P277" si="280">E277+$R$2*E277</f>
        <v>248.4</v>
      </c>
      <c r="G277" s="17">
        <f t="shared" si="280"/>
        <v>223.56</v>
      </c>
      <c r="H277" s="17">
        <f t="shared" si="280"/>
        <v>201.20400000000001</v>
      </c>
      <c r="I277" s="49">
        <f t="shared" si="280"/>
        <v>181.08359999999999</v>
      </c>
      <c r="J277" s="49">
        <f t="shared" si="280"/>
        <v>162.97523999999999</v>
      </c>
      <c r="K277" s="49">
        <f t="shared" si="280"/>
        <v>146.67771599999998</v>
      </c>
      <c r="L277" s="49">
        <f t="shared" si="280"/>
        <v>132.00994439999997</v>
      </c>
      <c r="M277" s="49">
        <f t="shared" si="280"/>
        <v>118.80894995999996</v>
      </c>
      <c r="N277" s="49">
        <f t="shared" si="280"/>
        <v>106.92805496399997</v>
      </c>
      <c r="O277" s="49">
        <f t="shared" si="280"/>
        <v>96.235249467599971</v>
      </c>
      <c r="P277" s="49">
        <f t="shared" si="280"/>
        <v>86.611724520839971</v>
      </c>
      <c r="Q277" s="49">
        <f t="shared" si="261"/>
        <v>77.950552068755968</v>
      </c>
      <c r="R277" s="22">
        <v>0.4</v>
      </c>
      <c r="S277" s="17">
        <v>1</v>
      </c>
      <c r="T277" s="17">
        <v>0.8</v>
      </c>
      <c r="U277" s="17">
        <v>35</v>
      </c>
    </row>
    <row r="278" spans="1:21" x14ac:dyDescent="0.2">
      <c r="A278" s="20">
        <v>84276.16289841164</v>
      </c>
      <c r="B278" s="21">
        <v>72.603300000000004</v>
      </c>
      <c r="C278" s="21">
        <v>18067.511869985614</v>
      </c>
      <c r="D278" s="21">
        <f>C278/Table1[[#This Row],[Std. Price ($)]]</f>
        <v>248.85248838531601</v>
      </c>
      <c r="E278" s="17">
        <v>324</v>
      </c>
      <c r="F278" s="17">
        <f t="shared" ref="F278:P278" si="281">E278+$R$2*E278</f>
        <v>291.60000000000002</v>
      </c>
      <c r="G278" s="17">
        <f t="shared" si="281"/>
        <v>262.44</v>
      </c>
      <c r="H278" s="17">
        <f t="shared" si="281"/>
        <v>236.196</v>
      </c>
      <c r="I278" s="49">
        <f t="shared" si="281"/>
        <v>212.57640000000001</v>
      </c>
      <c r="J278" s="49">
        <f t="shared" si="281"/>
        <v>191.31876</v>
      </c>
      <c r="K278" s="49">
        <f t="shared" si="281"/>
        <v>172.18688399999999</v>
      </c>
      <c r="L278" s="49">
        <f t="shared" si="281"/>
        <v>154.9681956</v>
      </c>
      <c r="M278" s="49">
        <f t="shared" si="281"/>
        <v>139.47137604</v>
      </c>
      <c r="N278" s="49">
        <f t="shared" si="281"/>
        <v>125.52423843599999</v>
      </c>
      <c r="O278" s="49">
        <f t="shared" si="281"/>
        <v>112.97181459239999</v>
      </c>
      <c r="P278" s="49">
        <f t="shared" si="281"/>
        <v>101.67463313316</v>
      </c>
      <c r="Q278" s="49">
        <f t="shared" si="261"/>
        <v>91.507169819843995</v>
      </c>
      <c r="R278" s="22">
        <v>0.8</v>
      </c>
      <c r="S278" s="17">
        <v>0.72</v>
      </c>
      <c r="T278" s="17">
        <v>0.81</v>
      </c>
      <c r="U278" s="17">
        <v>23</v>
      </c>
    </row>
    <row r="279" spans="1:21" x14ac:dyDescent="0.2">
      <c r="A279" s="20">
        <v>36903.022518569953</v>
      </c>
      <c r="B279" s="21">
        <v>21.010220000000004</v>
      </c>
      <c r="C279" s="21">
        <v>4013.2490848018806</v>
      </c>
      <c r="D279" s="21">
        <f>C279/Table1[[#This Row],[Std. Price ($)]]</f>
        <v>191.0141390619365</v>
      </c>
      <c r="E279" s="17">
        <v>252</v>
      </c>
      <c r="F279" s="17">
        <f t="shared" ref="F279:P279" si="282">E279+$R$2*E279</f>
        <v>226.8</v>
      </c>
      <c r="G279" s="17">
        <f t="shared" si="282"/>
        <v>204.12</v>
      </c>
      <c r="H279" s="17">
        <f t="shared" si="282"/>
        <v>183.708</v>
      </c>
      <c r="I279" s="49">
        <f t="shared" si="282"/>
        <v>165.3372</v>
      </c>
      <c r="J279" s="49">
        <f t="shared" si="282"/>
        <v>148.80348000000001</v>
      </c>
      <c r="K279" s="49">
        <f t="shared" si="282"/>
        <v>133.92313200000001</v>
      </c>
      <c r="L279" s="49">
        <f t="shared" si="282"/>
        <v>120.53081880000001</v>
      </c>
      <c r="M279" s="49">
        <f t="shared" si="282"/>
        <v>108.47773692000001</v>
      </c>
      <c r="N279" s="49">
        <f t="shared" si="282"/>
        <v>97.629963228000008</v>
      </c>
      <c r="O279" s="49">
        <f t="shared" si="282"/>
        <v>87.866966905200002</v>
      </c>
      <c r="P279" s="49">
        <f t="shared" si="282"/>
        <v>79.080270214679999</v>
      </c>
      <c r="Q279" s="49">
        <f t="shared" si="261"/>
        <v>71.172243193211997</v>
      </c>
      <c r="R279" s="22">
        <v>0.4</v>
      </c>
      <c r="S279" s="17">
        <v>1</v>
      </c>
      <c r="T279" s="17">
        <v>0.81</v>
      </c>
      <c r="U279" s="17">
        <v>23</v>
      </c>
    </row>
    <row r="280" spans="1:21" x14ac:dyDescent="0.2">
      <c r="A280" s="20">
        <v>33062.926277476843</v>
      </c>
      <c r="B280" s="21">
        <v>26.906880000000001</v>
      </c>
      <c r="C280" s="21">
        <v>16996.965783405663</v>
      </c>
      <c r="D280" s="21">
        <f>C280/Table1[[#This Row],[Std. Price ($)]]</f>
        <v>631.69590020863302</v>
      </c>
      <c r="E280" s="17">
        <v>340</v>
      </c>
      <c r="F280" s="17">
        <f t="shared" ref="F280:P280" si="283">E280+$R$2*E280</f>
        <v>306</v>
      </c>
      <c r="G280" s="17">
        <f t="shared" si="283"/>
        <v>275.39999999999998</v>
      </c>
      <c r="H280" s="17">
        <f t="shared" si="283"/>
        <v>247.85999999999999</v>
      </c>
      <c r="I280" s="49">
        <f t="shared" si="283"/>
        <v>223.07399999999998</v>
      </c>
      <c r="J280" s="49">
        <f t="shared" si="283"/>
        <v>200.76659999999998</v>
      </c>
      <c r="K280" s="49">
        <f t="shared" si="283"/>
        <v>180.68993999999998</v>
      </c>
      <c r="L280" s="49">
        <f t="shared" si="283"/>
        <v>162.62094599999998</v>
      </c>
      <c r="M280" s="49">
        <f t="shared" si="283"/>
        <v>146.35885139999999</v>
      </c>
      <c r="N280" s="49">
        <f t="shared" si="283"/>
        <v>131.72296625999999</v>
      </c>
      <c r="O280" s="49">
        <f t="shared" si="283"/>
        <v>118.55066963399999</v>
      </c>
      <c r="P280" s="49">
        <f t="shared" si="283"/>
        <v>106.69560267059998</v>
      </c>
      <c r="Q280" s="49">
        <f t="shared" si="261"/>
        <v>96.026042403539975</v>
      </c>
      <c r="R280" s="22">
        <v>0.8</v>
      </c>
      <c r="S280" s="17">
        <v>0.83</v>
      </c>
      <c r="T280" s="17">
        <v>0.75</v>
      </c>
      <c r="U280" s="17">
        <v>60</v>
      </c>
    </row>
    <row r="281" spans="1:21" x14ac:dyDescent="0.2">
      <c r="A281" s="20">
        <v>52341.019194700901</v>
      </c>
      <c r="B281" s="21">
        <v>7.4596500000000008</v>
      </c>
      <c r="C281" s="21">
        <v>1699.6702848723999</v>
      </c>
      <c r="D281" s="21">
        <f>C281/Table1[[#This Row],[Std. Price ($)]]</f>
        <v>227.84852973965263</v>
      </c>
      <c r="E281" s="17">
        <v>252</v>
      </c>
      <c r="F281" s="17">
        <f t="shared" ref="F281:P281" si="284">E281+$R$2*E281</f>
        <v>226.8</v>
      </c>
      <c r="G281" s="17">
        <f t="shared" si="284"/>
        <v>204.12</v>
      </c>
      <c r="H281" s="17">
        <f t="shared" si="284"/>
        <v>183.708</v>
      </c>
      <c r="I281" s="49">
        <f t="shared" si="284"/>
        <v>165.3372</v>
      </c>
      <c r="J281" s="49">
        <f t="shared" si="284"/>
        <v>148.80348000000001</v>
      </c>
      <c r="K281" s="49">
        <f t="shared" si="284"/>
        <v>133.92313200000001</v>
      </c>
      <c r="L281" s="49">
        <f t="shared" si="284"/>
        <v>120.53081880000001</v>
      </c>
      <c r="M281" s="49">
        <f t="shared" si="284"/>
        <v>108.47773692000001</v>
      </c>
      <c r="N281" s="49">
        <f t="shared" si="284"/>
        <v>97.629963228000008</v>
      </c>
      <c r="O281" s="49">
        <f t="shared" si="284"/>
        <v>87.866966905200002</v>
      </c>
      <c r="P281" s="49">
        <f t="shared" si="284"/>
        <v>79.080270214679999</v>
      </c>
      <c r="Q281" s="49">
        <f t="shared" si="261"/>
        <v>71.172243193211997</v>
      </c>
      <c r="R281" s="22">
        <v>0.8</v>
      </c>
      <c r="S281" s="17">
        <v>0.7</v>
      </c>
      <c r="T281" s="17">
        <v>0.73</v>
      </c>
      <c r="U281" s="17">
        <v>31</v>
      </c>
    </row>
    <row r="282" spans="1:21" x14ac:dyDescent="0.2">
      <c r="A282" s="20">
        <v>89951.51899386727</v>
      </c>
      <c r="B282" s="21">
        <v>7.7863500000000005</v>
      </c>
      <c r="C282" s="21">
        <v>7625.2558539268784</v>
      </c>
      <c r="D282" s="21">
        <f>C282/Table1[[#This Row],[Std. Price ($)]]</f>
        <v>979.31069807122435</v>
      </c>
      <c r="E282" s="17">
        <v>406</v>
      </c>
      <c r="F282" s="17">
        <f t="shared" ref="F282:P282" si="285">E282+$R$2*E282</f>
        <v>365.4</v>
      </c>
      <c r="G282" s="17">
        <f t="shared" si="285"/>
        <v>328.85999999999996</v>
      </c>
      <c r="H282" s="17">
        <f t="shared" si="285"/>
        <v>295.97399999999993</v>
      </c>
      <c r="I282" s="49">
        <f t="shared" si="285"/>
        <v>266.37659999999994</v>
      </c>
      <c r="J282" s="49">
        <f t="shared" si="285"/>
        <v>239.73893999999996</v>
      </c>
      <c r="K282" s="49">
        <f t="shared" si="285"/>
        <v>215.76504599999996</v>
      </c>
      <c r="L282" s="49">
        <f t="shared" si="285"/>
        <v>194.18854139999996</v>
      </c>
      <c r="M282" s="49">
        <f t="shared" si="285"/>
        <v>174.76968725999996</v>
      </c>
      <c r="N282" s="49">
        <f t="shared" si="285"/>
        <v>157.29271853399996</v>
      </c>
      <c r="O282" s="49">
        <f t="shared" si="285"/>
        <v>141.56344668059995</v>
      </c>
      <c r="P282" s="49">
        <f t="shared" si="285"/>
        <v>127.40710201253995</v>
      </c>
      <c r="Q282" s="49">
        <f t="shared" si="261"/>
        <v>114.66639181128596</v>
      </c>
      <c r="R282" s="22">
        <v>-0.2</v>
      </c>
      <c r="S282" s="17">
        <v>0.75</v>
      </c>
      <c r="T282" s="17">
        <v>0.75</v>
      </c>
      <c r="U282" s="17">
        <v>68</v>
      </c>
    </row>
    <row r="283" spans="1:21" x14ac:dyDescent="0.2">
      <c r="A283" s="20">
        <v>48507.320698820367</v>
      </c>
      <c r="B283" s="21">
        <v>7.4596500000000008</v>
      </c>
      <c r="C283" s="21">
        <v>5430.2570597194026</v>
      </c>
      <c r="D283" s="21">
        <f>C283/Table1[[#This Row],[Std. Price ($)]]</f>
        <v>727.95064912152748</v>
      </c>
      <c r="E283" s="17">
        <v>340</v>
      </c>
      <c r="F283" s="17">
        <f t="shared" ref="F283:P283" si="286">E283+$R$2*E283</f>
        <v>306</v>
      </c>
      <c r="G283" s="17">
        <f t="shared" si="286"/>
        <v>275.39999999999998</v>
      </c>
      <c r="H283" s="17">
        <f t="shared" si="286"/>
        <v>247.85999999999999</v>
      </c>
      <c r="I283" s="49">
        <f t="shared" si="286"/>
        <v>223.07399999999998</v>
      </c>
      <c r="J283" s="49">
        <f t="shared" si="286"/>
        <v>200.76659999999998</v>
      </c>
      <c r="K283" s="49">
        <f t="shared" si="286"/>
        <v>180.68993999999998</v>
      </c>
      <c r="L283" s="49">
        <f t="shared" si="286"/>
        <v>162.62094599999998</v>
      </c>
      <c r="M283" s="49">
        <f t="shared" si="286"/>
        <v>146.35885139999999</v>
      </c>
      <c r="N283" s="49">
        <f t="shared" si="286"/>
        <v>131.72296625999999</v>
      </c>
      <c r="O283" s="49">
        <f t="shared" si="286"/>
        <v>118.55066963399999</v>
      </c>
      <c r="P283" s="49">
        <f t="shared" si="286"/>
        <v>106.69560267059998</v>
      </c>
      <c r="Q283" s="49">
        <f t="shared" si="261"/>
        <v>96.026042403539975</v>
      </c>
      <c r="R283" s="22">
        <v>-0.2</v>
      </c>
      <c r="S283" s="17">
        <v>0.82</v>
      </c>
      <c r="T283" s="17">
        <v>1.92</v>
      </c>
      <c r="U283" s="17">
        <v>27</v>
      </c>
    </row>
    <row r="284" spans="1:21" x14ac:dyDescent="0.2">
      <c r="A284" s="20">
        <v>91203.719515893812</v>
      </c>
      <c r="B284" s="21">
        <v>8.57043</v>
      </c>
      <c r="C284" s="21">
        <v>7889.5334789007111</v>
      </c>
      <c r="D284" s="21">
        <f>C284/Table1[[#This Row],[Std. Price ($)]]</f>
        <v>920.55281694158998</v>
      </c>
      <c r="E284" s="17">
        <v>380</v>
      </c>
      <c r="F284" s="17">
        <f t="shared" ref="F284:P284" si="287">E284+$R$2*E284</f>
        <v>342</v>
      </c>
      <c r="G284" s="17">
        <f t="shared" si="287"/>
        <v>307.8</v>
      </c>
      <c r="H284" s="17">
        <f t="shared" si="287"/>
        <v>277.02</v>
      </c>
      <c r="I284" s="49">
        <f t="shared" si="287"/>
        <v>249.31799999999998</v>
      </c>
      <c r="J284" s="49">
        <f t="shared" si="287"/>
        <v>224.38619999999997</v>
      </c>
      <c r="K284" s="49">
        <f t="shared" si="287"/>
        <v>201.94757999999996</v>
      </c>
      <c r="L284" s="49">
        <f t="shared" si="287"/>
        <v>181.75282199999995</v>
      </c>
      <c r="M284" s="49">
        <f t="shared" si="287"/>
        <v>163.57753979999995</v>
      </c>
      <c r="N284" s="49">
        <f t="shared" si="287"/>
        <v>147.21978581999997</v>
      </c>
      <c r="O284" s="49">
        <f t="shared" si="287"/>
        <v>132.49780723799998</v>
      </c>
      <c r="P284" s="49">
        <f t="shared" si="287"/>
        <v>119.24802651419998</v>
      </c>
      <c r="Q284" s="49">
        <f t="shared" si="261"/>
        <v>107.32322386277998</v>
      </c>
      <c r="R284" s="22">
        <v>0.8</v>
      </c>
      <c r="S284" s="17">
        <v>0.83</v>
      </c>
      <c r="T284" s="17">
        <v>1.24</v>
      </c>
      <c r="U284" s="17">
        <v>46</v>
      </c>
    </row>
    <row r="285" spans="1:21" x14ac:dyDescent="0.2">
      <c r="A285" s="20">
        <v>29443.447907220634</v>
      </c>
      <c r="B285" s="21">
        <v>9.8057300000000023</v>
      </c>
      <c r="C285" s="21">
        <v>2791.852534118696</v>
      </c>
      <c r="D285" s="21">
        <f>C285/Table1[[#This Row],[Std. Price ($)]]</f>
        <v>284.71643968564251</v>
      </c>
      <c r="E285" s="17">
        <v>268</v>
      </c>
      <c r="F285" s="17">
        <f t="shared" ref="F285:P285" si="288">E285+$R$2*E285</f>
        <v>241.2</v>
      </c>
      <c r="G285" s="17">
        <f t="shared" si="288"/>
        <v>217.07999999999998</v>
      </c>
      <c r="H285" s="17">
        <f t="shared" si="288"/>
        <v>195.37199999999999</v>
      </c>
      <c r="I285" s="49">
        <f t="shared" si="288"/>
        <v>175.83479999999997</v>
      </c>
      <c r="J285" s="49">
        <f t="shared" si="288"/>
        <v>158.25131999999996</v>
      </c>
      <c r="K285" s="49">
        <f t="shared" si="288"/>
        <v>142.42618799999997</v>
      </c>
      <c r="L285" s="49">
        <f t="shared" si="288"/>
        <v>128.18356919999997</v>
      </c>
      <c r="M285" s="49">
        <f t="shared" si="288"/>
        <v>115.36521227999997</v>
      </c>
      <c r="N285" s="49">
        <f t="shared" si="288"/>
        <v>103.82869105199997</v>
      </c>
      <c r="O285" s="49">
        <f t="shared" si="288"/>
        <v>93.445821946799967</v>
      </c>
      <c r="P285" s="49">
        <f t="shared" si="288"/>
        <v>84.101239752119966</v>
      </c>
      <c r="Q285" s="49">
        <f t="shared" si="261"/>
        <v>75.691115776907964</v>
      </c>
      <c r="R285" s="22">
        <v>1.2</v>
      </c>
      <c r="S285" s="17">
        <v>0.75</v>
      </c>
      <c r="T285" s="17">
        <v>0.97</v>
      </c>
      <c r="U285" s="17">
        <v>25</v>
      </c>
    </row>
    <row r="286" spans="1:21" x14ac:dyDescent="0.2">
      <c r="A286" s="20">
        <v>26412.832886390581</v>
      </c>
      <c r="B286" s="21">
        <v>28.787660000000002</v>
      </c>
      <c r="C286" s="21">
        <v>17291.945256624502</v>
      </c>
      <c r="D286" s="21">
        <f>C286/Table1[[#This Row],[Std. Price ($)]]</f>
        <v>600.67213718046207</v>
      </c>
      <c r="E286" s="17">
        <v>454</v>
      </c>
      <c r="F286" s="17">
        <f t="shared" ref="F286:P286" si="289">E286+$R$2*E286</f>
        <v>408.6</v>
      </c>
      <c r="G286" s="17">
        <f t="shared" si="289"/>
        <v>367.74</v>
      </c>
      <c r="H286" s="17">
        <f t="shared" si="289"/>
        <v>330.96600000000001</v>
      </c>
      <c r="I286" s="49">
        <f t="shared" si="289"/>
        <v>297.86939999999998</v>
      </c>
      <c r="J286" s="49">
        <f t="shared" si="289"/>
        <v>268.08245999999997</v>
      </c>
      <c r="K286" s="49">
        <f t="shared" si="289"/>
        <v>241.27421399999997</v>
      </c>
      <c r="L286" s="49">
        <f t="shared" si="289"/>
        <v>217.14679259999997</v>
      </c>
      <c r="M286" s="49">
        <f t="shared" si="289"/>
        <v>195.43211333999997</v>
      </c>
      <c r="N286" s="49">
        <f t="shared" si="289"/>
        <v>175.88890200599997</v>
      </c>
      <c r="O286" s="49">
        <f t="shared" si="289"/>
        <v>158.30001180539998</v>
      </c>
      <c r="P286" s="49">
        <f t="shared" si="289"/>
        <v>142.47001062485998</v>
      </c>
      <c r="Q286" s="49">
        <f t="shared" si="261"/>
        <v>128.22300956237399</v>
      </c>
      <c r="R286" s="22">
        <v>0.2</v>
      </c>
      <c r="S286" s="17">
        <v>1</v>
      </c>
      <c r="T286" s="17">
        <v>0.95</v>
      </c>
      <c r="U286" s="17">
        <v>35</v>
      </c>
    </row>
    <row r="287" spans="1:21" x14ac:dyDescent="0.2">
      <c r="A287" s="20">
        <v>82813.672235273843</v>
      </c>
      <c r="B287" s="21">
        <v>7.5970399999999998</v>
      </c>
      <c r="C287" s="21">
        <v>2725.5225496370676</v>
      </c>
      <c r="D287" s="21">
        <f>C287/Table1[[#This Row],[Std. Price ($)]]</f>
        <v>358.76111612378872</v>
      </c>
      <c r="E287" s="17">
        <v>308</v>
      </c>
      <c r="F287" s="17">
        <f t="shared" ref="F287:P287" si="290">E287+$R$2*E287</f>
        <v>277.2</v>
      </c>
      <c r="G287" s="17">
        <f t="shared" si="290"/>
        <v>249.48</v>
      </c>
      <c r="H287" s="17">
        <f t="shared" si="290"/>
        <v>224.53199999999998</v>
      </c>
      <c r="I287" s="49">
        <f t="shared" si="290"/>
        <v>202.07879999999997</v>
      </c>
      <c r="J287" s="49">
        <f t="shared" si="290"/>
        <v>181.87091999999998</v>
      </c>
      <c r="K287" s="49">
        <f t="shared" si="290"/>
        <v>163.68382799999998</v>
      </c>
      <c r="L287" s="49">
        <f t="shared" si="290"/>
        <v>147.31544519999997</v>
      </c>
      <c r="M287" s="49">
        <f t="shared" si="290"/>
        <v>132.58390067999997</v>
      </c>
      <c r="N287" s="49">
        <f t="shared" si="290"/>
        <v>119.32551061199997</v>
      </c>
      <c r="O287" s="49">
        <f t="shared" si="290"/>
        <v>107.39295955079997</v>
      </c>
      <c r="P287" s="49">
        <f t="shared" si="290"/>
        <v>96.653663595719976</v>
      </c>
      <c r="Q287" s="49">
        <f t="shared" si="261"/>
        <v>86.988297236147986</v>
      </c>
      <c r="R287" s="22">
        <v>-0.7</v>
      </c>
      <c r="S287" s="17">
        <v>1</v>
      </c>
      <c r="T287" s="17">
        <v>0.73</v>
      </c>
      <c r="U287" s="17">
        <v>35</v>
      </c>
    </row>
    <row r="288" spans="1:21" x14ac:dyDescent="0.2">
      <c r="A288" s="20">
        <v>73576.487495704438</v>
      </c>
      <c r="B288" s="21">
        <v>14.091660000000003</v>
      </c>
      <c r="C288" s="21">
        <v>3514.2802646952014</v>
      </c>
      <c r="D288" s="21">
        <f>C288/Table1[[#This Row],[Std. Price ($)]]</f>
        <v>249.38724498712008</v>
      </c>
      <c r="E288" s="17">
        <v>390</v>
      </c>
      <c r="F288" s="17">
        <f t="shared" ref="F288:P288" si="291">E288+$R$2*E288</f>
        <v>351</v>
      </c>
      <c r="G288" s="17">
        <f t="shared" si="291"/>
        <v>315.89999999999998</v>
      </c>
      <c r="H288" s="17">
        <f t="shared" si="291"/>
        <v>284.31</v>
      </c>
      <c r="I288" s="49">
        <f t="shared" si="291"/>
        <v>255.87899999999999</v>
      </c>
      <c r="J288" s="49">
        <f t="shared" si="291"/>
        <v>230.2911</v>
      </c>
      <c r="K288" s="49">
        <f t="shared" si="291"/>
        <v>207.26199</v>
      </c>
      <c r="L288" s="49">
        <f t="shared" si="291"/>
        <v>186.53579099999999</v>
      </c>
      <c r="M288" s="49">
        <f t="shared" si="291"/>
        <v>167.88221189999999</v>
      </c>
      <c r="N288" s="49">
        <f t="shared" si="291"/>
        <v>151.09399070999999</v>
      </c>
      <c r="O288" s="49">
        <f t="shared" si="291"/>
        <v>135.98459163899997</v>
      </c>
      <c r="P288" s="49">
        <f t="shared" si="291"/>
        <v>122.38613247509997</v>
      </c>
      <c r="Q288" s="49">
        <f t="shared" si="261"/>
        <v>110.14751922758997</v>
      </c>
      <c r="R288" s="22">
        <v>0.8</v>
      </c>
      <c r="S288" s="17">
        <v>1</v>
      </c>
      <c r="T288" s="17">
        <v>0.72</v>
      </c>
      <c r="U288" s="17">
        <v>21</v>
      </c>
    </row>
    <row r="289" spans="1:21" x14ac:dyDescent="0.2">
      <c r="A289" s="20">
        <v>50118.456933584253</v>
      </c>
      <c r="B289" s="21">
        <v>18.412240000000001</v>
      </c>
      <c r="C289" s="21">
        <v>10253.160499413922</v>
      </c>
      <c r="D289" s="21">
        <f>C289/Table1[[#This Row],[Std. Price ($)]]</f>
        <v>556.8665463525308</v>
      </c>
      <c r="E289" s="17">
        <v>348</v>
      </c>
      <c r="F289" s="17">
        <f t="shared" ref="F289:P289" si="292">E289+$R$2*E289</f>
        <v>313.2</v>
      </c>
      <c r="G289" s="17">
        <f t="shared" si="292"/>
        <v>281.88</v>
      </c>
      <c r="H289" s="17">
        <f t="shared" si="292"/>
        <v>253.69200000000001</v>
      </c>
      <c r="I289" s="49">
        <f t="shared" si="292"/>
        <v>228.3228</v>
      </c>
      <c r="J289" s="49">
        <f t="shared" si="292"/>
        <v>205.49052</v>
      </c>
      <c r="K289" s="49">
        <f t="shared" si="292"/>
        <v>184.94146799999999</v>
      </c>
      <c r="L289" s="49">
        <f t="shared" si="292"/>
        <v>166.44732119999998</v>
      </c>
      <c r="M289" s="49">
        <f t="shared" si="292"/>
        <v>149.80258907999999</v>
      </c>
      <c r="N289" s="49">
        <f t="shared" si="292"/>
        <v>134.82233017199999</v>
      </c>
      <c r="O289" s="49">
        <f t="shared" si="292"/>
        <v>121.34009715479999</v>
      </c>
      <c r="P289" s="49">
        <f t="shared" si="292"/>
        <v>109.20608743931999</v>
      </c>
      <c r="Q289" s="49">
        <f t="shared" si="261"/>
        <v>98.28547869538798</v>
      </c>
      <c r="R289" s="22">
        <v>0.6</v>
      </c>
      <c r="S289" s="17">
        <v>1</v>
      </c>
      <c r="T289" s="17">
        <v>1.29</v>
      </c>
      <c r="U289" s="17">
        <v>31</v>
      </c>
    </row>
    <row r="290" spans="1:21" x14ac:dyDescent="0.2">
      <c r="A290" s="20">
        <v>32116.595853383467</v>
      </c>
      <c r="B290" s="21">
        <v>16.999290000000002</v>
      </c>
      <c r="C290" s="21">
        <v>1347.1827412520311</v>
      </c>
      <c r="D290" s="21">
        <f>C290/Table1[[#This Row],[Std. Price ($)]]</f>
        <v>79.249353428997964</v>
      </c>
      <c r="E290" s="17">
        <v>284</v>
      </c>
      <c r="F290" s="17">
        <f t="shared" ref="F290:P290" si="293">E290+$R$2*E290</f>
        <v>255.6</v>
      </c>
      <c r="G290" s="17">
        <f t="shared" si="293"/>
        <v>230.04</v>
      </c>
      <c r="H290" s="17">
        <f t="shared" si="293"/>
        <v>207.036</v>
      </c>
      <c r="I290" s="49">
        <f t="shared" si="293"/>
        <v>186.33240000000001</v>
      </c>
      <c r="J290" s="49">
        <f t="shared" si="293"/>
        <v>167.69916000000001</v>
      </c>
      <c r="K290" s="49">
        <f t="shared" si="293"/>
        <v>150.92924400000001</v>
      </c>
      <c r="L290" s="49">
        <f t="shared" si="293"/>
        <v>135.83631960000002</v>
      </c>
      <c r="M290" s="49">
        <f t="shared" si="293"/>
        <v>122.25268764000002</v>
      </c>
      <c r="N290" s="49">
        <f t="shared" si="293"/>
        <v>110.02741887600001</v>
      </c>
      <c r="O290" s="49">
        <f t="shared" si="293"/>
        <v>99.024676988400017</v>
      </c>
      <c r="P290" s="49">
        <f t="shared" si="293"/>
        <v>89.122209289560018</v>
      </c>
      <c r="Q290" s="49">
        <f t="shared" si="261"/>
        <v>80.209988360604015</v>
      </c>
      <c r="R290" s="22">
        <v>1.5</v>
      </c>
      <c r="S290" s="17">
        <v>0.8</v>
      </c>
      <c r="T290" s="17">
        <v>0.72</v>
      </c>
      <c r="U290" s="17">
        <v>11</v>
      </c>
    </row>
    <row r="291" spans="1:21" x14ac:dyDescent="0.2">
      <c r="A291" s="20">
        <v>65490.259567151574</v>
      </c>
      <c r="B291" s="21">
        <v>12.366530000000001</v>
      </c>
      <c r="C291" s="21">
        <v>4336.7721547108931</v>
      </c>
      <c r="D291" s="21">
        <f>C291/Table1[[#This Row],[Std. Price ($)]]</f>
        <v>350.68625998650333</v>
      </c>
      <c r="E291" s="17">
        <v>196</v>
      </c>
      <c r="F291" s="17">
        <f t="shared" ref="F291:P291" si="294">E291+$R$2*E291</f>
        <v>176.4</v>
      </c>
      <c r="G291" s="17">
        <f t="shared" si="294"/>
        <v>158.76</v>
      </c>
      <c r="H291" s="17">
        <f t="shared" si="294"/>
        <v>142.88399999999999</v>
      </c>
      <c r="I291" s="49">
        <f t="shared" si="294"/>
        <v>128.59559999999999</v>
      </c>
      <c r="J291" s="49">
        <f t="shared" si="294"/>
        <v>115.73603999999999</v>
      </c>
      <c r="K291" s="49">
        <f t="shared" si="294"/>
        <v>104.16243599999999</v>
      </c>
      <c r="L291" s="49">
        <f t="shared" si="294"/>
        <v>93.746192399999984</v>
      </c>
      <c r="M291" s="49">
        <f t="shared" si="294"/>
        <v>84.371573159999983</v>
      </c>
      <c r="N291" s="49">
        <f t="shared" si="294"/>
        <v>75.934415843999986</v>
      </c>
      <c r="O291" s="49">
        <f t="shared" si="294"/>
        <v>68.340974259599989</v>
      </c>
      <c r="P291" s="49">
        <f t="shared" si="294"/>
        <v>61.506876833639993</v>
      </c>
      <c r="Q291" s="49">
        <f t="shared" si="261"/>
        <v>55.356189150275995</v>
      </c>
      <c r="R291" s="22">
        <v>0.6</v>
      </c>
      <c r="S291" s="17">
        <v>1</v>
      </c>
      <c r="T291" s="17">
        <v>0.93</v>
      </c>
      <c r="U291" s="17">
        <v>46</v>
      </c>
    </row>
    <row r="292" spans="1:21" x14ac:dyDescent="0.2">
      <c r="A292" s="20">
        <v>19501.299492819369</v>
      </c>
      <c r="B292" s="21">
        <v>6.149</v>
      </c>
      <c r="C292" s="21">
        <v>845.08621197000014</v>
      </c>
      <c r="D292" s="21">
        <f>C292/Table1[[#This Row],[Std. Price ($)]]</f>
        <v>137.4347393023256</v>
      </c>
      <c r="E292" s="17">
        <v>260</v>
      </c>
      <c r="F292" s="17">
        <f t="shared" ref="F292:P292" si="295">E292+$R$2*E292</f>
        <v>234</v>
      </c>
      <c r="G292" s="17">
        <f t="shared" si="295"/>
        <v>210.6</v>
      </c>
      <c r="H292" s="17">
        <f t="shared" si="295"/>
        <v>189.54</v>
      </c>
      <c r="I292" s="49">
        <f t="shared" si="295"/>
        <v>170.58599999999998</v>
      </c>
      <c r="J292" s="49">
        <f t="shared" si="295"/>
        <v>153.5274</v>
      </c>
      <c r="K292" s="49">
        <f t="shared" si="295"/>
        <v>138.17465999999999</v>
      </c>
      <c r="L292" s="49">
        <f t="shared" si="295"/>
        <v>124.35719399999999</v>
      </c>
      <c r="M292" s="49">
        <f t="shared" si="295"/>
        <v>111.9214746</v>
      </c>
      <c r="N292" s="49">
        <f t="shared" si="295"/>
        <v>100.72932714</v>
      </c>
      <c r="O292" s="49">
        <f t="shared" si="295"/>
        <v>90.656394425999991</v>
      </c>
      <c r="P292" s="49">
        <f t="shared" si="295"/>
        <v>81.590754983399989</v>
      </c>
      <c r="Q292" s="49">
        <f t="shared" si="261"/>
        <v>73.431679485059988</v>
      </c>
      <c r="R292" s="22">
        <v>-0.4</v>
      </c>
      <c r="S292" s="17">
        <v>1</v>
      </c>
      <c r="T292" s="17">
        <v>0.89</v>
      </c>
      <c r="U292" s="17">
        <v>11</v>
      </c>
    </row>
    <row r="293" spans="1:21" x14ac:dyDescent="0.2">
      <c r="A293" s="20">
        <v>50611.651937451526</v>
      </c>
      <c r="B293" s="21">
        <v>5.4439000000000002</v>
      </c>
      <c r="C293" s="21">
        <v>810.02534260080859</v>
      </c>
      <c r="D293" s="21">
        <f>C293/Table1[[#This Row],[Std. Price ($)]]</f>
        <v>148.79504447194265</v>
      </c>
      <c r="E293" s="17">
        <v>252</v>
      </c>
      <c r="F293" s="17">
        <f t="shared" ref="F293:P293" si="296">E293+$R$2*E293</f>
        <v>226.8</v>
      </c>
      <c r="G293" s="17">
        <f t="shared" si="296"/>
        <v>204.12</v>
      </c>
      <c r="H293" s="17">
        <f t="shared" si="296"/>
        <v>183.708</v>
      </c>
      <c r="I293" s="49">
        <f t="shared" si="296"/>
        <v>165.3372</v>
      </c>
      <c r="J293" s="49">
        <f t="shared" si="296"/>
        <v>148.80348000000001</v>
      </c>
      <c r="K293" s="49">
        <f t="shared" si="296"/>
        <v>133.92313200000001</v>
      </c>
      <c r="L293" s="49">
        <f t="shared" si="296"/>
        <v>120.53081880000001</v>
      </c>
      <c r="M293" s="49">
        <f t="shared" si="296"/>
        <v>108.47773692000001</v>
      </c>
      <c r="N293" s="49">
        <f t="shared" si="296"/>
        <v>97.629963228000008</v>
      </c>
      <c r="O293" s="49">
        <f t="shared" si="296"/>
        <v>87.866966905200002</v>
      </c>
      <c r="P293" s="49">
        <f t="shared" si="296"/>
        <v>79.080270214679999</v>
      </c>
      <c r="Q293" s="49">
        <f t="shared" si="261"/>
        <v>71.172243193211997</v>
      </c>
      <c r="R293" s="22">
        <v>-0.2</v>
      </c>
      <c r="S293" s="17">
        <v>0.75</v>
      </c>
      <c r="T293" s="17">
        <v>0.96</v>
      </c>
      <c r="U293" s="17">
        <v>11</v>
      </c>
    </row>
    <row r="294" spans="1:21" x14ac:dyDescent="0.2">
      <c r="A294" s="20">
        <v>49002.299757869616</v>
      </c>
      <c r="B294" s="21">
        <v>13.063699</v>
      </c>
      <c r="C294" s="21">
        <v>8544.0288235045555</v>
      </c>
      <c r="D294" s="21">
        <f>C294/Table1[[#This Row],[Std. Price ($)]]</f>
        <v>654.02829807273997</v>
      </c>
      <c r="E294" s="17">
        <v>494</v>
      </c>
      <c r="F294" s="17">
        <f t="shared" ref="F294:P294" si="297">E294+$R$2*E294</f>
        <v>444.6</v>
      </c>
      <c r="G294" s="17">
        <f t="shared" si="297"/>
        <v>400.14</v>
      </c>
      <c r="H294" s="17">
        <f t="shared" si="297"/>
        <v>360.12599999999998</v>
      </c>
      <c r="I294" s="49">
        <f t="shared" si="297"/>
        <v>324.11339999999996</v>
      </c>
      <c r="J294" s="49">
        <f t="shared" si="297"/>
        <v>291.70205999999996</v>
      </c>
      <c r="K294" s="49">
        <f t="shared" si="297"/>
        <v>262.53185399999995</v>
      </c>
      <c r="L294" s="49">
        <f t="shared" si="297"/>
        <v>236.27866859999995</v>
      </c>
      <c r="M294" s="49">
        <f t="shared" si="297"/>
        <v>212.65080173999996</v>
      </c>
      <c r="N294" s="49">
        <f t="shared" si="297"/>
        <v>191.38572156599997</v>
      </c>
      <c r="O294" s="49">
        <f t="shared" si="297"/>
        <v>172.24714940939998</v>
      </c>
      <c r="P294" s="49">
        <f t="shared" si="297"/>
        <v>155.02243446845998</v>
      </c>
      <c r="Q294" s="49">
        <f t="shared" si="261"/>
        <v>139.52019102161398</v>
      </c>
      <c r="R294" s="22">
        <v>0.6</v>
      </c>
      <c r="S294" s="17">
        <v>1</v>
      </c>
      <c r="T294" s="17">
        <v>1.49</v>
      </c>
      <c r="U294" s="17">
        <v>22</v>
      </c>
    </row>
    <row r="295" spans="1:21" x14ac:dyDescent="0.2">
      <c r="A295" s="20">
        <v>82289.654804418984</v>
      </c>
      <c r="B295" s="21">
        <v>13.860000000000001</v>
      </c>
      <c r="C295" s="21">
        <v>3536.2492169400011</v>
      </c>
      <c r="D295" s="21">
        <f>C295/Table1[[#This Row],[Std. Price ($)]]</f>
        <v>255.1406361428572</v>
      </c>
      <c r="E295" s="17">
        <v>486</v>
      </c>
      <c r="F295" s="17">
        <f t="shared" ref="F295:P295" si="298">E295+$R$2*E295</f>
        <v>437.4</v>
      </c>
      <c r="G295" s="17">
        <f t="shared" si="298"/>
        <v>393.65999999999997</v>
      </c>
      <c r="H295" s="17">
        <f t="shared" si="298"/>
        <v>354.29399999999998</v>
      </c>
      <c r="I295" s="49">
        <f t="shared" si="298"/>
        <v>318.8646</v>
      </c>
      <c r="J295" s="49">
        <f t="shared" si="298"/>
        <v>286.97814</v>
      </c>
      <c r="K295" s="49">
        <f t="shared" si="298"/>
        <v>258.280326</v>
      </c>
      <c r="L295" s="49">
        <f t="shared" si="298"/>
        <v>232.4522934</v>
      </c>
      <c r="M295" s="49">
        <f t="shared" si="298"/>
        <v>209.20706405999999</v>
      </c>
      <c r="N295" s="49">
        <f t="shared" si="298"/>
        <v>188.286357654</v>
      </c>
      <c r="O295" s="49">
        <f t="shared" si="298"/>
        <v>169.45772188859999</v>
      </c>
      <c r="P295" s="49">
        <f t="shared" si="298"/>
        <v>152.51194969974</v>
      </c>
      <c r="Q295" s="49">
        <f t="shared" si="261"/>
        <v>137.26075472976601</v>
      </c>
      <c r="R295" s="22">
        <v>0.6</v>
      </c>
      <c r="S295" s="17">
        <v>1</v>
      </c>
      <c r="T295" s="17">
        <v>0.73</v>
      </c>
      <c r="U295" s="17">
        <v>17</v>
      </c>
    </row>
    <row r="296" spans="1:21" x14ac:dyDescent="0.2">
      <c r="A296" s="20">
        <v>91153.848394997578</v>
      </c>
      <c r="B296" s="21">
        <v>16.5</v>
      </c>
      <c r="C296" s="21">
        <v>8270.4017956592215</v>
      </c>
      <c r="D296" s="21">
        <f>C296/Table1[[#This Row],[Std. Price ($)]]</f>
        <v>501.23647246419523</v>
      </c>
      <c r="E296" s="17">
        <v>268</v>
      </c>
      <c r="F296" s="17">
        <f t="shared" ref="F296:P296" si="299">E296+$R$2*E296</f>
        <v>241.2</v>
      </c>
      <c r="G296" s="17">
        <f t="shared" si="299"/>
        <v>217.07999999999998</v>
      </c>
      <c r="H296" s="17">
        <f t="shared" si="299"/>
        <v>195.37199999999999</v>
      </c>
      <c r="I296" s="49">
        <f t="shared" si="299"/>
        <v>175.83479999999997</v>
      </c>
      <c r="J296" s="49">
        <f t="shared" si="299"/>
        <v>158.25131999999996</v>
      </c>
      <c r="K296" s="49">
        <f t="shared" si="299"/>
        <v>142.42618799999997</v>
      </c>
      <c r="L296" s="49">
        <f t="shared" si="299"/>
        <v>128.18356919999997</v>
      </c>
      <c r="M296" s="49">
        <f t="shared" si="299"/>
        <v>115.36521227999997</v>
      </c>
      <c r="N296" s="49">
        <f t="shared" si="299"/>
        <v>103.82869105199997</v>
      </c>
      <c r="O296" s="49">
        <f t="shared" si="299"/>
        <v>93.445821946799967</v>
      </c>
      <c r="P296" s="49">
        <f t="shared" si="299"/>
        <v>84.101239752119966</v>
      </c>
      <c r="Q296" s="49">
        <f t="shared" si="261"/>
        <v>75.691115776907964</v>
      </c>
      <c r="R296" s="22">
        <v>0.6</v>
      </c>
      <c r="S296" s="17">
        <v>0.82</v>
      </c>
      <c r="T296" s="17">
        <v>1.5</v>
      </c>
      <c r="U296" s="17">
        <v>31</v>
      </c>
    </row>
    <row r="297" spans="1:21" x14ac:dyDescent="0.2">
      <c r="A297" s="20">
        <v>6088.3931274650413</v>
      </c>
      <c r="B297" s="21">
        <v>44.413600000000002</v>
      </c>
      <c r="C297" s="21">
        <v>13723.499905535202</v>
      </c>
      <c r="D297" s="21">
        <f>C297/Table1[[#This Row],[Std. Price ($)]]</f>
        <v>308.9931891478106</v>
      </c>
      <c r="E297" s="17">
        <v>478</v>
      </c>
      <c r="F297" s="17">
        <f t="shared" ref="F297:P297" si="300">E297+$R$2*E297</f>
        <v>430.2</v>
      </c>
      <c r="G297" s="17">
        <f t="shared" si="300"/>
        <v>387.18</v>
      </c>
      <c r="H297" s="17">
        <f t="shared" si="300"/>
        <v>348.46199999999999</v>
      </c>
      <c r="I297" s="49">
        <f t="shared" si="300"/>
        <v>313.61579999999998</v>
      </c>
      <c r="J297" s="49">
        <f t="shared" si="300"/>
        <v>282.25421999999998</v>
      </c>
      <c r="K297" s="49">
        <f t="shared" si="300"/>
        <v>254.02879799999997</v>
      </c>
      <c r="L297" s="49">
        <f t="shared" si="300"/>
        <v>228.62591819999997</v>
      </c>
      <c r="M297" s="49">
        <f t="shared" si="300"/>
        <v>205.76332637999997</v>
      </c>
      <c r="N297" s="49">
        <f t="shared" si="300"/>
        <v>185.18699374199997</v>
      </c>
      <c r="O297" s="49">
        <f t="shared" si="300"/>
        <v>166.66829436779997</v>
      </c>
      <c r="P297" s="49">
        <f t="shared" si="300"/>
        <v>150.00146493101997</v>
      </c>
      <c r="Q297" s="49">
        <f t="shared" si="261"/>
        <v>135.00131843791797</v>
      </c>
      <c r="R297" s="22">
        <v>-0.6</v>
      </c>
      <c r="S297" s="17">
        <v>1</v>
      </c>
      <c r="T297" s="17">
        <v>1.51</v>
      </c>
      <c r="U297" s="17">
        <v>11</v>
      </c>
    </row>
    <row r="298" spans="1:21" x14ac:dyDescent="0.2">
      <c r="A298" s="20">
        <v>38093.320945116284</v>
      </c>
      <c r="B298" s="21">
        <v>5.2821999999999996</v>
      </c>
      <c r="C298" s="21">
        <v>3296.1220573115997</v>
      </c>
      <c r="D298" s="21">
        <f>C298/Table1[[#This Row],[Std. Price ($)]]</f>
        <v>624.00553884964597</v>
      </c>
      <c r="E298" s="17">
        <v>542</v>
      </c>
      <c r="F298" s="17">
        <f t="shared" ref="F298:P298" si="301">E298+$R$2*E298</f>
        <v>487.8</v>
      </c>
      <c r="G298" s="17">
        <f t="shared" si="301"/>
        <v>439.02</v>
      </c>
      <c r="H298" s="17">
        <f t="shared" si="301"/>
        <v>395.11799999999999</v>
      </c>
      <c r="I298" s="49">
        <f t="shared" si="301"/>
        <v>355.6062</v>
      </c>
      <c r="J298" s="49">
        <f t="shared" si="301"/>
        <v>320.04557999999997</v>
      </c>
      <c r="K298" s="49">
        <f t="shared" si="301"/>
        <v>288.041022</v>
      </c>
      <c r="L298" s="49">
        <f t="shared" si="301"/>
        <v>259.23691980000001</v>
      </c>
      <c r="M298" s="49">
        <f t="shared" si="301"/>
        <v>233.31322782000001</v>
      </c>
      <c r="N298" s="49">
        <f t="shared" si="301"/>
        <v>209.98190503800001</v>
      </c>
      <c r="O298" s="49">
        <f t="shared" si="301"/>
        <v>188.9837145342</v>
      </c>
      <c r="P298" s="49">
        <f t="shared" si="301"/>
        <v>170.08534308078001</v>
      </c>
      <c r="Q298" s="49">
        <f t="shared" si="261"/>
        <v>153.07680877270201</v>
      </c>
      <c r="R298" s="22">
        <v>0.5</v>
      </c>
      <c r="S298" s="17">
        <v>1</v>
      </c>
      <c r="T298" s="17">
        <v>1.47</v>
      </c>
      <c r="U298" s="17">
        <v>18</v>
      </c>
    </row>
    <row r="299" spans="1:21" x14ac:dyDescent="0.2">
      <c r="A299" s="20">
        <v>21062.893840983077</v>
      </c>
      <c r="B299" s="21">
        <v>7.2380000000000004</v>
      </c>
      <c r="C299" s="21">
        <v>4071.6655135019819</v>
      </c>
      <c r="D299" s="21">
        <f>C299/Table1[[#This Row],[Std. Price ($)]]</f>
        <v>562.5401372619483</v>
      </c>
      <c r="E299" s="17">
        <v>462</v>
      </c>
      <c r="F299" s="17">
        <f t="shared" ref="F299:P299" si="302">E299+$R$2*E299</f>
        <v>415.8</v>
      </c>
      <c r="G299" s="17">
        <f t="shared" si="302"/>
        <v>374.22</v>
      </c>
      <c r="H299" s="17">
        <f t="shared" si="302"/>
        <v>336.798</v>
      </c>
      <c r="I299" s="49">
        <f t="shared" si="302"/>
        <v>303.1182</v>
      </c>
      <c r="J299" s="49">
        <f t="shared" si="302"/>
        <v>272.80637999999999</v>
      </c>
      <c r="K299" s="49">
        <f t="shared" si="302"/>
        <v>245.52574199999998</v>
      </c>
      <c r="L299" s="49">
        <f t="shared" si="302"/>
        <v>220.97316779999997</v>
      </c>
      <c r="M299" s="49">
        <f t="shared" si="302"/>
        <v>198.87585101999997</v>
      </c>
      <c r="N299" s="49">
        <f t="shared" si="302"/>
        <v>178.98826591799997</v>
      </c>
      <c r="O299" s="49">
        <f t="shared" si="302"/>
        <v>161.08943932619997</v>
      </c>
      <c r="P299" s="49">
        <f t="shared" si="302"/>
        <v>144.98049539357996</v>
      </c>
      <c r="Q299" s="49">
        <f t="shared" si="261"/>
        <v>130.48244585422196</v>
      </c>
      <c r="R299" s="22">
        <v>1.2</v>
      </c>
      <c r="S299" s="17">
        <v>0.87</v>
      </c>
      <c r="T299" s="17">
        <v>0.87</v>
      </c>
      <c r="U299" s="17">
        <v>31</v>
      </c>
    </row>
    <row r="300" spans="1:21" x14ac:dyDescent="0.2">
      <c r="A300" s="20">
        <v>27931.325971895472</v>
      </c>
      <c r="B300" s="21">
        <v>140.54964000000001</v>
      </c>
      <c r="C300" s="21">
        <v>48630.173042753886</v>
      </c>
      <c r="D300" s="21">
        <f>C300/Table1[[#This Row],[Std. Price ($)]]</f>
        <v>345.99998294377616</v>
      </c>
      <c r="E300" s="17">
        <v>252</v>
      </c>
      <c r="F300" s="17">
        <f t="shared" ref="F300:P300" si="303">E300+$R$2*E300</f>
        <v>226.8</v>
      </c>
      <c r="G300" s="17">
        <f t="shared" si="303"/>
        <v>204.12</v>
      </c>
      <c r="H300" s="17">
        <f t="shared" si="303"/>
        <v>183.708</v>
      </c>
      <c r="I300" s="49">
        <f t="shared" si="303"/>
        <v>165.3372</v>
      </c>
      <c r="J300" s="49">
        <f t="shared" si="303"/>
        <v>148.80348000000001</v>
      </c>
      <c r="K300" s="49">
        <f t="shared" si="303"/>
        <v>133.92313200000001</v>
      </c>
      <c r="L300" s="49">
        <f t="shared" si="303"/>
        <v>120.53081880000001</v>
      </c>
      <c r="M300" s="49">
        <f t="shared" si="303"/>
        <v>108.47773692000001</v>
      </c>
      <c r="N300" s="49">
        <f t="shared" si="303"/>
        <v>97.629963228000008</v>
      </c>
      <c r="O300" s="49">
        <f t="shared" si="303"/>
        <v>87.866966905200002</v>
      </c>
      <c r="P300" s="49">
        <f t="shared" si="303"/>
        <v>79.080270214679999</v>
      </c>
      <c r="Q300" s="49">
        <f t="shared" si="261"/>
        <v>71.172243193211997</v>
      </c>
      <c r="R300" s="22">
        <v>1.2</v>
      </c>
      <c r="S300" s="17">
        <v>0.82</v>
      </c>
      <c r="T300" s="17">
        <v>1.54</v>
      </c>
      <c r="U300" s="17">
        <v>23</v>
      </c>
    </row>
    <row r="301" spans="1:21" x14ac:dyDescent="0.2">
      <c r="A301" s="20">
        <v>57080.215839971061</v>
      </c>
      <c r="B301" s="21">
        <v>5.2377820000000002</v>
      </c>
      <c r="C301" s="21">
        <v>1366.2594104544</v>
      </c>
      <c r="D301" s="21">
        <f>C301/Table1[[#This Row],[Std. Price ($)]]</f>
        <v>260.84694064289044</v>
      </c>
      <c r="E301" s="17">
        <v>220</v>
      </c>
      <c r="F301" s="17">
        <f t="shared" ref="F301:P301" si="304">E301+$R$2*E301</f>
        <v>198</v>
      </c>
      <c r="G301" s="17">
        <f t="shared" si="304"/>
        <v>178.2</v>
      </c>
      <c r="H301" s="17">
        <f t="shared" si="304"/>
        <v>160.38</v>
      </c>
      <c r="I301" s="49">
        <f t="shared" si="304"/>
        <v>144.34199999999998</v>
      </c>
      <c r="J301" s="49">
        <f t="shared" si="304"/>
        <v>129.90779999999998</v>
      </c>
      <c r="K301" s="49">
        <f t="shared" si="304"/>
        <v>116.91701999999998</v>
      </c>
      <c r="L301" s="49">
        <f t="shared" si="304"/>
        <v>105.22531799999999</v>
      </c>
      <c r="M301" s="49">
        <f t="shared" si="304"/>
        <v>94.702786199999991</v>
      </c>
      <c r="N301" s="49">
        <f t="shared" si="304"/>
        <v>85.232507579999989</v>
      </c>
      <c r="O301" s="49">
        <f t="shared" si="304"/>
        <v>76.709256821999986</v>
      </c>
      <c r="P301" s="49">
        <f t="shared" si="304"/>
        <v>69.038331139799993</v>
      </c>
      <c r="Q301" s="49">
        <f t="shared" si="261"/>
        <v>62.134498025819994</v>
      </c>
      <c r="R301" s="22">
        <v>0.2</v>
      </c>
      <c r="S301" s="17">
        <v>1</v>
      </c>
      <c r="T301" s="17">
        <v>1.6</v>
      </c>
      <c r="U301" s="17">
        <v>21</v>
      </c>
    </row>
    <row r="302" spans="1:21" x14ac:dyDescent="0.2">
      <c r="A302" s="20">
        <v>12710.548773965547</v>
      </c>
      <c r="B302" s="21">
        <v>87.555160000000015</v>
      </c>
      <c r="C302" s="21">
        <v>42771.831021464182</v>
      </c>
      <c r="D302" s="21">
        <f>C302/Table1[[#This Row],[Std. Price ($)]]</f>
        <v>488.51296738495108</v>
      </c>
      <c r="E302" s="17">
        <v>252</v>
      </c>
      <c r="F302" s="17">
        <f t="shared" ref="F302:P302" si="305">E302+$R$2*E302</f>
        <v>226.8</v>
      </c>
      <c r="G302" s="17">
        <f t="shared" si="305"/>
        <v>204.12</v>
      </c>
      <c r="H302" s="17">
        <f t="shared" si="305"/>
        <v>183.708</v>
      </c>
      <c r="I302" s="49">
        <f t="shared" si="305"/>
        <v>165.3372</v>
      </c>
      <c r="J302" s="49">
        <f t="shared" si="305"/>
        <v>148.80348000000001</v>
      </c>
      <c r="K302" s="49">
        <f t="shared" si="305"/>
        <v>133.92313200000001</v>
      </c>
      <c r="L302" s="49">
        <f t="shared" si="305"/>
        <v>120.53081880000001</v>
      </c>
      <c r="M302" s="49">
        <f t="shared" si="305"/>
        <v>108.47773692000001</v>
      </c>
      <c r="N302" s="49">
        <f t="shared" si="305"/>
        <v>97.629963228000008</v>
      </c>
      <c r="O302" s="49">
        <f t="shared" si="305"/>
        <v>87.866966905200002</v>
      </c>
      <c r="P302" s="49">
        <f t="shared" si="305"/>
        <v>79.080270214679999</v>
      </c>
      <c r="Q302" s="49">
        <f t="shared" si="261"/>
        <v>71.172243193211997</v>
      </c>
      <c r="R302" s="22">
        <v>0.5</v>
      </c>
      <c r="S302" s="17">
        <v>1</v>
      </c>
      <c r="T302" s="17">
        <v>1.62</v>
      </c>
      <c r="U302" s="17">
        <v>31</v>
      </c>
    </row>
    <row r="303" spans="1:21" x14ac:dyDescent="0.2">
      <c r="A303" s="20">
        <v>7484.9624092659715</v>
      </c>
      <c r="B303" s="21">
        <v>61.111820000000002</v>
      </c>
      <c r="C303" s="21">
        <v>12702.014032463947</v>
      </c>
      <c r="D303" s="21">
        <f>C303/Table1[[#This Row],[Std. Price ($)]]</f>
        <v>207.84872766780546</v>
      </c>
      <c r="E303" s="17">
        <v>566</v>
      </c>
      <c r="F303" s="17">
        <f t="shared" ref="F303:P303" si="306">E303+$R$2*E303</f>
        <v>509.4</v>
      </c>
      <c r="G303" s="17">
        <f t="shared" si="306"/>
        <v>458.46</v>
      </c>
      <c r="H303" s="17">
        <f t="shared" si="306"/>
        <v>412.61399999999998</v>
      </c>
      <c r="I303" s="49">
        <f t="shared" si="306"/>
        <v>371.3526</v>
      </c>
      <c r="J303" s="49">
        <f t="shared" si="306"/>
        <v>334.21733999999998</v>
      </c>
      <c r="K303" s="49">
        <f t="shared" si="306"/>
        <v>300.79560599999996</v>
      </c>
      <c r="L303" s="49">
        <f t="shared" si="306"/>
        <v>270.71604539999998</v>
      </c>
      <c r="M303" s="49">
        <f t="shared" si="306"/>
        <v>243.64444085999997</v>
      </c>
      <c r="N303" s="49">
        <f t="shared" si="306"/>
        <v>219.27999677399998</v>
      </c>
      <c r="O303" s="49">
        <f t="shared" si="306"/>
        <v>197.35199709659997</v>
      </c>
      <c r="P303" s="49">
        <f t="shared" si="306"/>
        <v>177.61679738693996</v>
      </c>
      <c r="Q303" s="49">
        <f t="shared" si="261"/>
        <v>159.85511764824597</v>
      </c>
      <c r="R303" s="22">
        <v>0.2</v>
      </c>
      <c r="S303" s="17">
        <v>1</v>
      </c>
      <c r="T303" s="17">
        <v>0.72</v>
      </c>
      <c r="U303" s="17">
        <v>13</v>
      </c>
    </row>
    <row r="304" spans="1:21" x14ac:dyDescent="0.2">
      <c r="A304" s="20">
        <v>58765.315065684073</v>
      </c>
      <c r="B304" s="21">
        <v>5.5301400000000003</v>
      </c>
      <c r="C304" s="21">
        <v>1291.216771053</v>
      </c>
      <c r="D304" s="21">
        <f>C304/Table1[[#This Row],[Std. Price ($)]]</f>
        <v>233.48717592194771</v>
      </c>
      <c r="E304" s="17">
        <v>204</v>
      </c>
      <c r="F304" s="17">
        <f t="shared" ref="F304:P304" si="307">E304+$R$2*E304</f>
        <v>183.6</v>
      </c>
      <c r="G304" s="17">
        <f t="shared" si="307"/>
        <v>165.24</v>
      </c>
      <c r="H304" s="17">
        <f t="shared" si="307"/>
        <v>148.71600000000001</v>
      </c>
      <c r="I304" s="49">
        <f t="shared" si="307"/>
        <v>133.84440000000001</v>
      </c>
      <c r="J304" s="49">
        <f t="shared" si="307"/>
        <v>120.45996000000001</v>
      </c>
      <c r="K304" s="49">
        <f t="shared" si="307"/>
        <v>108.41396400000001</v>
      </c>
      <c r="L304" s="49">
        <f t="shared" si="307"/>
        <v>97.572567600000013</v>
      </c>
      <c r="M304" s="49">
        <f t="shared" si="307"/>
        <v>87.815310840000009</v>
      </c>
      <c r="N304" s="49">
        <f t="shared" si="307"/>
        <v>79.033779756000001</v>
      </c>
      <c r="O304" s="49">
        <f t="shared" si="307"/>
        <v>71.130401780400007</v>
      </c>
      <c r="P304" s="49">
        <f t="shared" si="307"/>
        <v>64.017361602360012</v>
      </c>
      <c r="Q304" s="49">
        <f t="shared" si="261"/>
        <v>57.615625442124013</v>
      </c>
      <c r="R304" s="22">
        <v>1.2</v>
      </c>
      <c r="S304" s="17">
        <v>1</v>
      </c>
      <c r="T304" s="17">
        <v>1.27</v>
      </c>
      <c r="U304" s="17">
        <v>25</v>
      </c>
    </row>
    <row r="305" spans="1:21" x14ac:dyDescent="0.2">
      <c r="A305" s="20">
        <v>39833.665689295594</v>
      </c>
      <c r="B305" s="21">
        <v>9.9880000000000013</v>
      </c>
      <c r="C305" s="21">
        <v>3127.2345456000007</v>
      </c>
      <c r="D305" s="21">
        <f>C305/Table1[[#This Row],[Std. Price ($)]]</f>
        <v>313.09917356828197</v>
      </c>
      <c r="E305" s="17">
        <v>300</v>
      </c>
      <c r="F305" s="17">
        <f t="shared" ref="F305:P305" si="308">E305+$R$2*E305</f>
        <v>270</v>
      </c>
      <c r="G305" s="17">
        <f t="shared" si="308"/>
        <v>243</v>
      </c>
      <c r="H305" s="17">
        <f t="shared" si="308"/>
        <v>218.7</v>
      </c>
      <c r="I305" s="49">
        <f t="shared" si="308"/>
        <v>196.82999999999998</v>
      </c>
      <c r="J305" s="49">
        <f t="shared" si="308"/>
        <v>177.14699999999999</v>
      </c>
      <c r="K305" s="49">
        <f t="shared" si="308"/>
        <v>159.4323</v>
      </c>
      <c r="L305" s="49">
        <f t="shared" si="308"/>
        <v>143.48907</v>
      </c>
      <c r="M305" s="49">
        <f t="shared" si="308"/>
        <v>129.140163</v>
      </c>
      <c r="N305" s="49">
        <f t="shared" si="308"/>
        <v>116.2261467</v>
      </c>
      <c r="O305" s="49">
        <f t="shared" si="308"/>
        <v>104.60353203</v>
      </c>
      <c r="P305" s="49">
        <f t="shared" si="308"/>
        <v>94.143178827</v>
      </c>
      <c r="Q305" s="49">
        <f t="shared" si="261"/>
        <v>84.728860944299996</v>
      </c>
      <c r="R305" s="22">
        <v>1.5</v>
      </c>
      <c r="S305" s="17">
        <v>1</v>
      </c>
      <c r="T305" s="17">
        <v>0.72</v>
      </c>
      <c r="U305" s="17">
        <v>33</v>
      </c>
    </row>
    <row r="306" spans="1:21" x14ac:dyDescent="0.2">
      <c r="A306" s="20">
        <v>86550.049538601947</v>
      </c>
      <c r="B306" s="21">
        <v>11.990000000000002</v>
      </c>
      <c r="C306" s="21">
        <v>7299.5377835846593</v>
      </c>
      <c r="D306" s="21">
        <f>C306/Table1[[#This Row],[Std. Price ($)]]</f>
        <v>608.80215042407485</v>
      </c>
      <c r="E306" s="17">
        <v>712</v>
      </c>
      <c r="F306" s="17">
        <f t="shared" ref="F306:P306" si="309">E306+$R$2*E306</f>
        <v>640.79999999999995</v>
      </c>
      <c r="G306" s="17">
        <f t="shared" si="309"/>
        <v>576.71999999999991</v>
      </c>
      <c r="H306" s="17">
        <f t="shared" si="309"/>
        <v>519.04799999999989</v>
      </c>
      <c r="I306" s="49">
        <f t="shared" si="309"/>
        <v>467.14319999999987</v>
      </c>
      <c r="J306" s="49">
        <f t="shared" si="309"/>
        <v>420.42887999999988</v>
      </c>
      <c r="K306" s="49">
        <f t="shared" si="309"/>
        <v>378.38599199999987</v>
      </c>
      <c r="L306" s="49">
        <f t="shared" si="309"/>
        <v>340.5473927999999</v>
      </c>
      <c r="M306" s="49">
        <f t="shared" si="309"/>
        <v>306.49265351999992</v>
      </c>
      <c r="N306" s="49">
        <f t="shared" si="309"/>
        <v>275.84338816799993</v>
      </c>
      <c r="O306" s="49">
        <f t="shared" si="309"/>
        <v>248.25904935119993</v>
      </c>
      <c r="P306" s="49">
        <f t="shared" si="309"/>
        <v>223.43314441607993</v>
      </c>
      <c r="Q306" s="49">
        <f t="shared" si="261"/>
        <v>201.08982997447194</v>
      </c>
      <c r="R306" s="22">
        <v>-0.6</v>
      </c>
      <c r="S306" s="17">
        <v>0.71</v>
      </c>
      <c r="T306" s="17">
        <v>0.88</v>
      </c>
      <c r="U306" s="17">
        <v>22</v>
      </c>
    </row>
    <row r="307" spans="1:21" x14ac:dyDescent="0.2">
      <c r="A307" s="20">
        <v>44208.909703113299</v>
      </c>
      <c r="B307" s="21">
        <v>37.729999999999997</v>
      </c>
      <c r="C307" s="21">
        <v>10297.903364437852</v>
      </c>
      <c r="D307" s="21">
        <f>C307/Table1[[#This Row],[Std. Price ($)]]</f>
        <v>272.93674435297783</v>
      </c>
      <c r="E307" s="17">
        <v>462</v>
      </c>
      <c r="F307" s="17">
        <f t="shared" ref="F307:P307" si="310">E307+$R$2*E307</f>
        <v>415.8</v>
      </c>
      <c r="G307" s="17">
        <f t="shared" si="310"/>
        <v>374.22</v>
      </c>
      <c r="H307" s="17">
        <f t="shared" si="310"/>
        <v>336.798</v>
      </c>
      <c r="I307" s="49">
        <f t="shared" si="310"/>
        <v>303.1182</v>
      </c>
      <c r="J307" s="49">
        <f t="shared" si="310"/>
        <v>272.80637999999999</v>
      </c>
      <c r="K307" s="49">
        <f t="shared" si="310"/>
        <v>245.52574199999998</v>
      </c>
      <c r="L307" s="49">
        <f t="shared" si="310"/>
        <v>220.97316779999997</v>
      </c>
      <c r="M307" s="49">
        <f t="shared" si="310"/>
        <v>198.87585101999997</v>
      </c>
      <c r="N307" s="49">
        <f t="shared" si="310"/>
        <v>178.98826591799997</v>
      </c>
      <c r="O307" s="49">
        <f t="shared" si="310"/>
        <v>161.08943932619997</v>
      </c>
      <c r="P307" s="49">
        <f t="shared" si="310"/>
        <v>144.98049539357996</v>
      </c>
      <c r="Q307" s="49">
        <f t="shared" si="261"/>
        <v>130.48244585422196</v>
      </c>
      <c r="R307" s="22">
        <v>-0.1</v>
      </c>
      <c r="S307" s="17">
        <v>0.71</v>
      </c>
      <c r="T307" s="17">
        <v>0.33</v>
      </c>
      <c r="U307" s="17">
        <v>33</v>
      </c>
    </row>
    <row r="308" spans="1:21" x14ac:dyDescent="0.2">
      <c r="A308" s="20">
        <v>53493.122481015278</v>
      </c>
      <c r="B308" s="21">
        <v>11.532180000000002</v>
      </c>
      <c r="C308" s="21">
        <v>2565.1421489925006</v>
      </c>
      <c r="D308" s="21">
        <f>C308/Table1[[#This Row],[Std. Price ($)]]</f>
        <v>222.43341232902193</v>
      </c>
      <c r="E308" s="17">
        <v>486</v>
      </c>
      <c r="F308" s="17">
        <f t="shared" ref="F308:P308" si="311">E308+$R$2*E308</f>
        <v>437.4</v>
      </c>
      <c r="G308" s="17">
        <f t="shared" si="311"/>
        <v>393.65999999999997</v>
      </c>
      <c r="H308" s="17">
        <f t="shared" si="311"/>
        <v>354.29399999999998</v>
      </c>
      <c r="I308" s="49">
        <f t="shared" si="311"/>
        <v>318.8646</v>
      </c>
      <c r="J308" s="49">
        <f t="shared" si="311"/>
        <v>286.97814</v>
      </c>
      <c r="K308" s="49">
        <f t="shared" si="311"/>
        <v>258.280326</v>
      </c>
      <c r="L308" s="49">
        <f t="shared" si="311"/>
        <v>232.4522934</v>
      </c>
      <c r="M308" s="49">
        <f t="shared" si="311"/>
        <v>209.20706405999999</v>
      </c>
      <c r="N308" s="49">
        <f t="shared" si="311"/>
        <v>188.286357654</v>
      </c>
      <c r="O308" s="49">
        <f t="shared" si="311"/>
        <v>169.45772188859999</v>
      </c>
      <c r="P308" s="49">
        <f t="shared" si="311"/>
        <v>152.51194969974</v>
      </c>
      <c r="Q308" s="49">
        <f t="shared" si="261"/>
        <v>137.26075472976601</v>
      </c>
      <c r="R308" s="22">
        <v>0.8</v>
      </c>
      <c r="S308" s="17">
        <v>1</v>
      </c>
      <c r="T308" s="17">
        <v>0.25</v>
      </c>
      <c r="U308" s="17">
        <v>35</v>
      </c>
    </row>
    <row r="309" spans="1:21" x14ac:dyDescent="0.2">
      <c r="A309" s="20">
        <v>69017.254505096775</v>
      </c>
      <c r="B309" s="21">
        <v>39.93</v>
      </c>
      <c r="C309" s="21">
        <v>6955.5445895833336</v>
      </c>
      <c r="D309" s="21">
        <f>C309/Table1[[#This Row],[Std. Price ($)]]</f>
        <v>174.1934532828283</v>
      </c>
      <c r="E309" s="17">
        <v>470</v>
      </c>
      <c r="F309" s="17">
        <f t="shared" ref="F309:P309" si="312">E309+$R$2*E309</f>
        <v>423</v>
      </c>
      <c r="G309" s="17">
        <f t="shared" si="312"/>
        <v>380.7</v>
      </c>
      <c r="H309" s="17">
        <f t="shared" si="312"/>
        <v>342.63</v>
      </c>
      <c r="I309" s="49">
        <f t="shared" si="312"/>
        <v>308.36700000000002</v>
      </c>
      <c r="J309" s="49">
        <f t="shared" si="312"/>
        <v>277.53030000000001</v>
      </c>
      <c r="K309" s="49">
        <f t="shared" si="312"/>
        <v>249.77727000000002</v>
      </c>
      <c r="L309" s="49">
        <f t="shared" si="312"/>
        <v>224.79954300000003</v>
      </c>
      <c r="M309" s="49">
        <f t="shared" si="312"/>
        <v>202.31958870000003</v>
      </c>
      <c r="N309" s="49">
        <f t="shared" si="312"/>
        <v>182.08762983000003</v>
      </c>
      <c r="O309" s="49">
        <f t="shared" si="312"/>
        <v>163.87886684700001</v>
      </c>
      <c r="P309" s="49">
        <f t="shared" si="312"/>
        <v>147.49098016230002</v>
      </c>
      <c r="Q309" s="49">
        <f t="shared" si="261"/>
        <v>132.74188214607003</v>
      </c>
      <c r="R309" s="22">
        <v>-0.7</v>
      </c>
      <c r="S309" s="17">
        <v>1</v>
      </c>
      <c r="T309" s="17">
        <v>0.25</v>
      </c>
      <c r="U309" s="17">
        <v>35</v>
      </c>
    </row>
    <row r="310" spans="1:21" x14ac:dyDescent="0.2">
      <c r="A310" s="20">
        <v>3478.9385520711203</v>
      </c>
      <c r="B310" s="21">
        <v>6.9962200000000001</v>
      </c>
      <c r="C310" s="21">
        <v>2538.1671534222546</v>
      </c>
      <c r="D310" s="21">
        <f>C310/Table1[[#This Row],[Std. Price ($)]]</f>
        <v>362.79121488779003</v>
      </c>
      <c r="E310" s="17">
        <v>308</v>
      </c>
      <c r="F310" s="17">
        <f t="shared" ref="F310:P310" si="313">E310+$R$2*E310</f>
        <v>277.2</v>
      </c>
      <c r="G310" s="17">
        <f t="shared" si="313"/>
        <v>249.48</v>
      </c>
      <c r="H310" s="17">
        <f t="shared" si="313"/>
        <v>224.53199999999998</v>
      </c>
      <c r="I310" s="49">
        <f t="shared" si="313"/>
        <v>202.07879999999997</v>
      </c>
      <c r="J310" s="49">
        <f t="shared" si="313"/>
        <v>181.87091999999998</v>
      </c>
      <c r="K310" s="49">
        <f t="shared" si="313"/>
        <v>163.68382799999998</v>
      </c>
      <c r="L310" s="49">
        <f t="shared" si="313"/>
        <v>147.31544519999997</v>
      </c>
      <c r="M310" s="49">
        <f t="shared" si="313"/>
        <v>132.58390067999997</v>
      </c>
      <c r="N310" s="49">
        <f t="shared" si="313"/>
        <v>119.32551061199997</v>
      </c>
      <c r="O310" s="49">
        <f t="shared" si="313"/>
        <v>107.39295955079997</v>
      </c>
      <c r="P310" s="49">
        <f t="shared" si="313"/>
        <v>96.653663595719976</v>
      </c>
      <c r="Q310" s="49">
        <f t="shared" si="261"/>
        <v>86.988297236147986</v>
      </c>
      <c r="R310" s="22">
        <v>0.2</v>
      </c>
      <c r="S310" s="17">
        <v>0.75</v>
      </c>
      <c r="T310" s="17">
        <v>0.74</v>
      </c>
      <c r="U310" s="17">
        <v>33</v>
      </c>
    </row>
    <row r="311" spans="1:21" x14ac:dyDescent="0.2">
      <c r="A311" s="20">
        <v>63660.108145157712</v>
      </c>
      <c r="B311" s="21">
        <v>6.9962200000000001</v>
      </c>
      <c r="C311" s="21">
        <v>1433.0873221533002</v>
      </c>
      <c r="D311" s="21">
        <f>C311/Table1[[#This Row],[Std. Price ($)]]</f>
        <v>204.83737248875823</v>
      </c>
      <c r="E311" s="17">
        <v>430</v>
      </c>
      <c r="F311" s="17">
        <f t="shared" ref="F311:P311" si="314">E311+$R$2*E311</f>
        <v>387</v>
      </c>
      <c r="G311" s="17">
        <f t="shared" si="314"/>
        <v>348.3</v>
      </c>
      <c r="H311" s="17">
        <f t="shared" si="314"/>
        <v>313.47000000000003</v>
      </c>
      <c r="I311" s="49">
        <f t="shared" si="314"/>
        <v>282.12300000000005</v>
      </c>
      <c r="J311" s="49">
        <f t="shared" si="314"/>
        <v>253.91070000000005</v>
      </c>
      <c r="K311" s="49">
        <f t="shared" si="314"/>
        <v>228.51963000000003</v>
      </c>
      <c r="L311" s="49">
        <f t="shared" si="314"/>
        <v>205.66766700000002</v>
      </c>
      <c r="M311" s="49">
        <f t="shared" si="314"/>
        <v>185.10090030000003</v>
      </c>
      <c r="N311" s="49">
        <f t="shared" si="314"/>
        <v>166.59081027000002</v>
      </c>
      <c r="O311" s="49">
        <f t="shared" si="314"/>
        <v>149.93172924300001</v>
      </c>
      <c r="P311" s="49">
        <f t="shared" si="314"/>
        <v>134.93855631869999</v>
      </c>
      <c r="Q311" s="49">
        <f t="shared" si="261"/>
        <v>121.44470068682999</v>
      </c>
      <c r="R311" s="22">
        <v>1.5</v>
      </c>
      <c r="S311" s="17">
        <v>1</v>
      </c>
      <c r="T311" s="17">
        <v>0.31</v>
      </c>
      <c r="U311" s="17">
        <v>33</v>
      </c>
    </row>
    <row r="312" spans="1:21" x14ac:dyDescent="0.2">
      <c r="A312" s="20">
        <v>3317.4635207476431</v>
      </c>
      <c r="B312" s="21">
        <v>10.731710000000001</v>
      </c>
      <c r="C312" s="21">
        <v>16595.764319401631</v>
      </c>
      <c r="D312" s="21">
        <f>C312/Table1[[#This Row],[Std. Price ($)]]</f>
        <v>1546.4231067930114</v>
      </c>
      <c r="E312" s="17">
        <v>616</v>
      </c>
      <c r="F312" s="17">
        <f t="shared" ref="F312:P312" si="315">E312+$R$2*E312</f>
        <v>554.4</v>
      </c>
      <c r="G312" s="17">
        <f t="shared" si="315"/>
        <v>498.96</v>
      </c>
      <c r="H312" s="17">
        <f t="shared" si="315"/>
        <v>449.06399999999996</v>
      </c>
      <c r="I312" s="49">
        <f t="shared" si="315"/>
        <v>404.15759999999995</v>
      </c>
      <c r="J312" s="49">
        <f t="shared" si="315"/>
        <v>363.74183999999997</v>
      </c>
      <c r="K312" s="49">
        <f t="shared" si="315"/>
        <v>327.36765599999995</v>
      </c>
      <c r="L312" s="49">
        <f t="shared" si="315"/>
        <v>294.63089039999994</v>
      </c>
      <c r="M312" s="49">
        <f t="shared" si="315"/>
        <v>265.16780135999994</v>
      </c>
      <c r="N312" s="49">
        <f t="shared" si="315"/>
        <v>238.65102122399995</v>
      </c>
      <c r="O312" s="49">
        <f t="shared" si="315"/>
        <v>214.78591910159994</v>
      </c>
      <c r="P312" s="49">
        <f t="shared" si="315"/>
        <v>193.30732719143995</v>
      </c>
      <c r="Q312" s="49">
        <f t="shared" si="261"/>
        <v>173.97659447229597</v>
      </c>
      <c r="R312" s="22">
        <v>-0.6</v>
      </c>
      <c r="S312" s="17">
        <v>0.71</v>
      </c>
      <c r="T312" s="17">
        <v>1.6</v>
      </c>
      <c r="U312" s="17">
        <v>38</v>
      </c>
    </row>
    <row r="313" spans="1:21" x14ac:dyDescent="0.2">
      <c r="A313" s="20">
        <v>89669.535857974945</v>
      </c>
      <c r="B313" s="21">
        <v>7.1830000000000007</v>
      </c>
      <c r="C313" s="21">
        <v>1768.6463728216997</v>
      </c>
      <c r="D313" s="21">
        <f>C313/Table1[[#This Row],[Std. Price ($)]]</f>
        <v>246.22669815142692</v>
      </c>
      <c r="E313" s="17">
        <v>664</v>
      </c>
      <c r="F313" s="17">
        <f t="shared" ref="F313:P313" si="316">E313+$R$2*E313</f>
        <v>597.6</v>
      </c>
      <c r="G313" s="17">
        <f t="shared" si="316"/>
        <v>537.84</v>
      </c>
      <c r="H313" s="17">
        <f t="shared" si="316"/>
        <v>484.05600000000004</v>
      </c>
      <c r="I313" s="49">
        <f t="shared" si="316"/>
        <v>435.65040000000005</v>
      </c>
      <c r="J313" s="49">
        <f t="shared" si="316"/>
        <v>392.08536000000004</v>
      </c>
      <c r="K313" s="49">
        <f t="shared" si="316"/>
        <v>352.87682400000006</v>
      </c>
      <c r="L313" s="49">
        <f t="shared" si="316"/>
        <v>317.58914160000006</v>
      </c>
      <c r="M313" s="49">
        <f t="shared" si="316"/>
        <v>285.83022744000004</v>
      </c>
      <c r="N313" s="49">
        <f t="shared" si="316"/>
        <v>257.24720469600004</v>
      </c>
      <c r="O313" s="49">
        <f t="shared" si="316"/>
        <v>231.52248422640002</v>
      </c>
      <c r="P313" s="49">
        <f t="shared" si="316"/>
        <v>208.37023580376001</v>
      </c>
      <c r="Q313" s="49">
        <f t="shared" si="261"/>
        <v>187.533212223384</v>
      </c>
      <c r="R313" s="22">
        <v>0.8</v>
      </c>
      <c r="S313" s="17">
        <v>0.85</v>
      </c>
      <c r="T313" s="17">
        <v>0.25</v>
      </c>
      <c r="U313" s="17">
        <v>27</v>
      </c>
    </row>
    <row r="314" spans="1:21" x14ac:dyDescent="0.2">
      <c r="A314" s="20">
        <v>34390.002765268233</v>
      </c>
      <c r="B314" s="21">
        <v>5.4232200000000006</v>
      </c>
      <c r="C314" s="21">
        <v>2554.5425159425604</v>
      </c>
      <c r="D314" s="21">
        <f>C314/Table1[[#This Row],[Std. Price ($)]]</f>
        <v>471.03796562605982</v>
      </c>
      <c r="E314" s="17">
        <v>494</v>
      </c>
      <c r="F314" s="17">
        <f t="shared" ref="F314:P314" si="317">E314+$R$2*E314</f>
        <v>444.6</v>
      </c>
      <c r="G314" s="17">
        <f t="shared" si="317"/>
        <v>400.14</v>
      </c>
      <c r="H314" s="17">
        <f t="shared" si="317"/>
        <v>360.12599999999998</v>
      </c>
      <c r="I314" s="49">
        <f t="shared" si="317"/>
        <v>324.11339999999996</v>
      </c>
      <c r="J314" s="49">
        <f t="shared" si="317"/>
        <v>291.70205999999996</v>
      </c>
      <c r="K314" s="49">
        <f t="shared" si="317"/>
        <v>262.53185399999995</v>
      </c>
      <c r="L314" s="49">
        <f t="shared" si="317"/>
        <v>236.27866859999995</v>
      </c>
      <c r="M314" s="49">
        <f t="shared" si="317"/>
        <v>212.65080173999996</v>
      </c>
      <c r="N314" s="49">
        <f t="shared" si="317"/>
        <v>191.38572156599997</v>
      </c>
      <c r="O314" s="49">
        <f t="shared" si="317"/>
        <v>172.24714940939998</v>
      </c>
      <c r="P314" s="49">
        <f t="shared" si="317"/>
        <v>155.02243446845998</v>
      </c>
      <c r="Q314" s="49">
        <f t="shared" si="261"/>
        <v>139.52019102161398</v>
      </c>
      <c r="R314" s="22">
        <v>0.2</v>
      </c>
      <c r="S314" s="17">
        <v>1</v>
      </c>
      <c r="T314" s="17">
        <v>0.56000000000000005</v>
      </c>
      <c r="U314" s="17">
        <v>33</v>
      </c>
    </row>
    <row r="315" spans="1:21" x14ac:dyDescent="0.2">
      <c r="A315" s="20">
        <v>7536.7697465477331</v>
      </c>
      <c r="B315" s="21">
        <v>26.346320000000002</v>
      </c>
      <c r="C315" s="21">
        <v>14888.61678697854</v>
      </c>
      <c r="D315" s="21">
        <f>C315/Table1[[#This Row],[Std. Price ($)]]</f>
        <v>565.11181777867034</v>
      </c>
      <c r="E315" s="17">
        <v>946</v>
      </c>
      <c r="F315" s="17">
        <f t="shared" ref="F315:P315" si="318">E315+$R$2*E315</f>
        <v>851.4</v>
      </c>
      <c r="G315" s="17">
        <f t="shared" si="318"/>
        <v>766.26</v>
      </c>
      <c r="H315" s="17">
        <f t="shared" si="318"/>
        <v>689.63400000000001</v>
      </c>
      <c r="I315" s="49">
        <f t="shared" si="318"/>
        <v>620.67060000000004</v>
      </c>
      <c r="J315" s="49">
        <f t="shared" si="318"/>
        <v>558.60354000000007</v>
      </c>
      <c r="K315" s="49">
        <f t="shared" si="318"/>
        <v>502.74318600000004</v>
      </c>
      <c r="L315" s="49">
        <f t="shared" si="318"/>
        <v>452.46886740000002</v>
      </c>
      <c r="M315" s="49">
        <f t="shared" si="318"/>
        <v>407.22198065999999</v>
      </c>
      <c r="N315" s="49">
        <f t="shared" si="318"/>
        <v>366.49978259399995</v>
      </c>
      <c r="O315" s="49">
        <f t="shared" si="318"/>
        <v>329.84980433459998</v>
      </c>
      <c r="P315" s="49">
        <f t="shared" si="318"/>
        <v>296.86482390113997</v>
      </c>
      <c r="Q315" s="49">
        <f t="shared" si="261"/>
        <v>267.17834151102596</v>
      </c>
      <c r="R315" s="22">
        <v>1.2</v>
      </c>
      <c r="S315" s="17">
        <v>0.85</v>
      </c>
      <c r="T315" s="17">
        <v>0.62</v>
      </c>
      <c r="U315" s="17">
        <v>23</v>
      </c>
    </row>
    <row r="316" spans="1:21" x14ac:dyDescent="0.2">
      <c r="A316" s="20">
        <v>96750.545307277687</v>
      </c>
      <c r="B316" s="21">
        <v>7.1489000000000003</v>
      </c>
      <c r="C316" s="21">
        <v>9095.5357157632006</v>
      </c>
      <c r="D316" s="21">
        <f>C316/Table1[[#This Row],[Std. Price ($)]]</f>
        <v>1272.2986355611633</v>
      </c>
      <c r="E316" s="17">
        <v>608</v>
      </c>
      <c r="F316" s="17">
        <f t="shared" ref="F316:P316" si="319">E316+$R$2*E316</f>
        <v>547.20000000000005</v>
      </c>
      <c r="G316" s="17">
        <f t="shared" si="319"/>
        <v>492.48</v>
      </c>
      <c r="H316" s="17">
        <f t="shared" si="319"/>
        <v>443.23200000000003</v>
      </c>
      <c r="I316" s="49">
        <f t="shared" si="319"/>
        <v>398.90880000000004</v>
      </c>
      <c r="J316" s="49">
        <f t="shared" si="319"/>
        <v>359.01792</v>
      </c>
      <c r="K316" s="49">
        <f t="shared" si="319"/>
        <v>323.116128</v>
      </c>
      <c r="L316" s="49">
        <f t="shared" si="319"/>
        <v>290.80451520000003</v>
      </c>
      <c r="M316" s="49">
        <f t="shared" si="319"/>
        <v>261.72406368000003</v>
      </c>
      <c r="N316" s="49">
        <f t="shared" si="319"/>
        <v>235.55165731200003</v>
      </c>
      <c r="O316" s="49">
        <f t="shared" si="319"/>
        <v>211.99649158080001</v>
      </c>
      <c r="P316" s="49">
        <f t="shared" si="319"/>
        <v>190.79684242272</v>
      </c>
      <c r="Q316" s="49">
        <f t="shared" si="261"/>
        <v>171.717158180448</v>
      </c>
      <c r="R316" s="22">
        <v>1.2</v>
      </c>
      <c r="S316" s="17">
        <v>1</v>
      </c>
      <c r="T316" s="17">
        <v>1.04</v>
      </c>
      <c r="U316" s="17">
        <v>46</v>
      </c>
    </row>
    <row r="317" spans="1:21" x14ac:dyDescent="0.2">
      <c r="A317" s="20">
        <v>98292.196933013736</v>
      </c>
      <c r="B317" s="21">
        <v>82.995000000000005</v>
      </c>
      <c r="C317" s="21">
        <v>8127.2080890000025</v>
      </c>
      <c r="D317" s="21">
        <f>C317/Table1[[#This Row],[Std. Price ($)]]</f>
        <v>97.924068787276369</v>
      </c>
      <c r="E317" s="17">
        <v>648</v>
      </c>
      <c r="F317" s="17">
        <f t="shared" ref="F317:P317" si="320">E317+$R$2*E317</f>
        <v>583.20000000000005</v>
      </c>
      <c r="G317" s="17">
        <f t="shared" si="320"/>
        <v>524.88</v>
      </c>
      <c r="H317" s="17">
        <f t="shared" si="320"/>
        <v>472.392</v>
      </c>
      <c r="I317" s="49">
        <f t="shared" si="320"/>
        <v>425.15280000000001</v>
      </c>
      <c r="J317" s="49">
        <f t="shared" si="320"/>
        <v>382.63751999999999</v>
      </c>
      <c r="K317" s="49">
        <f t="shared" si="320"/>
        <v>344.37376799999998</v>
      </c>
      <c r="L317" s="49">
        <f t="shared" si="320"/>
        <v>309.9363912</v>
      </c>
      <c r="M317" s="49">
        <f t="shared" si="320"/>
        <v>278.94275207999999</v>
      </c>
      <c r="N317" s="49">
        <f t="shared" si="320"/>
        <v>251.04847687199998</v>
      </c>
      <c r="O317" s="49">
        <f t="shared" si="320"/>
        <v>225.94362918479999</v>
      </c>
      <c r="P317" s="49">
        <f t="shared" si="320"/>
        <v>203.34926626632</v>
      </c>
      <c r="Q317" s="49">
        <f t="shared" si="261"/>
        <v>183.01433963968799</v>
      </c>
      <c r="R317" s="22">
        <v>1.5</v>
      </c>
      <c r="S317" s="17">
        <v>1</v>
      </c>
      <c r="T317" s="17">
        <v>0.1</v>
      </c>
      <c r="U317" s="17">
        <v>35</v>
      </c>
    </row>
    <row r="318" spans="1:21" x14ac:dyDescent="0.2">
      <c r="A318" s="20">
        <v>3093.6134861870746</v>
      </c>
      <c r="B318" s="21">
        <v>6.5620500000000002</v>
      </c>
      <c r="C318" s="21">
        <v>2769.2316223146668</v>
      </c>
      <c r="D318" s="21">
        <f>C318/Table1[[#This Row],[Std. Price ($)]]</f>
        <v>422.00708960075991</v>
      </c>
      <c r="E318" s="17">
        <v>688</v>
      </c>
      <c r="F318" s="17">
        <f t="shared" ref="F318:P318" si="321">E318+$R$2*E318</f>
        <v>619.20000000000005</v>
      </c>
      <c r="G318" s="17">
        <f t="shared" si="321"/>
        <v>557.28000000000009</v>
      </c>
      <c r="H318" s="17">
        <f t="shared" si="321"/>
        <v>501.55200000000008</v>
      </c>
      <c r="I318" s="49">
        <f t="shared" si="321"/>
        <v>451.3968000000001</v>
      </c>
      <c r="J318" s="49">
        <f t="shared" si="321"/>
        <v>406.2571200000001</v>
      </c>
      <c r="K318" s="49">
        <f t="shared" si="321"/>
        <v>365.63140800000008</v>
      </c>
      <c r="L318" s="49">
        <f t="shared" si="321"/>
        <v>329.06826720000009</v>
      </c>
      <c r="M318" s="49">
        <f t="shared" si="321"/>
        <v>296.16144048000007</v>
      </c>
      <c r="N318" s="49">
        <f t="shared" si="321"/>
        <v>266.54529643200004</v>
      </c>
      <c r="O318" s="49">
        <f t="shared" si="321"/>
        <v>239.89076678880002</v>
      </c>
      <c r="P318" s="49">
        <f t="shared" si="321"/>
        <v>215.90169010992003</v>
      </c>
      <c r="Q318" s="49">
        <f t="shared" si="261"/>
        <v>194.31152109892801</v>
      </c>
      <c r="R318" s="22">
        <v>0.8</v>
      </c>
      <c r="S318" s="17">
        <v>1</v>
      </c>
      <c r="T318" s="17">
        <v>0.64</v>
      </c>
      <c r="U318" s="17">
        <v>20</v>
      </c>
    </row>
    <row r="319" spans="1:21" x14ac:dyDescent="0.2">
      <c r="A319" s="20">
        <v>9526.4822479802169</v>
      </c>
      <c r="B319" s="21">
        <v>7.5970399999999998</v>
      </c>
      <c r="C319" s="21">
        <v>2252.4059496027785</v>
      </c>
      <c r="D319" s="21">
        <f>C319/Table1[[#This Row],[Std. Price ($)]]</f>
        <v>296.48467687451671</v>
      </c>
      <c r="E319" s="17">
        <v>526</v>
      </c>
      <c r="F319" s="17">
        <f t="shared" ref="F319:P319" si="322">E319+$R$2*E319</f>
        <v>473.4</v>
      </c>
      <c r="G319" s="17">
        <f t="shared" si="322"/>
        <v>426.05999999999995</v>
      </c>
      <c r="H319" s="17">
        <f t="shared" si="322"/>
        <v>383.45399999999995</v>
      </c>
      <c r="I319" s="49">
        <f t="shared" si="322"/>
        <v>345.10859999999997</v>
      </c>
      <c r="J319" s="49">
        <f t="shared" si="322"/>
        <v>310.59773999999999</v>
      </c>
      <c r="K319" s="49">
        <f t="shared" si="322"/>
        <v>279.53796599999998</v>
      </c>
      <c r="L319" s="49">
        <f t="shared" si="322"/>
        <v>251.58416939999998</v>
      </c>
      <c r="M319" s="49">
        <f t="shared" si="322"/>
        <v>226.42575245999998</v>
      </c>
      <c r="N319" s="49">
        <f t="shared" si="322"/>
        <v>203.78317721399998</v>
      </c>
      <c r="O319" s="49">
        <f t="shared" si="322"/>
        <v>183.40485949259997</v>
      </c>
      <c r="P319" s="49">
        <f t="shared" si="322"/>
        <v>165.06437354333997</v>
      </c>
      <c r="Q319" s="49">
        <f t="shared" si="261"/>
        <v>148.55793618900597</v>
      </c>
      <c r="R319" s="22">
        <v>1.2</v>
      </c>
      <c r="S319" s="17">
        <v>0.8</v>
      </c>
      <c r="T319" s="17">
        <v>0.89</v>
      </c>
      <c r="U319" s="17">
        <v>14</v>
      </c>
    </row>
    <row r="320" spans="1:21" x14ac:dyDescent="0.2">
      <c r="A320" s="20">
        <v>17766.486260058689</v>
      </c>
      <c r="B320" s="21">
        <v>5.788310000000001</v>
      </c>
      <c r="C320" s="21">
        <v>6789.2469584272685</v>
      </c>
      <c r="D320" s="21">
        <f>C320/Table1[[#This Row],[Std. Price ($)]]</f>
        <v>1172.9238686986819</v>
      </c>
      <c r="E320" s="17">
        <v>574</v>
      </c>
      <c r="F320" s="17">
        <f t="shared" ref="F320:P320" si="323">E320+$R$2*E320</f>
        <v>516.6</v>
      </c>
      <c r="G320" s="17">
        <f t="shared" si="323"/>
        <v>464.94</v>
      </c>
      <c r="H320" s="17">
        <f t="shared" si="323"/>
        <v>418.44600000000003</v>
      </c>
      <c r="I320" s="49">
        <f t="shared" si="323"/>
        <v>376.60140000000001</v>
      </c>
      <c r="J320" s="49">
        <f t="shared" si="323"/>
        <v>338.94126</v>
      </c>
      <c r="K320" s="49">
        <f t="shared" si="323"/>
        <v>305.04713400000003</v>
      </c>
      <c r="L320" s="49">
        <f t="shared" si="323"/>
        <v>274.54242060000001</v>
      </c>
      <c r="M320" s="49">
        <f t="shared" si="323"/>
        <v>247.08817854</v>
      </c>
      <c r="N320" s="49">
        <f t="shared" si="323"/>
        <v>222.37936068599998</v>
      </c>
      <c r="O320" s="49">
        <f t="shared" si="323"/>
        <v>200.14142461739999</v>
      </c>
      <c r="P320" s="49">
        <f t="shared" si="323"/>
        <v>180.12728215566</v>
      </c>
      <c r="Q320" s="49">
        <f t="shared" si="261"/>
        <v>162.114553940094</v>
      </c>
      <c r="R320" s="22">
        <v>0.5</v>
      </c>
      <c r="S320" s="17">
        <v>1</v>
      </c>
      <c r="T320" s="17">
        <v>0.57999999999999996</v>
      </c>
      <c r="U320" s="17">
        <v>70</v>
      </c>
    </row>
    <row r="321" spans="1:21" x14ac:dyDescent="0.2">
      <c r="A321" s="20">
        <v>39095.804324297147</v>
      </c>
      <c r="B321" s="21">
        <v>25.62406</v>
      </c>
      <c r="C321" s="21">
        <v>5583.2027147160015</v>
      </c>
      <c r="D321" s="21">
        <f>C321/Table1[[#This Row],[Std. Price ($)]]</f>
        <v>217.88907435886435</v>
      </c>
      <c r="E321" s="17">
        <v>592</v>
      </c>
      <c r="F321" s="17">
        <f t="shared" ref="F321:P321" si="324">E321+$R$2*E321</f>
        <v>532.79999999999995</v>
      </c>
      <c r="G321" s="17">
        <f t="shared" si="324"/>
        <v>479.52</v>
      </c>
      <c r="H321" s="17">
        <f t="shared" si="324"/>
        <v>431.56799999999998</v>
      </c>
      <c r="I321" s="49">
        <f t="shared" si="324"/>
        <v>388.41120000000001</v>
      </c>
      <c r="J321" s="49">
        <f t="shared" si="324"/>
        <v>349.57008000000002</v>
      </c>
      <c r="K321" s="49">
        <f t="shared" si="324"/>
        <v>314.61307199999999</v>
      </c>
      <c r="L321" s="49">
        <f t="shared" si="324"/>
        <v>283.15176479999997</v>
      </c>
      <c r="M321" s="49">
        <f t="shared" si="324"/>
        <v>254.83658831999998</v>
      </c>
      <c r="N321" s="49">
        <f t="shared" si="324"/>
        <v>229.35292948799997</v>
      </c>
      <c r="O321" s="49">
        <f t="shared" si="324"/>
        <v>206.41763653919998</v>
      </c>
      <c r="P321" s="49">
        <f t="shared" si="324"/>
        <v>185.77587288527997</v>
      </c>
      <c r="Q321" s="49">
        <f t="shared" si="261"/>
        <v>167.19828559675196</v>
      </c>
      <c r="R321" s="22">
        <v>0.4</v>
      </c>
      <c r="S321" s="17">
        <v>1</v>
      </c>
      <c r="T321" s="17">
        <v>0.25</v>
      </c>
      <c r="U321" s="17">
        <v>33</v>
      </c>
    </row>
    <row r="322" spans="1:21" x14ac:dyDescent="0.2">
      <c r="A322" s="20">
        <v>71657.176380292658</v>
      </c>
      <c r="B322" s="21">
        <v>6.0005000000000006</v>
      </c>
      <c r="C322" s="21">
        <v>2227.1909216223335</v>
      </c>
      <c r="D322" s="21">
        <f>C322/Table1[[#This Row],[Std. Price ($)]]</f>
        <v>371.16755630736327</v>
      </c>
      <c r="E322" s="17">
        <v>364</v>
      </c>
      <c r="F322" s="17">
        <f t="shared" ref="F322:P322" si="325">E322+$R$2*E322</f>
        <v>327.60000000000002</v>
      </c>
      <c r="G322" s="17">
        <f t="shared" si="325"/>
        <v>294.84000000000003</v>
      </c>
      <c r="H322" s="17">
        <f t="shared" si="325"/>
        <v>265.35600000000005</v>
      </c>
      <c r="I322" s="49">
        <f t="shared" si="325"/>
        <v>238.82040000000003</v>
      </c>
      <c r="J322" s="49">
        <f t="shared" si="325"/>
        <v>214.93836000000005</v>
      </c>
      <c r="K322" s="49">
        <f t="shared" si="325"/>
        <v>193.44452400000003</v>
      </c>
      <c r="L322" s="49">
        <f t="shared" si="325"/>
        <v>174.10007160000004</v>
      </c>
      <c r="M322" s="49">
        <f t="shared" si="325"/>
        <v>156.69006444000004</v>
      </c>
      <c r="N322" s="49">
        <f t="shared" si="325"/>
        <v>141.02105799600002</v>
      </c>
      <c r="O322" s="49">
        <f t="shared" si="325"/>
        <v>126.91895219640003</v>
      </c>
      <c r="P322" s="49">
        <f t="shared" si="325"/>
        <v>114.22705697676003</v>
      </c>
      <c r="Q322" s="49">
        <f t="shared" ref="Q322:Q385" si="326">P322+$R$2*P322</f>
        <v>102.80435127908402</v>
      </c>
      <c r="R322" s="22">
        <v>0.2</v>
      </c>
      <c r="S322" s="17">
        <v>1</v>
      </c>
      <c r="T322" s="17">
        <v>1.39</v>
      </c>
      <c r="U322" s="17">
        <v>17</v>
      </c>
    </row>
    <row r="323" spans="1:21" x14ac:dyDescent="0.2">
      <c r="A323" s="20">
        <v>52573.895212981879</v>
      </c>
      <c r="B323" s="21">
        <v>6.0390000000000006</v>
      </c>
      <c r="C323" s="21">
        <v>3991.4354332160005</v>
      </c>
      <c r="D323" s="21">
        <f>C323/Table1[[#This Row],[Std. Price ($)]]</f>
        <v>660.94310866302374</v>
      </c>
      <c r="E323" s="17">
        <v>672</v>
      </c>
      <c r="F323" s="17">
        <f t="shared" ref="F323:P323" si="327">E323+$R$2*E323</f>
        <v>604.79999999999995</v>
      </c>
      <c r="G323" s="17">
        <f t="shared" si="327"/>
        <v>544.31999999999994</v>
      </c>
      <c r="H323" s="17">
        <f t="shared" si="327"/>
        <v>489.88799999999992</v>
      </c>
      <c r="I323" s="49">
        <f t="shared" si="327"/>
        <v>440.89919999999995</v>
      </c>
      <c r="J323" s="49">
        <f t="shared" si="327"/>
        <v>396.80927999999994</v>
      </c>
      <c r="K323" s="49">
        <f t="shared" si="327"/>
        <v>357.12835199999995</v>
      </c>
      <c r="L323" s="49">
        <f t="shared" si="327"/>
        <v>321.41551679999998</v>
      </c>
      <c r="M323" s="49">
        <f t="shared" si="327"/>
        <v>289.27396511999996</v>
      </c>
      <c r="N323" s="49">
        <f t="shared" si="327"/>
        <v>260.34656860799998</v>
      </c>
      <c r="O323" s="49">
        <f t="shared" si="327"/>
        <v>234.31191174719999</v>
      </c>
      <c r="P323" s="49">
        <f t="shared" si="327"/>
        <v>210.88072057247999</v>
      </c>
      <c r="Q323" s="49">
        <f t="shared" si="326"/>
        <v>189.79264851523197</v>
      </c>
      <c r="R323" s="22">
        <v>0.8</v>
      </c>
      <c r="S323" s="17">
        <v>1</v>
      </c>
      <c r="T323" s="17">
        <v>1.43</v>
      </c>
      <c r="U323" s="17">
        <v>16</v>
      </c>
    </row>
    <row r="324" spans="1:21" x14ac:dyDescent="0.2">
      <c r="A324" s="20">
        <v>88828.836790022688</v>
      </c>
      <c r="B324" s="21">
        <v>81.216520000000017</v>
      </c>
      <c r="C324" s="21">
        <v>49626.482058161695</v>
      </c>
      <c r="D324" s="21">
        <f>C324/Table1[[#This Row],[Std. Price ($)]]</f>
        <v>611.0392572614744</v>
      </c>
      <c r="E324" s="17">
        <v>542</v>
      </c>
      <c r="F324" s="17">
        <f t="shared" ref="F324:P324" si="328">E324+$R$2*E324</f>
        <v>487.8</v>
      </c>
      <c r="G324" s="17">
        <f t="shared" si="328"/>
        <v>439.02</v>
      </c>
      <c r="H324" s="17">
        <f t="shared" si="328"/>
        <v>395.11799999999999</v>
      </c>
      <c r="I324" s="49">
        <f t="shared" si="328"/>
        <v>355.6062</v>
      </c>
      <c r="J324" s="49">
        <f t="shared" si="328"/>
        <v>320.04557999999997</v>
      </c>
      <c r="K324" s="49">
        <f t="shared" si="328"/>
        <v>288.041022</v>
      </c>
      <c r="L324" s="49">
        <f t="shared" si="328"/>
        <v>259.23691980000001</v>
      </c>
      <c r="M324" s="49">
        <f t="shared" si="328"/>
        <v>233.31322782000001</v>
      </c>
      <c r="N324" s="49">
        <f t="shared" si="328"/>
        <v>209.98190503800001</v>
      </c>
      <c r="O324" s="49">
        <f t="shared" si="328"/>
        <v>188.9837145342</v>
      </c>
      <c r="P324" s="49">
        <f t="shared" si="328"/>
        <v>170.08534308078001</v>
      </c>
      <c r="Q324" s="49">
        <f t="shared" si="326"/>
        <v>153.07680877270201</v>
      </c>
      <c r="R324" s="22">
        <v>-0.6</v>
      </c>
      <c r="S324" s="17">
        <v>0.82</v>
      </c>
      <c r="T324" s="17">
        <v>0.86</v>
      </c>
      <c r="U324" s="17">
        <v>33</v>
      </c>
    </row>
    <row r="325" spans="1:21" x14ac:dyDescent="0.2">
      <c r="A325" s="20">
        <v>43048.893021743417</v>
      </c>
      <c r="B325" s="21">
        <v>8.8471899999999994</v>
      </c>
      <c r="C325" s="21">
        <v>24597.0191895608</v>
      </c>
      <c r="D325" s="21">
        <f>C325/Table1[[#This Row],[Std. Price ($)]]</f>
        <v>2780.2069571876268</v>
      </c>
      <c r="E325" s="17">
        <v>972</v>
      </c>
      <c r="F325" s="17">
        <f t="shared" ref="F325:P325" si="329">E325+$R$2*E325</f>
        <v>874.8</v>
      </c>
      <c r="G325" s="17">
        <f t="shared" si="329"/>
        <v>787.31999999999994</v>
      </c>
      <c r="H325" s="17">
        <f t="shared" si="329"/>
        <v>708.58799999999997</v>
      </c>
      <c r="I325" s="49">
        <f t="shared" si="329"/>
        <v>637.72919999999999</v>
      </c>
      <c r="J325" s="49">
        <f t="shared" si="329"/>
        <v>573.95627999999999</v>
      </c>
      <c r="K325" s="49">
        <f t="shared" si="329"/>
        <v>516.560652</v>
      </c>
      <c r="L325" s="49">
        <f t="shared" si="329"/>
        <v>464.9045868</v>
      </c>
      <c r="M325" s="49">
        <f t="shared" si="329"/>
        <v>418.41412811999999</v>
      </c>
      <c r="N325" s="49">
        <f t="shared" si="329"/>
        <v>376.572715308</v>
      </c>
      <c r="O325" s="49">
        <f t="shared" si="329"/>
        <v>338.91544377719998</v>
      </c>
      <c r="P325" s="49">
        <f t="shared" si="329"/>
        <v>305.02389939948</v>
      </c>
      <c r="Q325" s="49">
        <f t="shared" si="326"/>
        <v>274.52150945953201</v>
      </c>
      <c r="R325" s="22">
        <v>0.2</v>
      </c>
      <c r="S325" s="17">
        <v>0.82</v>
      </c>
      <c r="T325" s="17">
        <v>1.07</v>
      </c>
      <c r="U325" s="17">
        <v>62</v>
      </c>
    </row>
    <row r="326" spans="1:21" x14ac:dyDescent="0.2">
      <c r="A326" s="20">
        <v>19725.136946713672</v>
      </c>
      <c r="B326" s="21">
        <v>26.281639999999999</v>
      </c>
      <c r="C326" s="21">
        <v>7665.7940593713602</v>
      </c>
      <c r="D326" s="21">
        <f>C326/Table1[[#This Row],[Std. Price ($)]]</f>
        <v>291.67867984537344</v>
      </c>
      <c r="E326" s="17">
        <v>744</v>
      </c>
      <c r="F326" s="17">
        <f t="shared" ref="F326:P326" si="330">E326+$R$2*E326</f>
        <v>669.6</v>
      </c>
      <c r="G326" s="17">
        <f t="shared" si="330"/>
        <v>602.64</v>
      </c>
      <c r="H326" s="17">
        <f t="shared" si="330"/>
        <v>542.37599999999998</v>
      </c>
      <c r="I326" s="49">
        <f t="shared" si="330"/>
        <v>488.13839999999999</v>
      </c>
      <c r="J326" s="49">
        <f t="shared" si="330"/>
        <v>439.32456000000002</v>
      </c>
      <c r="K326" s="49">
        <f t="shared" si="330"/>
        <v>395.39210400000002</v>
      </c>
      <c r="L326" s="49">
        <f t="shared" si="330"/>
        <v>355.85289360000002</v>
      </c>
      <c r="M326" s="49">
        <f t="shared" si="330"/>
        <v>320.26760424000003</v>
      </c>
      <c r="N326" s="49">
        <f t="shared" si="330"/>
        <v>288.24084381600005</v>
      </c>
      <c r="O326" s="49">
        <f t="shared" si="330"/>
        <v>259.41675943440003</v>
      </c>
      <c r="P326" s="49">
        <f t="shared" si="330"/>
        <v>233.47508349096003</v>
      </c>
      <c r="Q326" s="49">
        <f t="shared" si="326"/>
        <v>210.12757514186404</v>
      </c>
      <c r="R326" s="22">
        <v>0.5</v>
      </c>
      <c r="S326" s="17">
        <v>1</v>
      </c>
      <c r="T326" s="17">
        <v>0.28999999999999998</v>
      </c>
      <c r="U326" s="17">
        <v>31</v>
      </c>
    </row>
    <row r="327" spans="1:21" x14ac:dyDescent="0.2">
      <c r="A327" s="20">
        <v>59302.898077303777</v>
      </c>
      <c r="B327" s="21">
        <v>6.4572200000000004</v>
      </c>
      <c r="C327" s="21">
        <v>1314.9081837460801</v>
      </c>
      <c r="D327" s="21">
        <f>C327/Table1[[#This Row],[Std. Price ($)]]</f>
        <v>203.63379035344622</v>
      </c>
      <c r="E327" s="17">
        <v>574</v>
      </c>
      <c r="F327" s="17">
        <f t="shared" ref="F327:P327" si="331">E327+$R$2*E327</f>
        <v>516.6</v>
      </c>
      <c r="G327" s="17">
        <f t="shared" si="331"/>
        <v>464.94</v>
      </c>
      <c r="H327" s="17">
        <f t="shared" si="331"/>
        <v>418.44600000000003</v>
      </c>
      <c r="I327" s="49">
        <f t="shared" si="331"/>
        <v>376.60140000000001</v>
      </c>
      <c r="J327" s="49">
        <f t="shared" si="331"/>
        <v>338.94126</v>
      </c>
      <c r="K327" s="49">
        <f t="shared" si="331"/>
        <v>305.04713400000003</v>
      </c>
      <c r="L327" s="49">
        <f t="shared" si="331"/>
        <v>274.54242060000001</v>
      </c>
      <c r="M327" s="49">
        <f t="shared" si="331"/>
        <v>247.08817854</v>
      </c>
      <c r="N327" s="49">
        <f t="shared" si="331"/>
        <v>222.37936068599998</v>
      </c>
      <c r="O327" s="49">
        <f t="shared" si="331"/>
        <v>200.14142461739999</v>
      </c>
      <c r="P327" s="49">
        <f t="shared" si="331"/>
        <v>180.12728215566</v>
      </c>
      <c r="Q327" s="49">
        <f t="shared" si="326"/>
        <v>162.114553940094</v>
      </c>
      <c r="R327" s="22">
        <v>1.2</v>
      </c>
      <c r="S327" s="17">
        <v>1</v>
      </c>
      <c r="T327" s="17">
        <v>0.78</v>
      </c>
      <c r="U327" s="17">
        <v>12</v>
      </c>
    </row>
    <row r="328" spans="1:21" x14ac:dyDescent="0.2">
      <c r="A328" s="20">
        <v>28071.436376973048</v>
      </c>
      <c r="B328" s="21">
        <v>26.605040000000002</v>
      </c>
      <c r="C328" s="21">
        <v>1758.48736453632</v>
      </c>
      <c r="D328" s="21">
        <f>C328/Table1[[#This Row],[Std. Price ($)]]</f>
        <v>66.096024081764952</v>
      </c>
      <c r="E328" s="17">
        <v>704</v>
      </c>
      <c r="F328" s="17">
        <f t="shared" ref="F328:P328" si="332">E328+$R$2*E328</f>
        <v>633.6</v>
      </c>
      <c r="G328" s="17">
        <f t="shared" si="332"/>
        <v>570.24</v>
      </c>
      <c r="H328" s="17">
        <f t="shared" si="332"/>
        <v>513.21600000000001</v>
      </c>
      <c r="I328" s="49">
        <f t="shared" si="332"/>
        <v>461.89440000000002</v>
      </c>
      <c r="J328" s="49">
        <f t="shared" si="332"/>
        <v>415.70496000000003</v>
      </c>
      <c r="K328" s="49">
        <f t="shared" si="332"/>
        <v>374.13446400000004</v>
      </c>
      <c r="L328" s="49">
        <f t="shared" si="332"/>
        <v>336.72101760000004</v>
      </c>
      <c r="M328" s="49">
        <f t="shared" si="332"/>
        <v>303.04891584000006</v>
      </c>
      <c r="N328" s="49">
        <f t="shared" si="332"/>
        <v>272.74402425600005</v>
      </c>
      <c r="O328" s="49">
        <f t="shared" si="332"/>
        <v>245.46962183040003</v>
      </c>
      <c r="P328" s="49">
        <f t="shared" si="332"/>
        <v>220.92265964736004</v>
      </c>
      <c r="Q328" s="49">
        <f t="shared" si="326"/>
        <v>198.83039368262402</v>
      </c>
      <c r="R328" s="22">
        <v>0.2</v>
      </c>
      <c r="S328" s="17">
        <v>1</v>
      </c>
      <c r="T328" s="17">
        <v>0.21</v>
      </c>
      <c r="U328" s="17">
        <v>12</v>
      </c>
    </row>
    <row r="329" spans="1:21" x14ac:dyDescent="0.2">
      <c r="A329" s="20">
        <v>12797.363615515667</v>
      </c>
      <c r="B329" s="21">
        <v>7.0400000000000009</v>
      </c>
      <c r="C329" s="21">
        <v>4386.465811378991</v>
      </c>
      <c r="D329" s="21">
        <f>C329/Table1[[#This Row],[Std. Price ($)]]</f>
        <v>623.07753002542484</v>
      </c>
      <c r="E329" s="17">
        <v>744</v>
      </c>
      <c r="F329" s="17">
        <f t="shared" ref="F329:P329" si="333">E329+$R$2*E329</f>
        <v>669.6</v>
      </c>
      <c r="G329" s="17">
        <f t="shared" si="333"/>
        <v>602.64</v>
      </c>
      <c r="H329" s="17">
        <f t="shared" si="333"/>
        <v>542.37599999999998</v>
      </c>
      <c r="I329" s="49">
        <f t="shared" si="333"/>
        <v>488.13839999999999</v>
      </c>
      <c r="J329" s="49">
        <f t="shared" si="333"/>
        <v>439.32456000000002</v>
      </c>
      <c r="K329" s="49">
        <f t="shared" si="333"/>
        <v>395.39210400000002</v>
      </c>
      <c r="L329" s="49">
        <f t="shared" si="333"/>
        <v>355.85289360000002</v>
      </c>
      <c r="M329" s="49">
        <f t="shared" si="333"/>
        <v>320.26760424000003</v>
      </c>
      <c r="N329" s="49">
        <f t="shared" si="333"/>
        <v>288.24084381600005</v>
      </c>
      <c r="O329" s="49">
        <f t="shared" si="333"/>
        <v>259.41675943440003</v>
      </c>
      <c r="P329" s="49">
        <f t="shared" si="333"/>
        <v>233.47508349096003</v>
      </c>
      <c r="Q329" s="49">
        <f t="shared" si="326"/>
        <v>210.12757514186404</v>
      </c>
      <c r="R329" s="22">
        <v>-0.2</v>
      </c>
      <c r="S329" s="17">
        <v>0.75</v>
      </c>
      <c r="T329" s="17">
        <v>0.55000000000000004</v>
      </c>
      <c r="U329" s="17">
        <v>29</v>
      </c>
    </row>
    <row r="330" spans="1:21" x14ac:dyDescent="0.2">
      <c r="A330" s="20">
        <v>37557.191091413581</v>
      </c>
      <c r="B330" s="21">
        <v>20.568239999999999</v>
      </c>
      <c r="C330" s="21">
        <v>7605.9542603393065</v>
      </c>
      <c r="D330" s="21">
        <f>C330/Table1[[#This Row],[Std. Price ($)]]</f>
        <v>369.79120529220324</v>
      </c>
      <c r="E330" s="17">
        <v>616</v>
      </c>
      <c r="F330" s="17">
        <f t="shared" ref="F330:P330" si="334">E330+$R$2*E330</f>
        <v>554.4</v>
      </c>
      <c r="G330" s="17">
        <f t="shared" si="334"/>
        <v>498.96</v>
      </c>
      <c r="H330" s="17">
        <f t="shared" si="334"/>
        <v>449.06399999999996</v>
      </c>
      <c r="I330" s="49">
        <f t="shared" si="334"/>
        <v>404.15759999999995</v>
      </c>
      <c r="J330" s="49">
        <f t="shared" si="334"/>
        <v>363.74183999999997</v>
      </c>
      <c r="K330" s="49">
        <f t="shared" si="334"/>
        <v>327.36765599999995</v>
      </c>
      <c r="L330" s="49">
        <f t="shared" si="334"/>
        <v>294.63089039999994</v>
      </c>
      <c r="M330" s="49">
        <f t="shared" si="334"/>
        <v>265.16780135999994</v>
      </c>
      <c r="N330" s="49">
        <f t="shared" si="334"/>
        <v>238.65102122399995</v>
      </c>
      <c r="O330" s="49">
        <f t="shared" si="334"/>
        <v>214.78591910159994</v>
      </c>
      <c r="P330" s="49">
        <f t="shared" si="334"/>
        <v>193.30732719143995</v>
      </c>
      <c r="Q330" s="49">
        <f t="shared" si="326"/>
        <v>173.97659447229597</v>
      </c>
      <c r="R330" s="22">
        <v>0.4</v>
      </c>
      <c r="S330" s="17">
        <v>1</v>
      </c>
      <c r="T330" s="17">
        <v>0.63</v>
      </c>
      <c r="U330" s="17">
        <v>23</v>
      </c>
    </row>
    <row r="331" spans="1:21" x14ac:dyDescent="0.2">
      <c r="A331" s="20">
        <v>45174.963757891994</v>
      </c>
      <c r="B331" s="21">
        <v>16.258770000000002</v>
      </c>
      <c r="C331" s="21">
        <v>3933.3570845912541</v>
      </c>
      <c r="D331" s="21">
        <f>C331/Table1[[#This Row],[Std. Price ($)]]</f>
        <v>241.92218012747912</v>
      </c>
      <c r="E331" s="17">
        <v>170</v>
      </c>
      <c r="F331" s="17">
        <f t="shared" ref="F331:P331" si="335">E331+$R$2*E331</f>
        <v>153</v>
      </c>
      <c r="G331" s="17">
        <f t="shared" si="335"/>
        <v>137.69999999999999</v>
      </c>
      <c r="H331" s="17">
        <f t="shared" si="335"/>
        <v>123.92999999999999</v>
      </c>
      <c r="I331" s="49">
        <f t="shared" si="335"/>
        <v>111.53699999999999</v>
      </c>
      <c r="J331" s="49">
        <f t="shared" si="335"/>
        <v>100.38329999999999</v>
      </c>
      <c r="K331" s="49">
        <f t="shared" si="335"/>
        <v>90.344969999999989</v>
      </c>
      <c r="L331" s="49">
        <f t="shared" si="335"/>
        <v>81.310472999999988</v>
      </c>
      <c r="M331" s="49">
        <f t="shared" si="335"/>
        <v>73.179425699999996</v>
      </c>
      <c r="N331" s="49">
        <f t="shared" si="335"/>
        <v>65.861483129999996</v>
      </c>
      <c r="O331" s="49">
        <f t="shared" si="335"/>
        <v>59.275334816999994</v>
      </c>
      <c r="P331" s="49">
        <f t="shared" si="335"/>
        <v>53.347801335299991</v>
      </c>
      <c r="Q331" s="49">
        <f t="shared" si="326"/>
        <v>48.013021201769988</v>
      </c>
      <c r="R331" s="22">
        <v>0.8</v>
      </c>
      <c r="S331" s="17">
        <v>0.82</v>
      </c>
      <c r="T331" s="17">
        <v>0.98</v>
      </c>
      <c r="U331" s="17">
        <v>35</v>
      </c>
    </row>
    <row r="332" spans="1:21" x14ac:dyDescent="0.2">
      <c r="A332" s="20">
        <v>82649.026547267989</v>
      </c>
      <c r="B332" s="21">
        <v>14.135000000000002</v>
      </c>
      <c r="C332" s="21">
        <v>8983.8025390952553</v>
      </c>
      <c r="D332" s="21">
        <f>C332/Table1[[#This Row],[Std. Price ($)]]</f>
        <v>635.57145660383833</v>
      </c>
      <c r="E332" s="17">
        <v>656</v>
      </c>
      <c r="F332" s="17">
        <f t="shared" ref="F332:P332" si="336">E332+$R$2*E332</f>
        <v>590.4</v>
      </c>
      <c r="G332" s="17">
        <f t="shared" si="336"/>
        <v>531.36</v>
      </c>
      <c r="H332" s="17">
        <f t="shared" si="336"/>
        <v>478.22399999999999</v>
      </c>
      <c r="I332" s="49">
        <f t="shared" si="336"/>
        <v>430.40159999999997</v>
      </c>
      <c r="J332" s="49">
        <f t="shared" si="336"/>
        <v>387.36143999999996</v>
      </c>
      <c r="K332" s="49">
        <f t="shared" si="336"/>
        <v>348.62529599999993</v>
      </c>
      <c r="L332" s="49">
        <f t="shared" si="336"/>
        <v>313.76276639999992</v>
      </c>
      <c r="M332" s="49">
        <f t="shared" si="336"/>
        <v>282.3864897599999</v>
      </c>
      <c r="N332" s="49">
        <f t="shared" si="336"/>
        <v>254.14784078399992</v>
      </c>
      <c r="O332" s="49">
        <f t="shared" si="336"/>
        <v>228.73305670559992</v>
      </c>
      <c r="P332" s="49">
        <f t="shared" si="336"/>
        <v>205.85975103503992</v>
      </c>
      <c r="Q332" s="49">
        <f t="shared" si="326"/>
        <v>185.27377593153594</v>
      </c>
      <c r="R332" s="22">
        <v>-0.2</v>
      </c>
      <c r="S332" s="17">
        <v>0.9</v>
      </c>
      <c r="T332" s="17">
        <v>0.39</v>
      </c>
      <c r="U332" s="17">
        <v>53</v>
      </c>
    </row>
    <row r="333" spans="1:21" x14ac:dyDescent="0.2">
      <c r="A333" s="20">
        <v>96539.696808062552</v>
      </c>
      <c r="B333" s="21">
        <v>13.750000000000002</v>
      </c>
      <c r="C333" s="21">
        <v>5855.3624250000021</v>
      </c>
      <c r="D333" s="21">
        <f>C333/Table1[[#This Row],[Std. Price ($)]]</f>
        <v>425.84454000000011</v>
      </c>
      <c r="E333" s="17">
        <v>810</v>
      </c>
      <c r="F333" s="17">
        <f t="shared" ref="F333:P333" si="337">E333+$R$2*E333</f>
        <v>729</v>
      </c>
      <c r="G333" s="17">
        <f t="shared" si="337"/>
        <v>656.1</v>
      </c>
      <c r="H333" s="17">
        <f t="shared" si="337"/>
        <v>590.49</v>
      </c>
      <c r="I333" s="49">
        <f t="shared" si="337"/>
        <v>531.44100000000003</v>
      </c>
      <c r="J333" s="49">
        <f t="shared" si="337"/>
        <v>478.29690000000005</v>
      </c>
      <c r="K333" s="49">
        <f t="shared" si="337"/>
        <v>430.46721000000002</v>
      </c>
      <c r="L333" s="49">
        <f t="shared" si="337"/>
        <v>387.42048900000003</v>
      </c>
      <c r="M333" s="49">
        <f t="shared" si="337"/>
        <v>348.67844010000005</v>
      </c>
      <c r="N333" s="49">
        <f t="shared" si="337"/>
        <v>313.81059609000005</v>
      </c>
      <c r="O333" s="49">
        <f t="shared" si="337"/>
        <v>282.42953648100001</v>
      </c>
      <c r="P333" s="49">
        <f t="shared" si="337"/>
        <v>254.1865828329</v>
      </c>
      <c r="Q333" s="49">
        <f t="shared" si="326"/>
        <v>228.76792454961</v>
      </c>
      <c r="R333" s="22">
        <v>0.5</v>
      </c>
      <c r="S333" s="17">
        <v>1</v>
      </c>
      <c r="T333" s="17">
        <v>0.52</v>
      </c>
      <c r="U333" s="17">
        <v>23</v>
      </c>
    </row>
    <row r="334" spans="1:21" x14ac:dyDescent="0.2">
      <c r="A334" s="20">
        <v>35027.400250236853</v>
      </c>
      <c r="B334" s="21">
        <v>7.1830000000000007</v>
      </c>
      <c r="C334" s="21">
        <v>9046.9619317982888</v>
      </c>
      <c r="D334" s="21">
        <f>C334/Table1[[#This Row],[Std. Price ($)]]</f>
        <v>1259.4963012387982</v>
      </c>
      <c r="E334" s="17">
        <v>922</v>
      </c>
      <c r="F334" s="17">
        <f t="shared" ref="F334:P334" si="338">E334+$R$2*E334</f>
        <v>829.8</v>
      </c>
      <c r="G334" s="17">
        <f t="shared" si="338"/>
        <v>746.81999999999994</v>
      </c>
      <c r="H334" s="17">
        <f t="shared" si="338"/>
        <v>672.13799999999992</v>
      </c>
      <c r="I334" s="49">
        <f t="shared" si="338"/>
        <v>604.92419999999993</v>
      </c>
      <c r="J334" s="49">
        <f t="shared" si="338"/>
        <v>544.43177999999989</v>
      </c>
      <c r="K334" s="49">
        <f t="shared" si="338"/>
        <v>489.9886019999999</v>
      </c>
      <c r="L334" s="49">
        <f t="shared" si="338"/>
        <v>440.98974179999993</v>
      </c>
      <c r="M334" s="49">
        <f t="shared" si="338"/>
        <v>396.89076761999991</v>
      </c>
      <c r="N334" s="49">
        <f t="shared" si="338"/>
        <v>357.20169085799989</v>
      </c>
      <c r="O334" s="49">
        <f t="shared" si="338"/>
        <v>321.48152177219993</v>
      </c>
      <c r="P334" s="49">
        <f t="shared" si="338"/>
        <v>289.33336959497996</v>
      </c>
      <c r="Q334" s="49">
        <f t="shared" si="326"/>
        <v>260.40003263548198</v>
      </c>
      <c r="R334" s="22">
        <v>0.6</v>
      </c>
      <c r="S334" s="17">
        <v>0.82</v>
      </c>
      <c r="T334" s="17">
        <v>1.1599999999999999</v>
      </c>
      <c r="U334" s="17">
        <v>27</v>
      </c>
    </row>
    <row r="335" spans="1:21" x14ac:dyDescent="0.2">
      <c r="A335" s="20">
        <v>87446.870547124796</v>
      </c>
      <c r="B335" s="21">
        <v>5.9613400000000007</v>
      </c>
      <c r="C335" s="21">
        <v>3449.9347676403763</v>
      </c>
      <c r="D335" s="21">
        <f>C335/Table1[[#This Row],[Std. Price ($)]]</f>
        <v>578.71800092602939</v>
      </c>
      <c r="E335" s="17">
        <v>858</v>
      </c>
      <c r="F335" s="17">
        <f t="shared" ref="F335:P335" si="339">E335+$R$2*E335</f>
        <v>772.2</v>
      </c>
      <c r="G335" s="17">
        <f t="shared" si="339"/>
        <v>694.98</v>
      </c>
      <c r="H335" s="17">
        <f t="shared" si="339"/>
        <v>625.48199999999997</v>
      </c>
      <c r="I335" s="49">
        <f t="shared" si="339"/>
        <v>562.93380000000002</v>
      </c>
      <c r="J335" s="49">
        <f t="shared" si="339"/>
        <v>506.64042000000001</v>
      </c>
      <c r="K335" s="49">
        <f t="shared" si="339"/>
        <v>455.97637800000001</v>
      </c>
      <c r="L335" s="49">
        <f t="shared" si="339"/>
        <v>410.37874020000004</v>
      </c>
      <c r="M335" s="49">
        <f t="shared" si="339"/>
        <v>369.34086618000003</v>
      </c>
      <c r="N335" s="49">
        <f t="shared" si="339"/>
        <v>332.40677956200005</v>
      </c>
      <c r="O335" s="49">
        <f t="shared" si="339"/>
        <v>299.16610160580007</v>
      </c>
      <c r="P335" s="49">
        <f t="shared" si="339"/>
        <v>269.24949144522009</v>
      </c>
      <c r="Q335" s="49">
        <f t="shared" si="326"/>
        <v>242.32454230069808</v>
      </c>
      <c r="R335" s="22">
        <v>-0.6</v>
      </c>
      <c r="S335" s="17">
        <v>0.82</v>
      </c>
      <c r="T335" s="17">
        <v>0.44</v>
      </c>
      <c r="U335" s="17">
        <v>27</v>
      </c>
    </row>
    <row r="336" spans="1:21" x14ac:dyDescent="0.2">
      <c r="A336" s="20">
        <v>8120.8209736702065</v>
      </c>
      <c r="B336" s="21">
        <v>9.2489100000000004</v>
      </c>
      <c r="C336" s="21">
        <v>3189.0327697471835</v>
      </c>
      <c r="D336" s="21">
        <f>C336/Table1[[#This Row],[Std. Price ($)]]</f>
        <v>344.80093002820695</v>
      </c>
      <c r="E336" s="17">
        <v>794</v>
      </c>
      <c r="F336" s="17">
        <f t="shared" ref="F336:P336" si="340">E336+$R$2*E336</f>
        <v>714.6</v>
      </c>
      <c r="G336" s="17">
        <f t="shared" si="340"/>
        <v>643.14</v>
      </c>
      <c r="H336" s="17">
        <f t="shared" si="340"/>
        <v>578.82600000000002</v>
      </c>
      <c r="I336" s="49">
        <f t="shared" si="340"/>
        <v>520.9434</v>
      </c>
      <c r="J336" s="49">
        <f t="shared" si="340"/>
        <v>468.84906000000001</v>
      </c>
      <c r="K336" s="49">
        <f t="shared" si="340"/>
        <v>421.96415400000001</v>
      </c>
      <c r="L336" s="49">
        <f t="shared" si="340"/>
        <v>379.76773860000003</v>
      </c>
      <c r="M336" s="49">
        <f t="shared" si="340"/>
        <v>341.79096474000005</v>
      </c>
      <c r="N336" s="49">
        <f t="shared" si="340"/>
        <v>307.61186826600004</v>
      </c>
      <c r="O336" s="49">
        <f t="shared" si="340"/>
        <v>276.85068143940003</v>
      </c>
      <c r="P336" s="49">
        <f t="shared" si="340"/>
        <v>249.16561329546002</v>
      </c>
      <c r="Q336" s="49">
        <f t="shared" si="326"/>
        <v>224.24905196591402</v>
      </c>
      <c r="R336" s="22">
        <v>1.2</v>
      </c>
      <c r="S336" s="17">
        <v>1</v>
      </c>
      <c r="T336" s="17">
        <v>0.21</v>
      </c>
      <c r="U336" s="17">
        <v>35</v>
      </c>
    </row>
    <row r="337" spans="1:21" x14ac:dyDescent="0.2">
      <c r="A337" s="20">
        <v>66650.703018305721</v>
      </c>
      <c r="B337" s="21">
        <v>6.3237900000000007</v>
      </c>
      <c r="C337" s="21">
        <v>6476.5087107573618</v>
      </c>
      <c r="D337" s="21">
        <f>C337/Table1[[#This Row],[Std. Price ($)]]</f>
        <v>1024.1498706878883</v>
      </c>
      <c r="E337" s="17">
        <v>946</v>
      </c>
      <c r="F337" s="17">
        <f t="shared" ref="F337:P337" si="341">E337+$R$2*E337</f>
        <v>851.4</v>
      </c>
      <c r="G337" s="17">
        <f t="shared" si="341"/>
        <v>766.26</v>
      </c>
      <c r="H337" s="17">
        <f t="shared" si="341"/>
        <v>689.63400000000001</v>
      </c>
      <c r="I337" s="49">
        <f t="shared" si="341"/>
        <v>620.67060000000004</v>
      </c>
      <c r="J337" s="49">
        <f t="shared" si="341"/>
        <v>558.60354000000007</v>
      </c>
      <c r="K337" s="49">
        <f t="shared" si="341"/>
        <v>502.74318600000004</v>
      </c>
      <c r="L337" s="49">
        <f t="shared" si="341"/>
        <v>452.46886740000002</v>
      </c>
      <c r="M337" s="49">
        <f t="shared" si="341"/>
        <v>407.22198065999999</v>
      </c>
      <c r="N337" s="49">
        <f t="shared" si="341"/>
        <v>366.49978259399995</v>
      </c>
      <c r="O337" s="49">
        <f t="shared" si="341"/>
        <v>329.84980433459998</v>
      </c>
      <c r="P337" s="49">
        <f t="shared" si="341"/>
        <v>296.86482390113997</v>
      </c>
      <c r="Q337" s="49">
        <f t="shared" si="326"/>
        <v>267.17834151102596</v>
      </c>
      <c r="R337" s="22">
        <v>0.8</v>
      </c>
      <c r="S337" s="17">
        <v>1</v>
      </c>
      <c r="T337" s="17">
        <v>0.88</v>
      </c>
      <c r="U337" s="17">
        <v>27</v>
      </c>
    </row>
    <row r="338" spans="1:21" x14ac:dyDescent="0.2">
      <c r="A338" s="20">
        <v>32462.079423133517</v>
      </c>
      <c r="B338" s="21">
        <v>21.807939999999999</v>
      </c>
      <c r="C338" s="21">
        <v>2365.5909097563599</v>
      </c>
      <c r="D338" s="21">
        <f>C338/Table1[[#This Row],[Std. Price ($)]]</f>
        <v>108.47383612374026</v>
      </c>
      <c r="E338" s="17">
        <v>954</v>
      </c>
      <c r="F338" s="17">
        <f t="shared" ref="F338:P338" si="342">E338+$R$2*E338</f>
        <v>858.6</v>
      </c>
      <c r="G338" s="17">
        <f t="shared" si="342"/>
        <v>772.74</v>
      </c>
      <c r="H338" s="17">
        <f t="shared" si="342"/>
        <v>695.46600000000001</v>
      </c>
      <c r="I338" s="49">
        <f t="shared" si="342"/>
        <v>625.9194</v>
      </c>
      <c r="J338" s="49">
        <f t="shared" si="342"/>
        <v>563.32745999999997</v>
      </c>
      <c r="K338" s="49">
        <f t="shared" si="342"/>
        <v>506.99471399999999</v>
      </c>
      <c r="L338" s="49">
        <f t="shared" si="342"/>
        <v>456.29524259999999</v>
      </c>
      <c r="M338" s="49">
        <f t="shared" si="342"/>
        <v>410.66571834000001</v>
      </c>
      <c r="N338" s="49">
        <f t="shared" si="342"/>
        <v>369.59914650600001</v>
      </c>
      <c r="O338" s="49">
        <f t="shared" si="342"/>
        <v>332.6392318554</v>
      </c>
      <c r="P338" s="49">
        <f t="shared" si="342"/>
        <v>299.37530866985998</v>
      </c>
      <c r="Q338" s="49">
        <f t="shared" si="326"/>
        <v>269.437777802874</v>
      </c>
      <c r="R338" s="22">
        <v>1.5</v>
      </c>
      <c r="S338" s="17">
        <v>1</v>
      </c>
      <c r="T338" s="17">
        <v>0.18</v>
      </c>
      <c r="U338" s="17">
        <v>13</v>
      </c>
    </row>
    <row r="339" spans="1:21" x14ac:dyDescent="0.2">
      <c r="A339" s="20">
        <v>4179.7363135435253</v>
      </c>
      <c r="B339" s="21">
        <v>21.41986</v>
      </c>
      <c r="C339" s="21">
        <v>11703.552182106025</v>
      </c>
      <c r="D339" s="21">
        <f>C339/Table1[[#This Row],[Std. Price ($)]]</f>
        <v>546.38789338987397</v>
      </c>
      <c r="E339" s="17">
        <v>996</v>
      </c>
      <c r="F339" s="17">
        <f t="shared" ref="F339:P339" si="343">E339+$R$2*E339</f>
        <v>896.4</v>
      </c>
      <c r="G339" s="17">
        <f t="shared" si="343"/>
        <v>806.76</v>
      </c>
      <c r="H339" s="17">
        <f t="shared" si="343"/>
        <v>726.08399999999995</v>
      </c>
      <c r="I339" s="49">
        <f t="shared" si="343"/>
        <v>653.47559999999999</v>
      </c>
      <c r="J339" s="49">
        <f t="shared" si="343"/>
        <v>588.12803999999994</v>
      </c>
      <c r="K339" s="49">
        <f t="shared" si="343"/>
        <v>529.31523599999991</v>
      </c>
      <c r="L339" s="49">
        <f t="shared" si="343"/>
        <v>476.38371239999992</v>
      </c>
      <c r="M339" s="49">
        <f t="shared" si="343"/>
        <v>428.74534115999995</v>
      </c>
      <c r="N339" s="49">
        <f t="shared" si="343"/>
        <v>385.87080704399995</v>
      </c>
      <c r="O339" s="49">
        <f t="shared" si="343"/>
        <v>347.28372633959998</v>
      </c>
      <c r="P339" s="49">
        <f t="shared" si="343"/>
        <v>312.55535370563996</v>
      </c>
      <c r="Q339" s="49">
        <f t="shared" si="326"/>
        <v>281.29981833507594</v>
      </c>
      <c r="R339" s="22">
        <v>-0.4</v>
      </c>
      <c r="S339" s="17">
        <v>0.82</v>
      </c>
      <c r="T339" s="17">
        <v>0.34</v>
      </c>
      <c r="U339" s="17">
        <v>33</v>
      </c>
    </row>
    <row r="340" spans="1:21" x14ac:dyDescent="0.2">
      <c r="A340" s="20">
        <v>49863.588996184626</v>
      </c>
      <c r="B340" s="21">
        <v>30.646000000000001</v>
      </c>
      <c r="C340" s="21">
        <v>16879.368616264004</v>
      </c>
      <c r="D340" s="21">
        <f>C340/Table1[[#This Row],[Std. Price ($)]]</f>
        <v>550.78537545728659</v>
      </c>
      <c r="E340" s="17">
        <v>826</v>
      </c>
      <c r="F340" s="17">
        <f t="shared" ref="F340:P340" si="344">E340+$R$2*E340</f>
        <v>743.4</v>
      </c>
      <c r="G340" s="17">
        <f t="shared" si="344"/>
        <v>669.06</v>
      </c>
      <c r="H340" s="17">
        <f t="shared" si="344"/>
        <v>602.154</v>
      </c>
      <c r="I340" s="49">
        <f t="shared" si="344"/>
        <v>541.93859999999995</v>
      </c>
      <c r="J340" s="49">
        <f t="shared" si="344"/>
        <v>487.74473999999998</v>
      </c>
      <c r="K340" s="49">
        <f t="shared" si="344"/>
        <v>438.97026599999998</v>
      </c>
      <c r="L340" s="49">
        <f t="shared" si="344"/>
        <v>395.07323939999998</v>
      </c>
      <c r="M340" s="49">
        <f t="shared" si="344"/>
        <v>355.56591545999999</v>
      </c>
      <c r="N340" s="49">
        <f t="shared" si="344"/>
        <v>320.00932391399999</v>
      </c>
      <c r="O340" s="49">
        <f t="shared" si="344"/>
        <v>288.00839152259999</v>
      </c>
      <c r="P340" s="49">
        <f t="shared" si="344"/>
        <v>259.20755237034001</v>
      </c>
      <c r="Q340" s="49">
        <f t="shared" si="326"/>
        <v>233.28679713330601</v>
      </c>
      <c r="R340" s="22">
        <v>-0.6</v>
      </c>
      <c r="S340" s="17">
        <v>1</v>
      </c>
      <c r="T340" s="17">
        <v>0.38</v>
      </c>
      <c r="U340" s="17">
        <v>42</v>
      </c>
    </row>
    <row r="341" spans="1:21" x14ac:dyDescent="0.2">
      <c r="A341" s="20">
        <v>72091.998533710415</v>
      </c>
      <c r="B341" s="21">
        <v>7.2160000000000002</v>
      </c>
      <c r="C341" s="21">
        <v>10385.715487955315</v>
      </c>
      <c r="D341" s="21">
        <f>C341/Table1[[#This Row],[Std. Price ($)]]</f>
        <v>1439.2621241623219</v>
      </c>
      <c r="E341" s="17">
        <v>890</v>
      </c>
      <c r="F341" s="17">
        <f t="shared" ref="F341:P341" si="345">E341+$R$2*E341</f>
        <v>801</v>
      </c>
      <c r="G341" s="17">
        <f t="shared" si="345"/>
        <v>720.9</v>
      </c>
      <c r="H341" s="17">
        <f t="shared" si="345"/>
        <v>648.80999999999995</v>
      </c>
      <c r="I341" s="49">
        <f t="shared" si="345"/>
        <v>583.92899999999997</v>
      </c>
      <c r="J341" s="49">
        <f t="shared" si="345"/>
        <v>525.53610000000003</v>
      </c>
      <c r="K341" s="49">
        <f t="shared" si="345"/>
        <v>472.98249000000004</v>
      </c>
      <c r="L341" s="49">
        <f t="shared" si="345"/>
        <v>425.68424100000004</v>
      </c>
      <c r="M341" s="49">
        <f t="shared" si="345"/>
        <v>383.11581690000003</v>
      </c>
      <c r="N341" s="49">
        <f t="shared" si="345"/>
        <v>344.80423521</v>
      </c>
      <c r="O341" s="49">
        <f t="shared" si="345"/>
        <v>310.32381168900002</v>
      </c>
      <c r="P341" s="49">
        <f t="shared" si="345"/>
        <v>279.29143052009999</v>
      </c>
      <c r="Q341" s="49">
        <f t="shared" si="326"/>
        <v>251.36228746808999</v>
      </c>
      <c r="R341" s="22">
        <v>1.2</v>
      </c>
      <c r="S341" s="17">
        <v>0.75</v>
      </c>
      <c r="T341" s="17">
        <v>0.73</v>
      </c>
      <c r="U341" s="17">
        <v>46</v>
      </c>
    </row>
    <row r="342" spans="1:21" x14ac:dyDescent="0.2">
      <c r="A342" s="20">
        <v>73887.809658185564</v>
      </c>
      <c r="B342" s="21">
        <v>7.0840000000000014</v>
      </c>
      <c r="C342" s="21">
        <v>4264.2051136960008</v>
      </c>
      <c r="D342" s="21">
        <f>C342/Table1[[#This Row],[Std. Price ($)]]</f>
        <v>601.94877381366462</v>
      </c>
      <c r="E342" s="17">
        <v>1416</v>
      </c>
      <c r="F342" s="17">
        <f t="shared" ref="F342:P342" si="346">E342+$R$2*E342</f>
        <v>1274.4000000000001</v>
      </c>
      <c r="G342" s="17">
        <f t="shared" si="346"/>
        <v>1146.96</v>
      </c>
      <c r="H342" s="17">
        <f t="shared" si="346"/>
        <v>1032.2640000000001</v>
      </c>
      <c r="I342" s="49">
        <f t="shared" si="346"/>
        <v>929.03760000000011</v>
      </c>
      <c r="J342" s="49">
        <f t="shared" si="346"/>
        <v>836.13384000000008</v>
      </c>
      <c r="K342" s="49">
        <f t="shared" si="346"/>
        <v>752.52045600000008</v>
      </c>
      <c r="L342" s="49">
        <f t="shared" si="346"/>
        <v>677.26841040000011</v>
      </c>
      <c r="M342" s="49">
        <f t="shared" si="346"/>
        <v>609.54156936000004</v>
      </c>
      <c r="N342" s="49">
        <f t="shared" si="346"/>
        <v>548.58741242400004</v>
      </c>
      <c r="O342" s="49">
        <f t="shared" si="346"/>
        <v>493.72867118160002</v>
      </c>
      <c r="P342" s="49">
        <f t="shared" si="346"/>
        <v>444.35580406344002</v>
      </c>
      <c r="Q342" s="49">
        <f t="shared" si="326"/>
        <v>399.92022365709602</v>
      </c>
      <c r="R342" s="22">
        <v>1.5</v>
      </c>
      <c r="S342" s="17">
        <v>1</v>
      </c>
      <c r="T342" s="17">
        <v>0.86</v>
      </c>
      <c r="U342" s="17">
        <v>11</v>
      </c>
    </row>
    <row r="343" spans="1:21" x14ac:dyDescent="0.2">
      <c r="A343" s="20">
        <v>81868.636664230522</v>
      </c>
      <c r="B343" s="21">
        <v>13.754070000000002</v>
      </c>
      <c r="C343" s="21">
        <v>46339.150814539935</v>
      </c>
      <c r="D343" s="21">
        <f>C343/Table1[[#This Row],[Std. Price ($)]]</f>
        <v>3369.1227988907958</v>
      </c>
      <c r="E343" s="17">
        <v>1690</v>
      </c>
      <c r="F343" s="17">
        <f t="shared" ref="F343:P343" si="347">E343+$R$2*E343</f>
        <v>1521</v>
      </c>
      <c r="G343" s="17">
        <f t="shared" si="347"/>
        <v>1368.9</v>
      </c>
      <c r="H343" s="17">
        <f t="shared" si="347"/>
        <v>1232.01</v>
      </c>
      <c r="I343" s="49">
        <f t="shared" si="347"/>
        <v>1108.809</v>
      </c>
      <c r="J343" s="49">
        <f t="shared" si="347"/>
        <v>997.92809999999997</v>
      </c>
      <c r="K343" s="49">
        <f t="shared" si="347"/>
        <v>898.13528999999994</v>
      </c>
      <c r="L343" s="49">
        <f t="shared" si="347"/>
        <v>808.32176099999992</v>
      </c>
      <c r="M343" s="49">
        <f t="shared" si="347"/>
        <v>727.48958489999995</v>
      </c>
      <c r="N343" s="49">
        <f t="shared" si="347"/>
        <v>654.74062641</v>
      </c>
      <c r="O343" s="49">
        <f t="shared" si="347"/>
        <v>589.26656376899996</v>
      </c>
      <c r="P343" s="49">
        <f t="shared" si="347"/>
        <v>530.33990739209992</v>
      </c>
      <c r="Q343" s="49">
        <f t="shared" si="326"/>
        <v>477.30591665288989</v>
      </c>
      <c r="R343" s="22">
        <v>-0.2</v>
      </c>
      <c r="S343" s="17">
        <v>1</v>
      </c>
      <c r="T343" s="17">
        <v>1.41</v>
      </c>
      <c r="U343" s="17">
        <v>35</v>
      </c>
    </row>
    <row r="344" spans="1:21" x14ac:dyDescent="0.2">
      <c r="A344" s="20">
        <v>54211.152797208815</v>
      </c>
      <c r="B344" s="21">
        <v>25.501300000000001</v>
      </c>
      <c r="C344" s="21">
        <v>17667.118792356436</v>
      </c>
      <c r="D344" s="21">
        <f>C344/Table1[[#This Row],[Std. Price ($)]]</f>
        <v>692.79286908339714</v>
      </c>
      <c r="E344" s="17">
        <v>752</v>
      </c>
      <c r="F344" s="17">
        <f t="shared" ref="F344:P344" si="348">E344+$R$2*E344</f>
        <v>676.8</v>
      </c>
      <c r="G344" s="17">
        <f t="shared" si="348"/>
        <v>609.12</v>
      </c>
      <c r="H344" s="17">
        <f t="shared" si="348"/>
        <v>548.20799999999997</v>
      </c>
      <c r="I344" s="49">
        <f t="shared" si="348"/>
        <v>493.38719999999995</v>
      </c>
      <c r="J344" s="49">
        <f t="shared" si="348"/>
        <v>444.04847999999993</v>
      </c>
      <c r="K344" s="49">
        <f t="shared" si="348"/>
        <v>399.64363199999991</v>
      </c>
      <c r="L344" s="49">
        <f t="shared" si="348"/>
        <v>359.67926879999993</v>
      </c>
      <c r="M344" s="49">
        <f t="shared" si="348"/>
        <v>323.71134191999994</v>
      </c>
      <c r="N344" s="49">
        <f t="shared" si="348"/>
        <v>291.34020772799994</v>
      </c>
      <c r="O344" s="49">
        <f t="shared" si="348"/>
        <v>262.20618695519994</v>
      </c>
      <c r="P344" s="49">
        <f t="shared" si="348"/>
        <v>235.98556825967995</v>
      </c>
      <c r="Q344" s="49">
        <f t="shared" si="326"/>
        <v>212.38701143371196</v>
      </c>
      <c r="R344" s="22">
        <v>0.8</v>
      </c>
      <c r="S344" s="17">
        <v>0.9</v>
      </c>
      <c r="T344" s="17">
        <v>0.68</v>
      </c>
      <c r="U344" s="17">
        <v>33</v>
      </c>
    </row>
    <row r="345" spans="1:21" x14ac:dyDescent="0.2">
      <c r="A345" s="20">
        <v>13335.724577992214</v>
      </c>
      <c r="B345" s="21">
        <v>6.6836000000000002</v>
      </c>
      <c r="C345" s="21">
        <v>10279.543624451202</v>
      </c>
      <c r="D345" s="21">
        <f>C345/Table1[[#This Row],[Std. Price ($)]]</f>
        <v>1538.0249602685981</v>
      </c>
      <c r="E345" s="17">
        <v>1416</v>
      </c>
      <c r="F345" s="17">
        <f t="shared" ref="F345:P345" si="349">E345+$R$2*E345</f>
        <v>1274.4000000000001</v>
      </c>
      <c r="G345" s="17">
        <f t="shared" si="349"/>
        <v>1146.96</v>
      </c>
      <c r="H345" s="17">
        <f t="shared" si="349"/>
        <v>1032.2640000000001</v>
      </c>
      <c r="I345" s="49">
        <f t="shared" si="349"/>
        <v>929.03760000000011</v>
      </c>
      <c r="J345" s="49">
        <f t="shared" si="349"/>
        <v>836.13384000000008</v>
      </c>
      <c r="K345" s="49">
        <f t="shared" si="349"/>
        <v>752.52045600000008</v>
      </c>
      <c r="L345" s="49">
        <f t="shared" si="349"/>
        <v>677.26841040000011</v>
      </c>
      <c r="M345" s="49">
        <f t="shared" si="349"/>
        <v>609.54156936000004</v>
      </c>
      <c r="N345" s="49">
        <f t="shared" si="349"/>
        <v>548.58741242400004</v>
      </c>
      <c r="O345" s="49">
        <f t="shared" si="349"/>
        <v>493.72867118160002</v>
      </c>
      <c r="P345" s="49">
        <f t="shared" si="349"/>
        <v>444.35580406344002</v>
      </c>
      <c r="Q345" s="49">
        <f t="shared" si="326"/>
        <v>399.92022365709602</v>
      </c>
      <c r="R345" s="22">
        <v>-0.4</v>
      </c>
      <c r="S345" s="17">
        <v>1</v>
      </c>
      <c r="T345" s="17">
        <v>0.82</v>
      </c>
      <c r="U345" s="17">
        <v>29</v>
      </c>
    </row>
    <row r="346" spans="1:21" x14ac:dyDescent="0.2">
      <c r="A346" s="20">
        <v>76441.549620638441</v>
      </c>
      <c r="B346" s="21">
        <v>6.6897929999999999</v>
      </c>
      <c r="C346" s="21">
        <v>1257.1346273193212</v>
      </c>
      <c r="D346" s="21">
        <f>C346/Table1[[#This Row],[Std. Price ($)]]</f>
        <v>187.9183148595661</v>
      </c>
      <c r="E346" s="17">
        <v>526</v>
      </c>
      <c r="F346" s="17">
        <f t="shared" ref="F346:P346" si="350">E346+$R$2*E346</f>
        <v>473.4</v>
      </c>
      <c r="G346" s="17">
        <f t="shared" si="350"/>
        <v>426.05999999999995</v>
      </c>
      <c r="H346" s="17">
        <f t="shared" si="350"/>
        <v>383.45399999999995</v>
      </c>
      <c r="I346" s="49">
        <f t="shared" si="350"/>
        <v>345.10859999999997</v>
      </c>
      <c r="J346" s="49">
        <f t="shared" si="350"/>
        <v>310.59773999999999</v>
      </c>
      <c r="K346" s="49">
        <f t="shared" si="350"/>
        <v>279.53796599999998</v>
      </c>
      <c r="L346" s="49">
        <f t="shared" si="350"/>
        <v>251.58416939999998</v>
      </c>
      <c r="M346" s="49">
        <f t="shared" si="350"/>
        <v>226.42575245999998</v>
      </c>
      <c r="N346" s="49">
        <f t="shared" si="350"/>
        <v>203.78317721399998</v>
      </c>
      <c r="O346" s="49">
        <f t="shared" si="350"/>
        <v>183.40485949259997</v>
      </c>
      <c r="P346" s="49">
        <f t="shared" si="350"/>
        <v>165.06437354333997</v>
      </c>
      <c r="Q346" s="49">
        <f t="shared" si="326"/>
        <v>148.55793618900597</v>
      </c>
      <c r="R346" s="22">
        <v>1.5</v>
      </c>
      <c r="S346" s="17">
        <v>0.82</v>
      </c>
      <c r="T346" s="17">
        <v>0.86</v>
      </c>
      <c r="U346" s="17">
        <v>11</v>
      </c>
    </row>
    <row r="347" spans="1:21" x14ac:dyDescent="0.2">
      <c r="A347" s="20">
        <v>34274.561738284305</v>
      </c>
      <c r="B347" s="21">
        <v>10.430959000000001</v>
      </c>
      <c r="C347" s="21">
        <v>22858.952514156357</v>
      </c>
      <c r="D347" s="21">
        <f>C347/Table1[[#This Row],[Std. Price ($)]]</f>
        <v>2191.4526281002882</v>
      </c>
      <c r="E347" s="17">
        <v>1408</v>
      </c>
      <c r="F347" s="17">
        <f t="shared" ref="F347:P347" si="351">E347+$R$2*E347</f>
        <v>1267.2</v>
      </c>
      <c r="G347" s="17">
        <f t="shared" si="351"/>
        <v>1140.48</v>
      </c>
      <c r="H347" s="17">
        <f t="shared" si="351"/>
        <v>1026.432</v>
      </c>
      <c r="I347" s="49">
        <f t="shared" si="351"/>
        <v>923.78880000000004</v>
      </c>
      <c r="J347" s="49">
        <f t="shared" si="351"/>
        <v>831.40992000000006</v>
      </c>
      <c r="K347" s="49">
        <f t="shared" si="351"/>
        <v>748.26892800000007</v>
      </c>
      <c r="L347" s="49">
        <f t="shared" si="351"/>
        <v>673.44203520000008</v>
      </c>
      <c r="M347" s="49">
        <f t="shared" si="351"/>
        <v>606.09783168000013</v>
      </c>
      <c r="N347" s="49">
        <f t="shared" si="351"/>
        <v>545.48804851200009</v>
      </c>
      <c r="O347" s="49">
        <f t="shared" si="351"/>
        <v>490.93924366080006</v>
      </c>
      <c r="P347" s="49">
        <f t="shared" si="351"/>
        <v>441.84531929472007</v>
      </c>
      <c r="Q347" s="49">
        <f t="shared" si="326"/>
        <v>397.66078736524804</v>
      </c>
      <c r="R347" s="22">
        <v>1.5</v>
      </c>
      <c r="S347" s="17">
        <v>1</v>
      </c>
      <c r="T347" s="17">
        <v>1.1299999999999999</v>
      </c>
      <c r="U347" s="17">
        <v>33</v>
      </c>
    </row>
    <row r="348" spans="1:21" x14ac:dyDescent="0.2">
      <c r="A348" s="20">
        <v>48698.094012416041</v>
      </c>
      <c r="B348" s="21">
        <v>22.18524</v>
      </c>
      <c r="C348" s="21">
        <v>14004.204569760033</v>
      </c>
      <c r="D348" s="21">
        <f>C348/Table1[[#This Row],[Std. Price ($)]]</f>
        <v>631.23971477252599</v>
      </c>
      <c r="E348" s="17">
        <v>1108</v>
      </c>
      <c r="F348" s="17">
        <f t="shared" ref="F348:P348" si="352">E348+$R$2*E348</f>
        <v>997.2</v>
      </c>
      <c r="G348" s="17">
        <f t="shared" si="352"/>
        <v>897.48</v>
      </c>
      <c r="H348" s="17">
        <f t="shared" si="352"/>
        <v>807.73199999999997</v>
      </c>
      <c r="I348" s="49">
        <f t="shared" si="352"/>
        <v>726.9588</v>
      </c>
      <c r="J348" s="49">
        <f t="shared" si="352"/>
        <v>654.26292000000001</v>
      </c>
      <c r="K348" s="49">
        <f t="shared" si="352"/>
        <v>588.83662800000002</v>
      </c>
      <c r="L348" s="49">
        <f t="shared" si="352"/>
        <v>529.95296519999999</v>
      </c>
      <c r="M348" s="49">
        <f t="shared" si="352"/>
        <v>476.95766867999998</v>
      </c>
      <c r="N348" s="49">
        <f t="shared" si="352"/>
        <v>429.26190181199996</v>
      </c>
      <c r="O348" s="49">
        <f t="shared" si="352"/>
        <v>386.33571163079995</v>
      </c>
      <c r="P348" s="49">
        <f t="shared" si="352"/>
        <v>347.70214046771997</v>
      </c>
      <c r="Q348" s="49">
        <f t="shared" si="326"/>
        <v>312.931926420948</v>
      </c>
      <c r="R348" s="22">
        <v>1.5</v>
      </c>
      <c r="S348" s="17">
        <v>0.71</v>
      </c>
      <c r="T348" s="17">
        <v>0.28000000000000003</v>
      </c>
      <c r="U348" s="17">
        <v>33</v>
      </c>
    </row>
    <row r="349" spans="1:21" x14ac:dyDescent="0.2">
      <c r="A349" s="20">
        <v>55473.704142680013</v>
      </c>
      <c r="B349" s="21">
        <v>8.6735000000000007</v>
      </c>
      <c r="C349" s="21">
        <v>3356.7050362560003</v>
      </c>
      <c r="D349" s="21">
        <f>C349/Table1[[#This Row],[Std. Price ($)]]</f>
        <v>387.00697944958785</v>
      </c>
      <c r="E349" s="17">
        <v>1206</v>
      </c>
      <c r="F349" s="17">
        <f t="shared" ref="F349:P349" si="353">E349+$R$2*E349</f>
        <v>1085.4000000000001</v>
      </c>
      <c r="G349" s="17">
        <f t="shared" si="353"/>
        <v>976.86000000000013</v>
      </c>
      <c r="H349" s="17">
        <f t="shared" si="353"/>
        <v>879.17400000000009</v>
      </c>
      <c r="I349" s="49">
        <f t="shared" si="353"/>
        <v>791.25660000000005</v>
      </c>
      <c r="J349" s="49">
        <f t="shared" si="353"/>
        <v>712.13094000000001</v>
      </c>
      <c r="K349" s="49">
        <f t="shared" si="353"/>
        <v>640.91784600000005</v>
      </c>
      <c r="L349" s="49">
        <f t="shared" si="353"/>
        <v>576.82606140000007</v>
      </c>
      <c r="M349" s="49">
        <f t="shared" si="353"/>
        <v>519.14345526000011</v>
      </c>
      <c r="N349" s="49">
        <f t="shared" si="353"/>
        <v>467.22910973400008</v>
      </c>
      <c r="O349" s="49">
        <f t="shared" si="353"/>
        <v>420.50619876060006</v>
      </c>
      <c r="P349" s="49">
        <f t="shared" si="353"/>
        <v>378.45557888454005</v>
      </c>
      <c r="Q349" s="49">
        <f t="shared" si="326"/>
        <v>340.61002099608606</v>
      </c>
      <c r="R349" s="22">
        <v>-0.4</v>
      </c>
      <c r="S349" s="17">
        <v>1</v>
      </c>
      <c r="T349" s="17">
        <v>0.64</v>
      </c>
      <c r="U349" s="17">
        <v>11</v>
      </c>
    </row>
    <row r="350" spans="1:21" x14ac:dyDescent="0.2">
      <c r="A350" s="20">
        <v>14203.871009889846</v>
      </c>
      <c r="B350" s="21">
        <v>26.346320000000002</v>
      </c>
      <c r="C350" s="21">
        <v>11750.645299673284</v>
      </c>
      <c r="D350" s="21">
        <f>C350/Table1[[#This Row],[Std. Price ($)]]</f>
        <v>446.00708181155028</v>
      </c>
      <c r="E350" s="17">
        <v>1148</v>
      </c>
      <c r="F350" s="17">
        <f t="shared" ref="F350:P350" si="354">E350+$R$2*E350</f>
        <v>1033.2</v>
      </c>
      <c r="G350" s="17">
        <f t="shared" si="354"/>
        <v>929.88</v>
      </c>
      <c r="H350" s="17">
        <f t="shared" si="354"/>
        <v>836.89200000000005</v>
      </c>
      <c r="I350" s="49">
        <f t="shared" si="354"/>
        <v>753.20280000000002</v>
      </c>
      <c r="J350" s="49">
        <f t="shared" si="354"/>
        <v>677.88252</v>
      </c>
      <c r="K350" s="49">
        <f t="shared" si="354"/>
        <v>610.09426800000006</v>
      </c>
      <c r="L350" s="49">
        <f t="shared" si="354"/>
        <v>549.08484120000003</v>
      </c>
      <c r="M350" s="49">
        <f t="shared" si="354"/>
        <v>494.17635708</v>
      </c>
      <c r="N350" s="49">
        <f t="shared" si="354"/>
        <v>444.75872137199997</v>
      </c>
      <c r="O350" s="49">
        <f t="shared" si="354"/>
        <v>400.28284923479998</v>
      </c>
      <c r="P350" s="49">
        <f t="shared" si="354"/>
        <v>360.25456431132</v>
      </c>
      <c r="Q350" s="49">
        <f t="shared" si="326"/>
        <v>324.229107880188</v>
      </c>
      <c r="R350" s="22">
        <v>1.2</v>
      </c>
      <c r="S350" s="17">
        <v>1</v>
      </c>
      <c r="T350" s="17">
        <v>0.74</v>
      </c>
      <c r="U350" s="17">
        <v>13</v>
      </c>
    </row>
    <row r="351" spans="1:21" x14ac:dyDescent="0.2">
      <c r="A351" s="20">
        <v>3430.4893898145951</v>
      </c>
      <c r="B351" s="21">
        <v>5.1150000000000011</v>
      </c>
      <c r="C351" s="21">
        <v>4302.9664300333343</v>
      </c>
      <c r="D351" s="21">
        <f>C351/Table1[[#This Row],[Std. Price ($)]]</f>
        <v>841.24465885304664</v>
      </c>
      <c r="E351" s="17">
        <v>1270</v>
      </c>
      <c r="F351" s="17">
        <f t="shared" ref="F351:P351" si="355">E351+$R$2*E351</f>
        <v>1143</v>
      </c>
      <c r="G351" s="17">
        <f t="shared" si="355"/>
        <v>1028.7</v>
      </c>
      <c r="H351" s="17">
        <f t="shared" si="355"/>
        <v>925.83</v>
      </c>
      <c r="I351" s="49">
        <f t="shared" si="355"/>
        <v>833.24700000000007</v>
      </c>
      <c r="J351" s="49">
        <f t="shared" si="355"/>
        <v>749.92230000000006</v>
      </c>
      <c r="K351" s="49">
        <f t="shared" si="355"/>
        <v>674.93007000000011</v>
      </c>
      <c r="L351" s="49">
        <f t="shared" si="355"/>
        <v>607.43706300000008</v>
      </c>
      <c r="M351" s="49">
        <f t="shared" si="355"/>
        <v>546.69335670000009</v>
      </c>
      <c r="N351" s="49">
        <f t="shared" si="355"/>
        <v>492.02402103000009</v>
      </c>
      <c r="O351" s="49">
        <f t="shared" si="355"/>
        <v>442.82161892700009</v>
      </c>
      <c r="P351" s="49">
        <f t="shared" si="355"/>
        <v>398.53945703430009</v>
      </c>
      <c r="Q351" s="49">
        <f t="shared" si="326"/>
        <v>358.6855113308701</v>
      </c>
      <c r="R351" s="22">
        <v>1.2</v>
      </c>
      <c r="S351" s="17">
        <v>1</v>
      </c>
      <c r="T351" s="17">
        <v>0.57999999999999996</v>
      </c>
      <c r="U351" s="17">
        <v>22</v>
      </c>
    </row>
    <row r="352" spans="1:21" x14ac:dyDescent="0.2">
      <c r="A352" s="20">
        <v>39413.57949792975</v>
      </c>
      <c r="B352" s="21">
        <v>6.0660600000000002</v>
      </c>
      <c r="C352" s="21">
        <v>5794.3338645574813</v>
      </c>
      <c r="D352" s="21">
        <f>C352/Table1[[#This Row],[Std. Price ($)]]</f>
        <v>955.2054982241325</v>
      </c>
      <c r="E352" s="17">
        <v>1294</v>
      </c>
      <c r="F352" s="17">
        <f t="shared" ref="F352:P352" si="356">E352+$R$2*E352</f>
        <v>1164.5999999999999</v>
      </c>
      <c r="G352" s="17">
        <f t="shared" si="356"/>
        <v>1048.1399999999999</v>
      </c>
      <c r="H352" s="17">
        <f t="shared" si="356"/>
        <v>943.32599999999991</v>
      </c>
      <c r="I352" s="49">
        <f t="shared" si="356"/>
        <v>848.99339999999995</v>
      </c>
      <c r="J352" s="49">
        <f t="shared" si="356"/>
        <v>764.0940599999999</v>
      </c>
      <c r="K352" s="49">
        <f t="shared" si="356"/>
        <v>687.68465399999991</v>
      </c>
      <c r="L352" s="49">
        <f t="shared" si="356"/>
        <v>618.91618859999994</v>
      </c>
      <c r="M352" s="49">
        <f t="shared" si="356"/>
        <v>557.02456973999995</v>
      </c>
      <c r="N352" s="49">
        <f t="shared" si="356"/>
        <v>501.32211276599992</v>
      </c>
      <c r="O352" s="49">
        <f t="shared" si="356"/>
        <v>451.18990148939992</v>
      </c>
      <c r="P352" s="49">
        <f t="shared" si="356"/>
        <v>406.07091134045993</v>
      </c>
      <c r="Q352" s="49">
        <f t="shared" si="326"/>
        <v>365.46382020641391</v>
      </c>
      <c r="R352" s="22">
        <v>1.2</v>
      </c>
      <c r="S352" s="17">
        <v>1</v>
      </c>
      <c r="T352" s="17">
        <v>0.54</v>
      </c>
      <c r="U352" s="17">
        <v>27</v>
      </c>
    </row>
    <row r="353" spans="1:21" x14ac:dyDescent="0.2">
      <c r="A353" s="20">
        <v>41010.12338741892</v>
      </c>
      <c r="B353" s="21">
        <v>5.6210000000000004</v>
      </c>
      <c r="C353" s="21">
        <v>1129.5304225920001</v>
      </c>
      <c r="D353" s="21">
        <f>C353/Table1[[#This Row],[Std. Price ($)]]</f>
        <v>200.9483050332681</v>
      </c>
      <c r="E353" s="17">
        <v>972</v>
      </c>
      <c r="F353" s="17">
        <f t="shared" ref="F353:P353" si="357">E353+$R$2*E353</f>
        <v>874.8</v>
      </c>
      <c r="G353" s="17">
        <f t="shared" si="357"/>
        <v>787.31999999999994</v>
      </c>
      <c r="H353" s="17">
        <f t="shared" si="357"/>
        <v>708.58799999999997</v>
      </c>
      <c r="I353" s="49">
        <f t="shared" si="357"/>
        <v>637.72919999999999</v>
      </c>
      <c r="J353" s="49">
        <f t="shared" si="357"/>
        <v>573.95627999999999</v>
      </c>
      <c r="K353" s="49">
        <f t="shared" si="357"/>
        <v>516.560652</v>
      </c>
      <c r="L353" s="49">
        <f t="shared" si="357"/>
        <v>464.9045868</v>
      </c>
      <c r="M353" s="49">
        <f t="shared" si="357"/>
        <v>418.41412811999999</v>
      </c>
      <c r="N353" s="49">
        <f t="shared" si="357"/>
        <v>376.572715308</v>
      </c>
      <c r="O353" s="49">
        <f t="shared" si="357"/>
        <v>338.91544377719998</v>
      </c>
      <c r="P353" s="49">
        <f t="shared" si="357"/>
        <v>305.02389939948</v>
      </c>
      <c r="Q353" s="49">
        <f t="shared" si="326"/>
        <v>274.52150945953201</v>
      </c>
      <c r="R353" s="22">
        <v>0.4</v>
      </c>
      <c r="S353" s="17">
        <v>1</v>
      </c>
      <c r="T353" s="17">
        <v>0.32</v>
      </c>
      <c r="U353" s="17">
        <v>13</v>
      </c>
    </row>
    <row r="354" spans="1:21" x14ac:dyDescent="0.2">
      <c r="A354" s="20">
        <v>23113.940071194138</v>
      </c>
      <c r="B354" s="21">
        <v>21.452200000000001</v>
      </c>
      <c r="C354" s="21">
        <v>10344.047128800001</v>
      </c>
      <c r="D354" s="21">
        <f>C354/Table1[[#This Row],[Std. Price ($)]]</f>
        <v>482.19050394831299</v>
      </c>
      <c r="E354" s="17">
        <v>672</v>
      </c>
      <c r="F354" s="17">
        <f t="shared" ref="F354:P354" si="358">E354+$R$2*E354</f>
        <v>604.79999999999995</v>
      </c>
      <c r="G354" s="17">
        <f t="shared" si="358"/>
        <v>544.31999999999994</v>
      </c>
      <c r="H354" s="17">
        <f t="shared" si="358"/>
        <v>489.88799999999992</v>
      </c>
      <c r="I354" s="49">
        <f t="shared" si="358"/>
        <v>440.89919999999995</v>
      </c>
      <c r="J354" s="49">
        <f t="shared" si="358"/>
        <v>396.80927999999994</v>
      </c>
      <c r="K354" s="49">
        <f t="shared" si="358"/>
        <v>357.12835199999995</v>
      </c>
      <c r="L354" s="49">
        <f t="shared" si="358"/>
        <v>321.41551679999998</v>
      </c>
      <c r="M354" s="49">
        <f t="shared" si="358"/>
        <v>289.27396511999996</v>
      </c>
      <c r="N354" s="49">
        <f t="shared" si="358"/>
        <v>260.34656860799998</v>
      </c>
      <c r="O354" s="49">
        <f t="shared" si="358"/>
        <v>234.31191174719999</v>
      </c>
      <c r="P354" s="49">
        <f t="shared" si="358"/>
        <v>210.88072057247999</v>
      </c>
      <c r="Q354" s="49">
        <f t="shared" si="326"/>
        <v>189.79264851523197</v>
      </c>
      <c r="R354" s="22">
        <v>1.5</v>
      </c>
      <c r="S354" s="17">
        <v>1</v>
      </c>
      <c r="T354" s="17">
        <v>0.7</v>
      </c>
      <c r="U354" s="17">
        <v>25</v>
      </c>
    </row>
    <row r="355" spans="1:21" x14ac:dyDescent="0.2">
      <c r="A355" s="20">
        <v>63816.301698402567</v>
      </c>
      <c r="B355" s="21">
        <v>6.0720000000000001</v>
      </c>
      <c r="C355" s="21">
        <v>4455.7305244287209</v>
      </c>
      <c r="D355" s="21">
        <f>C355/Table1[[#This Row],[Std. Price ($)]]</f>
        <v>733.81596252119903</v>
      </c>
      <c r="E355" s="17">
        <v>890</v>
      </c>
      <c r="F355" s="17">
        <f t="shared" ref="F355:P355" si="359">E355+$R$2*E355</f>
        <v>801</v>
      </c>
      <c r="G355" s="17">
        <f t="shared" si="359"/>
        <v>720.9</v>
      </c>
      <c r="H355" s="17">
        <f t="shared" si="359"/>
        <v>648.80999999999995</v>
      </c>
      <c r="I355" s="49">
        <f t="shared" si="359"/>
        <v>583.92899999999997</v>
      </c>
      <c r="J355" s="49">
        <f t="shared" si="359"/>
        <v>525.53610000000003</v>
      </c>
      <c r="K355" s="49">
        <f t="shared" si="359"/>
        <v>472.98249000000004</v>
      </c>
      <c r="L355" s="49">
        <f t="shared" si="359"/>
        <v>425.68424100000004</v>
      </c>
      <c r="M355" s="49">
        <f t="shared" si="359"/>
        <v>383.11581690000003</v>
      </c>
      <c r="N355" s="49">
        <f t="shared" si="359"/>
        <v>344.80423521</v>
      </c>
      <c r="O355" s="49">
        <f t="shared" si="359"/>
        <v>310.32381168900002</v>
      </c>
      <c r="P355" s="49">
        <f t="shared" si="359"/>
        <v>279.29143052009999</v>
      </c>
      <c r="Q355" s="49">
        <f t="shared" si="326"/>
        <v>251.36228746808999</v>
      </c>
      <c r="R355" s="22">
        <v>0.6</v>
      </c>
      <c r="S355" s="17">
        <v>0.83</v>
      </c>
      <c r="T355" s="17">
        <v>0.6</v>
      </c>
      <c r="U355" s="17">
        <v>27</v>
      </c>
    </row>
    <row r="356" spans="1:21" x14ac:dyDescent="0.2">
      <c r="A356" s="20">
        <v>97673.707189905661</v>
      </c>
      <c r="B356" s="21">
        <v>5.6870000000000003</v>
      </c>
      <c r="C356" s="21">
        <v>6155.3170888205259</v>
      </c>
      <c r="D356" s="21">
        <f>C356/Table1[[#This Row],[Std. Price ($)]]</f>
        <v>1082.3487056128936</v>
      </c>
      <c r="E356" s="17">
        <v>874</v>
      </c>
      <c r="F356" s="17">
        <f t="shared" ref="F356:P356" si="360">E356+$R$2*E356</f>
        <v>786.6</v>
      </c>
      <c r="G356" s="17">
        <f t="shared" si="360"/>
        <v>707.94</v>
      </c>
      <c r="H356" s="17">
        <f t="shared" si="360"/>
        <v>637.14600000000007</v>
      </c>
      <c r="I356" s="49">
        <f t="shared" si="360"/>
        <v>573.43140000000005</v>
      </c>
      <c r="J356" s="49">
        <f t="shared" si="360"/>
        <v>516.08825999999999</v>
      </c>
      <c r="K356" s="49">
        <f t="shared" si="360"/>
        <v>464.47943399999997</v>
      </c>
      <c r="L356" s="49">
        <f t="shared" si="360"/>
        <v>418.03149059999998</v>
      </c>
      <c r="M356" s="49">
        <f t="shared" si="360"/>
        <v>376.22834153999997</v>
      </c>
      <c r="N356" s="49">
        <f t="shared" si="360"/>
        <v>338.605507386</v>
      </c>
      <c r="O356" s="49">
        <f t="shared" si="360"/>
        <v>304.74495664739999</v>
      </c>
      <c r="P356" s="49">
        <f t="shared" si="360"/>
        <v>274.27046098265998</v>
      </c>
      <c r="Q356" s="49">
        <f t="shared" si="326"/>
        <v>246.84341488439398</v>
      </c>
      <c r="R356" s="22">
        <v>-0.4</v>
      </c>
      <c r="S356" s="17">
        <v>0.85</v>
      </c>
      <c r="T356" s="17">
        <v>0.78</v>
      </c>
      <c r="U356" s="17">
        <v>33</v>
      </c>
    </row>
    <row r="357" spans="1:21" x14ac:dyDescent="0.2">
      <c r="A357" s="20">
        <v>10741.301503346223</v>
      </c>
      <c r="B357" s="21">
        <v>10.334742</v>
      </c>
      <c r="C357" s="21">
        <v>13948.910441709177</v>
      </c>
      <c r="D357" s="21">
        <f>C357/Table1[[#This Row],[Std. Price ($)]]</f>
        <v>1349.7105628480301</v>
      </c>
      <c r="E357" s="17">
        <v>1480</v>
      </c>
      <c r="F357" s="17">
        <f t="shared" ref="F357:P357" si="361">E357+$R$2*E357</f>
        <v>1332</v>
      </c>
      <c r="G357" s="17">
        <f t="shared" si="361"/>
        <v>1198.8</v>
      </c>
      <c r="H357" s="17">
        <f t="shared" si="361"/>
        <v>1078.92</v>
      </c>
      <c r="I357" s="49">
        <f t="shared" si="361"/>
        <v>971.02800000000002</v>
      </c>
      <c r="J357" s="49">
        <f t="shared" si="361"/>
        <v>873.92520000000002</v>
      </c>
      <c r="K357" s="49">
        <f t="shared" si="361"/>
        <v>786.53268000000003</v>
      </c>
      <c r="L357" s="49">
        <f t="shared" si="361"/>
        <v>707.879412</v>
      </c>
      <c r="M357" s="49">
        <f t="shared" si="361"/>
        <v>637.09147080000002</v>
      </c>
      <c r="N357" s="49">
        <f t="shared" si="361"/>
        <v>573.38232372000004</v>
      </c>
      <c r="O357" s="49">
        <f t="shared" si="361"/>
        <v>516.04409134800005</v>
      </c>
      <c r="P357" s="49">
        <f t="shared" si="361"/>
        <v>464.43968221320006</v>
      </c>
      <c r="Q357" s="49">
        <f t="shared" si="326"/>
        <v>417.99571399188005</v>
      </c>
      <c r="R357" s="22">
        <v>0.6</v>
      </c>
      <c r="S357" s="17">
        <v>1</v>
      </c>
      <c r="T357" s="17">
        <v>0.98</v>
      </c>
      <c r="U357" s="17">
        <v>22</v>
      </c>
    </row>
    <row r="358" spans="1:21" x14ac:dyDescent="0.2">
      <c r="A358" s="20">
        <v>75376.461119151907</v>
      </c>
      <c r="B358" s="21">
        <v>6.4130000000000003</v>
      </c>
      <c r="C358" s="21">
        <v>6421.2590314180006</v>
      </c>
      <c r="D358" s="21">
        <f>C358/Table1[[#This Row],[Std. Price ($)]]</f>
        <v>1001.2878576981133</v>
      </c>
      <c r="E358" s="17">
        <v>1318</v>
      </c>
      <c r="F358" s="17">
        <f t="shared" ref="F358:P358" si="362">E358+$R$2*E358</f>
        <v>1186.2</v>
      </c>
      <c r="G358" s="17">
        <f t="shared" si="362"/>
        <v>1067.58</v>
      </c>
      <c r="H358" s="17">
        <f t="shared" si="362"/>
        <v>960.82199999999989</v>
      </c>
      <c r="I358" s="49">
        <f t="shared" si="362"/>
        <v>864.73979999999983</v>
      </c>
      <c r="J358" s="49">
        <f t="shared" si="362"/>
        <v>778.26581999999985</v>
      </c>
      <c r="K358" s="49">
        <f t="shared" si="362"/>
        <v>700.43923799999982</v>
      </c>
      <c r="L358" s="49">
        <f t="shared" si="362"/>
        <v>630.3953141999998</v>
      </c>
      <c r="M358" s="49">
        <f t="shared" si="362"/>
        <v>567.3557827799998</v>
      </c>
      <c r="N358" s="49">
        <f t="shared" si="362"/>
        <v>510.62020450199981</v>
      </c>
      <c r="O358" s="49">
        <f t="shared" si="362"/>
        <v>459.5581840517998</v>
      </c>
      <c r="P358" s="49">
        <f t="shared" si="362"/>
        <v>413.60236564661983</v>
      </c>
      <c r="Q358" s="49">
        <f t="shared" si="326"/>
        <v>372.24212908195784</v>
      </c>
      <c r="R358" s="22">
        <v>0.8</v>
      </c>
      <c r="S358" s="17">
        <v>1</v>
      </c>
      <c r="T358" s="17">
        <v>0.78</v>
      </c>
      <c r="U358" s="17">
        <v>21</v>
      </c>
    </row>
    <row r="359" spans="1:21" x14ac:dyDescent="0.2">
      <c r="A359" s="20">
        <v>77020.256611833611</v>
      </c>
      <c r="B359" s="21">
        <v>7.4597600000000011</v>
      </c>
      <c r="C359" s="21">
        <v>16240</v>
      </c>
      <c r="D359" s="21">
        <f>C359/Table1[[#This Row],[Std. Price ($)]]</f>
        <v>2177.0137377073788</v>
      </c>
      <c r="E359" s="17">
        <v>1480</v>
      </c>
      <c r="F359" s="17">
        <f t="shared" ref="F359:P359" si="363">E359+$R$2*E359</f>
        <v>1332</v>
      </c>
      <c r="G359" s="17">
        <f t="shared" si="363"/>
        <v>1198.8</v>
      </c>
      <c r="H359" s="17">
        <f t="shared" si="363"/>
        <v>1078.92</v>
      </c>
      <c r="I359" s="49">
        <f t="shared" si="363"/>
        <v>971.02800000000002</v>
      </c>
      <c r="J359" s="49">
        <f t="shared" si="363"/>
        <v>873.92520000000002</v>
      </c>
      <c r="K359" s="49">
        <f t="shared" si="363"/>
        <v>786.53268000000003</v>
      </c>
      <c r="L359" s="49">
        <f t="shared" si="363"/>
        <v>707.879412</v>
      </c>
      <c r="M359" s="49">
        <f t="shared" si="363"/>
        <v>637.09147080000002</v>
      </c>
      <c r="N359" s="49">
        <f t="shared" si="363"/>
        <v>573.38232372000004</v>
      </c>
      <c r="O359" s="49">
        <f t="shared" si="363"/>
        <v>516.04409134800005</v>
      </c>
      <c r="P359" s="49">
        <f t="shared" si="363"/>
        <v>464.43968221320006</v>
      </c>
      <c r="Q359" s="49">
        <f t="shared" si="326"/>
        <v>417.99571399188005</v>
      </c>
      <c r="R359" s="22">
        <v>-0.7</v>
      </c>
      <c r="S359" s="17">
        <v>1</v>
      </c>
      <c r="T359" s="17">
        <v>0.73</v>
      </c>
      <c r="U359" s="17">
        <v>31</v>
      </c>
    </row>
    <row r="360" spans="1:21" x14ac:dyDescent="0.2">
      <c r="A360" s="20">
        <v>62577.320875555597</v>
      </c>
      <c r="B360" s="21">
        <v>7.1830000000000007</v>
      </c>
      <c r="C360" s="21">
        <v>8034.5272284750008</v>
      </c>
      <c r="D360" s="21">
        <f>C360/Table1[[#This Row],[Std. Price ($)]]</f>
        <v>1118.5475746171517</v>
      </c>
      <c r="E360" s="17">
        <v>1270</v>
      </c>
      <c r="F360" s="17">
        <f t="shared" ref="F360:P360" si="364">E360+$R$2*E360</f>
        <v>1143</v>
      </c>
      <c r="G360" s="17">
        <f t="shared" si="364"/>
        <v>1028.7</v>
      </c>
      <c r="H360" s="17">
        <f t="shared" si="364"/>
        <v>925.83</v>
      </c>
      <c r="I360" s="49">
        <f t="shared" si="364"/>
        <v>833.24700000000007</v>
      </c>
      <c r="J360" s="49">
        <f t="shared" si="364"/>
        <v>749.92230000000006</v>
      </c>
      <c r="K360" s="49">
        <f t="shared" si="364"/>
        <v>674.93007000000011</v>
      </c>
      <c r="L360" s="49">
        <f t="shared" si="364"/>
        <v>607.43706300000008</v>
      </c>
      <c r="M360" s="49">
        <f t="shared" si="364"/>
        <v>546.69335670000009</v>
      </c>
      <c r="N360" s="49">
        <f t="shared" si="364"/>
        <v>492.02402103000009</v>
      </c>
      <c r="O360" s="49">
        <f t="shared" si="364"/>
        <v>442.82161892700009</v>
      </c>
      <c r="P360" s="49">
        <f t="shared" si="364"/>
        <v>398.53945703430009</v>
      </c>
      <c r="Q360" s="49">
        <f t="shared" si="326"/>
        <v>358.6855113308701</v>
      </c>
      <c r="R360" s="22">
        <v>-0.7</v>
      </c>
      <c r="S360" s="17">
        <v>1</v>
      </c>
      <c r="T360" s="17">
        <v>0.55000000000000004</v>
      </c>
      <c r="U360" s="17">
        <v>33</v>
      </c>
    </row>
    <row r="361" spans="1:21" x14ac:dyDescent="0.2">
      <c r="A361" s="20">
        <v>60625.652981932668</v>
      </c>
      <c r="B361" s="21">
        <v>6.0720000000000001</v>
      </c>
      <c r="C361" s="21">
        <v>5933.648473161762</v>
      </c>
      <c r="D361" s="21">
        <f>C361/Table1[[#This Row],[Std. Price ($)]]</f>
        <v>977.21483418342586</v>
      </c>
      <c r="E361" s="17">
        <v>1068</v>
      </c>
      <c r="F361" s="17">
        <f t="shared" ref="F361:P361" si="365">E361+$R$2*E361</f>
        <v>961.2</v>
      </c>
      <c r="G361" s="17">
        <f t="shared" si="365"/>
        <v>865.08</v>
      </c>
      <c r="H361" s="17">
        <f t="shared" si="365"/>
        <v>778.572</v>
      </c>
      <c r="I361" s="49">
        <f t="shared" si="365"/>
        <v>700.71479999999997</v>
      </c>
      <c r="J361" s="49">
        <f t="shared" si="365"/>
        <v>630.64332000000002</v>
      </c>
      <c r="K361" s="49">
        <f t="shared" si="365"/>
        <v>567.57898799999998</v>
      </c>
      <c r="L361" s="49">
        <f t="shared" si="365"/>
        <v>510.82108919999996</v>
      </c>
      <c r="M361" s="49">
        <f t="shared" si="365"/>
        <v>459.73898027999996</v>
      </c>
      <c r="N361" s="49">
        <f t="shared" si="365"/>
        <v>413.76508225199996</v>
      </c>
      <c r="O361" s="49">
        <f t="shared" si="365"/>
        <v>372.38857402679997</v>
      </c>
      <c r="P361" s="49">
        <f t="shared" si="365"/>
        <v>335.14971662411995</v>
      </c>
      <c r="Q361" s="49">
        <f t="shared" si="326"/>
        <v>301.63474496170795</v>
      </c>
      <c r="R361" s="22">
        <v>-0.6</v>
      </c>
      <c r="S361" s="17">
        <v>0.82</v>
      </c>
      <c r="T361" s="17">
        <v>0.52</v>
      </c>
      <c r="U361" s="17">
        <v>33</v>
      </c>
    </row>
    <row r="362" spans="1:21" x14ac:dyDescent="0.2">
      <c r="A362" s="20">
        <v>92222.674400521151</v>
      </c>
      <c r="B362" s="21">
        <v>10.46529</v>
      </c>
      <c r="C362" s="21">
        <v>6258.3691990505004</v>
      </c>
      <c r="D362" s="21">
        <f>C362/Table1[[#This Row],[Std. Price ($)]]</f>
        <v>598.01201868753765</v>
      </c>
      <c r="E362" s="17">
        <v>1270</v>
      </c>
      <c r="F362" s="17">
        <f t="shared" ref="F362:P362" si="366">E362+$R$2*E362</f>
        <v>1143</v>
      </c>
      <c r="G362" s="17">
        <f t="shared" si="366"/>
        <v>1028.7</v>
      </c>
      <c r="H362" s="17">
        <f t="shared" si="366"/>
        <v>925.83</v>
      </c>
      <c r="I362" s="49">
        <f t="shared" si="366"/>
        <v>833.24700000000007</v>
      </c>
      <c r="J362" s="49">
        <f t="shared" si="366"/>
        <v>749.92230000000006</v>
      </c>
      <c r="K362" s="49">
        <f t="shared" si="366"/>
        <v>674.93007000000011</v>
      </c>
      <c r="L362" s="49">
        <f t="shared" si="366"/>
        <v>607.43706300000008</v>
      </c>
      <c r="M362" s="49">
        <f t="shared" si="366"/>
        <v>546.69335670000009</v>
      </c>
      <c r="N362" s="49">
        <f t="shared" si="366"/>
        <v>492.02402103000009</v>
      </c>
      <c r="O362" s="49">
        <f t="shared" si="366"/>
        <v>442.82161892700009</v>
      </c>
      <c r="P362" s="49">
        <f t="shared" si="366"/>
        <v>398.53945703430009</v>
      </c>
      <c r="Q362" s="49">
        <f t="shared" si="326"/>
        <v>358.6855113308701</v>
      </c>
      <c r="R362" s="22">
        <v>0.8</v>
      </c>
      <c r="S362" s="17">
        <v>0.82</v>
      </c>
      <c r="T362" s="17">
        <v>0.37</v>
      </c>
      <c r="U362" s="17">
        <v>24</v>
      </c>
    </row>
    <row r="363" spans="1:21" x14ac:dyDescent="0.2">
      <c r="A363" s="20">
        <v>39287.169274914188</v>
      </c>
      <c r="B363" s="21">
        <v>10.359030000000001</v>
      </c>
      <c r="C363" s="21">
        <v>6167.0579206744223</v>
      </c>
      <c r="D363" s="21">
        <f>C363/Table1[[#This Row],[Std. Price ($)]]</f>
        <v>595.33160157605698</v>
      </c>
      <c r="E363" s="17">
        <v>1302</v>
      </c>
      <c r="F363" s="17">
        <f t="shared" ref="F363:P363" si="367">E363+$R$2*E363</f>
        <v>1171.8</v>
      </c>
      <c r="G363" s="17">
        <f t="shared" si="367"/>
        <v>1054.6199999999999</v>
      </c>
      <c r="H363" s="17">
        <f t="shared" si="367"/>
        <v>949.1579999999999</v>
      </c>
      <c r="I363" s="49">
        <f t="shared" si="367"/>
        <v>854.24219999999991</v>
      </c>
      <c r="J363" s="49">
        <f t="shared" si="367"/>
        <v>768.81797999999992</v>
      </c>
      <c r="K363" s="49">
        <f t="shared" si="367"/>
        <v>691.93618199999992</v>
      </c>
      <c r="L363" s="49">
        <f t="shared" si="367"/>
        <v>622.74256379999997</v>
      </c>
      <c r="M363" s="49">
        <f t="shared" si="367"/>
        <v>560.46830741999997</v>
      </c>
      <c r="N363" s="49">
        <f t="shared" si="367"/>
        <v>504.42147667799998</v>
      </c>
      <c r="O363" s="49">
        <f t="shared" si="367"/>
        <v>453.97932901019999</v>
      </c>
      <c r="P363" s="49">
        <f t="shared" si="367"/>
        <v>408.58139610917999</v>
      </c>
      <c r="Q363" s="49">
        <f t="shared" si="326"/>
        <v>367.723256498262</v>
      </c>
      <c r="R363" s="22">
        <v>0.4</v>
      </c>
      <c r="S363" s="17">
        <v>1</v>
      </c>
      <c r="T363" s="17">
        <v>0.26</v>
      </c>
      <c r="U363" s="17">
        <v>33</v>
      </c>
    </row>
    <row r="364" spans="1:21" x14ac:dyDescent="0.2">
      <c r="A364" s="20">
        <v>58137.155114145193</v>
      </c>
      <c r="B364" s="21">
        <v>23.18778</v>
      </c>
      <c r="C364" s="21">
        <v>21980.243834902885</v>
      </c>
      <c r="D364" s="21">
        <f>C364/Table1[[#This Row],[Std. Price ($)]]</f>
        <v>947.92359746827356</v>
      </c>
      <c r="E364" s="17">
        <v>1562</v>
      </c>
      <c r="F364" s="17">
        <f t="shared" ref="F364:P364" si="368">E364+$R$2*E364</f>
        <v>1405.8</v>
      </c>
      <c r="G364" s="17">
        <f t="shared" si="368"/>
        <v>1265.22</v>
      </c>
      <c r="H364" s="17">
        <f t="shared" si="368"/>
        <v>1138.6980000000001</v>
      </c>
      <c r="I364" s="49">
        <f t="shared" si="368"/>
        <v>1024.8282000000002</v>
      </c>
      <c r="J364" s="49">
        <f t="shared" si="368"/>
        <v>922.34538000000009</v>
      </c>
      <c r="K364" s="49">
        <f t="shared" si="368"/>
        <v>830.11084200000005</v>
      </c>
      <c r="L364" s="49">
        <f t="shared" si="368"/>
        <v>747.09975780000002</v>
      </c>
      <c r="M364" s="49">
        <f t="shared" si="368"/>
        <v>672.38978201999998</v>
      </c>
      <c r="N364" s="49">
        <f t="shared" si="368"/>
        <v>605.15080381799999</v>
      </c>
      <c r="O364" s="49">
        <f t="shared" si="368"/>
        <v>544.63572343620001</v>
      </c>
      <c r="P364" s="49">
        <f t="shared" si="368"/>
        <v>490.17215109258001</v>
      </c>
      <c r="Q364" s="49">
        <f t="shared" si="326"/>
        <v>441.15493598332199</v>
      </c>
      <c r="R364" s="22">
        <v>0.5</v>
      </c>
      <c r="S364" s="17">
        <v>0.75</v>
      </c>
      <c r="T364" s="17">
        <v>0.48</v>
      </c>
      <c r="U364" s="17">
        <v>27</v>
      </c>
    </row>
    <row r="365" spans="1:21" x14ac:dyDescent="0.2">
      <c r="A365" s="20">
        <v>93125.36957152019</v>
      </c>
      <c r="B365" s="21">
        <v>6.4033200000000008</v>
      </c>
      <c r="C365" s="21">
        <v>4377.2897948150803</v>
      </c>
      <c r="D365" s="21">
        <f>C365/Table1[[#This Row],[Std. Price ($)]]</f>
        <v>683.59691454043832</v>
      </c>
      <c r="E365" s="17">
        <v>494</v>
      </c>
      <c r="F365" s="17">
        <f t="shared" ref="F365:P365" si="369">E365+$R$2*E365</f>
        <v>444.6</v>
      </c>
      <c r="G365" s="17">
        <f t="shared" si="369"/>
        <v>400.14</v>
      </c>
      <c r="H365" s="17">
        <f t="shared" si="369"/>
        <v>360.12599999999998</v>
      </c>
      <c r="I365" s="49">
        <f t="shared" si="369"/>
        <v>324.11339999999996</v>
      </c>
      <c r="J365" s="49">
        <f t="shared" si="369"/>
        <v>291.70205999999996</v>
      </c>
      <c r="K365" s="49">
        <f t="shared" si="369"/>
        <v>262.53185399999995</v>
      </c>
      <c r="L365" s="49">
        <f t="shared" si="369"/>
        <v>236.27866859999995</v>
      </c>
      <c r="M365" s="49">
        <f t="shared" si="369"/>
        <v>212.65080173999996</v>
      </c>
      <c r="N365" s="49">
        <f t="shared" si="369"/>
        <v>191.38572156599997</v>
      </c>
      <c r="O365" s="49">
        <f t="shared" si="369"/>
        <v>172.24714940939998</v>
      </c>
      <c r="P365" s="49">
        <f t="shared" si="369"/>
        <v>155.02243446845998</v>
      </c>
      <c r="Q365" s="49">
        <f t="shared" si="326"/>
        <v>139.52019102161398</v>
      </c>
      <c r="R365" s="22">
        <v>-0.4</v>
      </c>
      <c r="S365" s="17">
        <v>1</v>
      </c>
      <c r="T365" s="17">
        <v>0.93</v>
      </c>
      <c r="U365" s="17">
        <v>33</v>
      </c>
    </row>
    <row r="366" spans="1:21" x14ac:dyDescent="0.2">
      <c r="A366" s="20">
        <v>95346.798294980617</v>
      </c>
      <c r="B366" s="21">
        <v>5.9613400000000007</v>
      </c>
      <c r="C366" s="21">
        <v>3360.4847088032002</v>
      </c>
      <c r="D366" s="21">
        <f>C366/Table1[[#This Row],[Std. Price ($)]]</f>
        <v>563.71297540539535</v>
      </c>
      <c r="E366" s="17">
        <v>1520</v>
      </c>
      <c r="F366" s="17">
        <f t="shared" ref="F366:P366" si="370">E366+$R$2*E366</f>
        <v>1368</v>
      </c>
      <c r="G366" s="17">
        <f t="shared" si="370"/>
        <v>1231.2</v>
      </c>
      <c r="H366" s="17">
        <f t="shared" si="370"/>
        <v>1108.08</v>
      </c>
      <c r="I366" s="49">
        <f t="shared" si="370"/>
        <v>997.27199999999993</v>
      </c>
      <c r="J366" s="49">
        <f t="shared" si="370"/>
        <v>897.5447999999999</v>
      </c>
      <c r="K366" s="49">
        <f t="shared" si="370"/>
        <v>807.79031999999984</v>
      </c>
      <c r="L366" s="49">
        <f t="shared" si="370"/>
        <v>727.01128799999981</v>
      </c>
      <c r="M366" s="49">
        <f t="shared" si="370"/>
        <v>654.31015919999982</v>
      </c>
      <c r="N366" s="49">
        <f t="shared" si="370"/>
        <v>588.87914327999988</v>
      </c>
      <c r="O366" s="49">
        <f t="shared" si="370"/>
        <v>529.99122895199991</v>
      </c>
      <c r="P366" s="49">
        <f t="shared" si="370"/>
        <v>476.99210605679991</v>
      </c>
      <c r="Q366" s="49">
        <f t="shared" si="326"/>
        <v>429.29289545111993</v>
      </c>
      <c r="R366" s="22">
        <v>0.5</v>
      </c>
      <c r="S366" s="17">
        <v>1</v>
      </c>
      <c r="T366" s="17">
        <v>0.63</v>
      </c>
      <c r="U366" s="17">
        <v>12</v>
      </c>
    </row>
    <row r="367" spans="1:21" x14ac:dyDescent="0.2">
      <c r="A367" s="20">
        <v>38413.66890665119</v>
      </c>
      <c r="B367" s="21">
        <v>12.397</v>
      </c>
      <c r="C367" s="21">
        <v>15445.825566160003</v>
      </c>
      <c r="D367" s="21">
        <f>C367/Table1[[#This Row],[Std. Price ($)]]</f>
        <v>1245.9325293345166</v>
      </c>
      <c r="E367" s="17">
        <v>1562</v>
      </c>
      <c r="F367" s="17">
        <f t="shared" ref="F367:P367" si="371">E367+$R$2*E367</f>
        <v>1405.8</v>
      </c>
      <c r="G367" s="17">
        <f t="shared" si="371"/>
        <v>1265.22</v>
      </c>
      <c r="H367" s="17">
        <f t="shared" si="371"/>
        <v>1138.6980000000001</v>
      </c>
      <c r="I367" s="49">
        <f t="shared" si="371"/>
        <v>1024.8282000000002</v>
      </c>
      <c r="J367" s="49">
        <f t="shared" si="371"/>
        <v>922.34538000000009</v>
      </c>
      <c r="K367" s="49">
        <f t="shared" si="371"/>
        <v>830.11084200000005</v>
      </c>
      <c r="L367" s="49">
        <f t="shared" si="371"/>
        <v>747.09975780000002</v>
      </c>
      <c r="M367" s="49">
        <f t="shared" si="371"/>
        <v>672.38978201999998</v>
      </c>
      <c r="N367" s="49">
        <f t="shared" si="371"/>
        <v>605.15080381799999</v>
      </c>
      <c r="O367" s="49">
        <f t="shared" si="371"/>
        <v>544.63572343620001</v>
      </c>
      <c r="P367" s="49">
        <f t="shared" si="371"/>
        <v>490.17215109258001</v>
      </c>
      <c r="Q367" s="49">
        <f t="shared" si="326"/>
        <v>441.15493598332199</v>
      </c>
      <c r="R367" s="22">
        <v>1.2</v>
      </c>
      <c r="S367" s="17">
        <v>1</v>
      </c>
      <c r="T367" s="17">
        <v>0.16</v>
      </c>
      <c r="U367" s="17">
        <v>85</v>
      </c>
    </row>
    <row r="368" spans="1:21" x14ac:dyDescent="0.2">
      <c r="A368" s="20">
        <v>32669.286397666696</v>
      </c>
      <c r="B368" s="21">
        <v>7.1220600000000003</v>
      </c>
      <c r="C368" s="21">
        <v>14267.848704569949</v>
      </c>
      <c r="D368" s="21">
        <f>C368/Table1[[#This Row],[Std. Price ($)]]</f>
        <v>2003.3317192736299</v>
      </c>
      <c r="E368" s="17">
        <v>1916</v>
      </c>
      <c r="F368" s="17">
        <f t="shared" ref="F368:P368" si="372">E368+$R$2*E368</f>
        <v>1724.4</v>
      </c>
      <c r="G368" s="17">
        <f t="shared" si="372"/>
        <v>1551.96</v>
      </c>
      <c r="H368" s="17">
        <f t="shared" si="372"/>
        <v>1396.7640000000001</v>
      </c>
      <c r="I368" s="49">
        <f t="shared" si="372"/>
        <v>1257.0876000000001</v>
      </c>
      <c r="J368" s="49">
        <f t="shared" si="372"/>
        <v>1131.3788400000001</v>
      </c>
      <c r="K368" s="49">
        <f t="shared" si="372"/>
        <v>1018.2409560000001</v>
      </c>
      <c r="L368" s="49">
        <f t="shared" si="372"/>
        <v>916.41686040000013</v>
      </c>
      <c r="M368" s="49">
        <f t="shared" si="372"/>
        <v>824.77517436000016</v>
      </c>
      <c r="N368" s="49">
        <f t="shared" si="372"/>
        <v>742.29765692400019</v>
      </c>
      <c r="O368" s="49">
        <f t="shared" si="372"/>
        <v>668.06789123160013</v>
      </c>
      <c r="P368" s="49">
        <f t="shared" si="372"/>
        <v>601.26110210844013</v>
      </c>
      <c r="Q368" s="49">
        <f t="shared" si="326"/>
        <v>541.13499189759614</v>
      </c>
      <c r="R368" s="22">
        <v>-0.4</v>
      </c>
      <c r="S368" s="17">
        <v>0.75</v>
      </c>
      <c r="T368" s="17">
        <v>0.91</v>
      </c>
      <c r="U368" s="17">
        <v>25</v>
      </c>
    </row>
    <row r="369" spans="1:21" x14ac:dyDescent="0.2">
      <c r="A369" s="20">
        <v>88284.200879672921</v>
      </c>
      <c r="B369" s="21">
        <v>7.7220000000000004</v>
      </c>
      <c r="C369" s="21">
        <v>51709.194757266341</v>
      </c>
      <c r="D369" s="21">
        <f>C369/Table1[[#This Row],[Std. Price ($)]]</f>
        <v>6696.347417413408</v>
      </c>
      <c r="E369" s="17">
        <v>1860</v>
      </c>
      <c r="F369" s="17">
        <f t="shared" ref="F369:P369" si="373">E369+$R$2*E369</f>
        <v>1674</v>
      </c>
      <c r="G369" s="17">
        <f t="shared" si="373"/>
        <v>1506.6</v>
      </c>
      <c r="H369" s="17">
        <f t="shared" si="373"/>
        <v>1355.9399999999998</v>
      </c>
      <c r="I369" s="49">
        <f t="shared" si="373"/>
        <v>1220.3459999999998</v>
      </c>
      <c r="J369" s="49">
        <f t="shared" si="373"/>
        <v>1098.3113999999998</v>
      </c>
      <c r="K369" s="49">
        <f t="shared" si="373"/>
        <v>988.48025999999982</v>
      </c>
      <c r="L369" s="49">
        <f t="shared" si="373"/>
        <v>889.63223399999981</v>
      </c>
      <c r="M369" s="49">
        <f t="shared" si="373"/>
        <v>800.66901059999987</v>
      </c>
      <c r="N369" s="49">
        <f t="shared" si="373"/>
        <v>720.6021095399999</v>
      </c>
      <c r="O369" s="49">
        <f t="shared" si="373"/>
        <v>648.54189858599989</v>
      </c>
      <c r="P369" s="49">
        <f t="shared" si="373"/>
        <v>583.68770872739992</v>
      </c>
      <c r="Q369" s="49">
        <f t="shared" si="326"/>
        <v>525.31893785465991</v>
      </c>
      <c r="R369" s="22">
        <v>0.2</v>
      </c>
      <c r="S369" s="17">
        <v>0.88</v>
      </c>
      <c r="T369" s="17">
        <v>1.1100000000000001</v>
      </c>
      <c r="U369" s="17">
        <v>75</v>
      </c>
    </row>
    <row r="370" spans="1:21" x14ac:dyDescent="0.2">
      <c r="A370" s="20">
        <v>5602.4458466557571</v>
      </c>
      <c r="B370" s="21">
        <v>15.684900000000003</v>
      </c>
      <c r="C370" s="21">
        <v>20868.328857916582</v>
      </c>
      <c r="D370" s="21">
        <f>C370/Table1[[#This Row],[Std. Price ($)]]</f>
        <v>1330.4725473491433</v>
      </c>
      <c r="E370" s="17">
        <v>1400</v>
      </c>
      <c r="F370" s="17">
        <f t="shared" ref="F370:P370" si="374">E370+$R$2*E370</f>
        <v>1260</v>
      </c>
      <c r="G370" s="17">
        <f t="shared" si="374"/>
        <v>1134</v>
      </c>
      <c r="H370" s="17">
        <f t="shared" si="374"/>
        <v>1020.6</v>
      </c>
      <c r="I370" s="49">
        <f t="shared" si="374"/>
        <v>918.54</v>
      </c>
      <c r="J370" s="49">
        <f t="shared" si="374"/>
        <v>826.68599999999992</v>
      </c>
      <c r="K370" s="49">
        <f t="shared" si="374"/>
        <v>744.01739999999995</v>
      </c>
      <c r="L370" s="49">
        <f t="shared" si="374"/>
        <v>669.61565999999993</v>
      </c>
      <c r="M370" s="49">
        <f t="shared" si="374"/>
        <v>602.65409399999999</v>
      </c>
      <c r="N370" s="49">
        <f t="shared" si="374"/>
        <v>542.38868460000003</v>
      </c>
      <c r="O370" s="49">
        <f t="shared" si="374"/>
        <v>488.14981614000004</v>
      </c>
      <c r="P370" s="49">
        <f t="shared" si="374"/>
        <v>439.33483452600001</v>
      </c>
      <c r="Q370" s="49">
        <f t="shared" si="326"/>
        <v>395.40135107340001</v>
      </c>
      <c r="R370" s="22">
        <v>-0.7</v>
      </c>
      <c r="S370" s="17">
        <v>0.71</v>
      </c>
      <c r="T370" s="17">
        <v>0.62</v>
      </c>
      <c r="U370" s="17">
        <v>33</v>
      </c>
    </row>
    <row r="371" spans="1:21" x14ac:dyDescent="0.2">
      <c r="A371" s="20">
        <v>23279.886637395743</v>
      </c>
      <c r="B371" s="21">
        <v>676.28</v>
      </c>
      <c r="C371" s="21">
        <v>140154.28013451249</v>
      </c>
      <c r="D371" s="21">
        <f>C371/Table1[[#This Row],[Std. Price ($)]]</f>
        <v>207.24297648091397</v>
      </c>
      <c r="E371" s="17">
        <v>1674</v>
      </c>
      <c r="F371" s="17">
        <f t="shared" ref="F371:P371" si="375">E371+$R$2*E371</f>
        <v>1506.6</v>
      </c>
      <c r="G371" s="17">
        <f t="shared" si="375"/>
        <v>1355.9399999999998</v>
      </c>
      <c r="H371" s="17">
        <f t="shared" si="375"/>
        <v>1220.3459999999998</v>
      </c>
      <c r="I371" s="49">
        <f t="shared" si="375"/>
        <v>1098.3113999999998</v>
      </c>
      <c r="J371" s="49">
        <f t="shared" si="375"/>
        <v>988.48025999999982</v>
      </c>
      <c r="K371" s="49">
        <f t="shared" si="375"/>
        <v>889.63223399999981</v>
      </c>
      <c r="L371" s="49">
        <f t="shared" si="375"/>
        <v>800.66901059999987</v>
      </c>
      <c r="M371" s="49">
        <f t="shared" si="375"/>
        <v>720.6021095399999</v>
      </c>
      <c r="N371" s="49">
        <f t="shared" si="375"/>
        <v>648.54189858599989</v>
      </c>
      <c r="O371" s="49">
        <f t="shared" si="375"/>
        <v>583.68770872739992</v>
      </c>
      <c r="P371" s="49">
        <f t="shared" si="375"/>
        <v>525.31893785465991</v>
      </c>
      <c r="Q371" s="49">
        <f t="shared" si="326"/>
        <v>472.78704406919394</v>
      </c>
      <c r="R371" s="22">
        <v>0.8</v>
      </c>
      <c r="S371" s="17">
        <v>0.77</v>
      </c>
      <c r="T371" s="17">
        <v>0.09</v>
      </c>
      <c r="U371" s="17">
        <v>13</v>
      </c>
    </row>
    <row r="372" spans="1:21" x14ac:dyDescent="0.2">
      <c r="A372" s="20">
        <v>89401.792753078174</v>
      </c>
      <c r="B372" s="21">
        <v>7.570310000000001</v>
      </c>
      <c r="C372" s="21">
        <v>20132.877769011815</v>
      </c>
      <c r="D372" s="21">
        <f>C372/Table1[[#This Row],[Std. Price ($)]]</f>
        <v>2659.4522244150917</v>
      </c>
      <c r="E372" s="17">
        <v>1578</v>
      </c>
      <c r="F372" s="17">
        <f t="shared" ref="F372:P372" si="376">E372+$R$2*E372</f>
        <v>1420.2</v>
      </c>
      <c r="G372" s="17">
        <f t="shared" si="376"/>
        <v>1278.18</v>
      </c>
      <c r="H372" s="17">
        <f t="shared" si="376"/>
        <v>1150.3620000000001</v>
      </c>
      <c r="I372" s="49">
        <f t="shared" si="376"/>
        <v>1035.3258000000001</v>
      </c>
      <c r="J372" s="49">
        <f t="shared" si="376"/>
        <v>931.79322000000002</v>
      </c>
      <c r="K372" s="49">
        <f t="shared" si="376"/>
        <v>838.61389800000006</v>
      </c>
      <c r="L372" s="49">
        <f t="shared" si="376"/>
        <v>754.75250820000008</v>
      </c>
      <c r="M372" s="49">
        <f t="shared" si="376"/>
        <v>679.27725738000004</v>
      </c>
      <c r="N372" s="49">
        <f t="shared" si="376"/>
        <v>611.34953164199999</v>
      </c>
      <c r="O372" s="49">
        <f t="shared" si="376"/>
        <v>550.21457847779993</v>
      </c>
      <c r="P372" s="49">
        <f t="shared" si="376"/>
        <v>495.19312063001996</v>
      </c>
      <c r="Q372" s="49">
        <f t="shared" si="326"/>
        <v>445.67380856701794</v>
      </c>
      <c r="R372" s="22">
        <v>0.4</v>
      </c>
      <c r="S372" s="17">
        <v>1</v>
      </c>
      <c r="T372" s="17">
        <v>1.49</v>
      </c>
      <c r="U372" s="17">
        <v>27</v>
      </c>
    </row>
    <row r="373" spans="1:21" x14ac:dyDescent="0.2">
      <c r="A373" s="20">
        <v>31119.19079422588</v>
      </c>
      <c r="B373" s="21">
        <v>7.570310000000001</v>
      </c>
      <c r="C373" s="21">
        <v>4385.8920087058641</v>
      </c>
      <c r="D373" s="21">
        <f>C373/Table1[[#This Row],[Std. Price ($)]]</f>
        <v>579.35434727321126</v>
      </c>
      <c r="E373" s="17">
        <v>1658</v>
      </c>
      <c r="F373" s="17">
        <f t="shared" ref="F373:P373" si="377">E373+$R$2*E373</f>
        <v>1492.2</v>
      </c>
      <c r="G373" s="17">
        <f t="shared" si="377"/>
        <v>1342.98</v>
      </c>
      <c r="H373" s="17">
        <f t="shared" si="377"/>
        <v>1208.682</v>
      </c>
      <c r="I373" s="49">
        <f t="shared" si="377"/>
        <v>1087.8137999999999</v>
      </c>
      <c r="J373" s="49">
        <f t="shared" si="377"/>
        <v>979.03241999999989</v>
      </c>
      <c r="K373" s="49">
        <f t="shared" si="377"/>
        <v>881.12917799999991</v>
      </c>
      <c r="L373" s="49">
        <f t="shared" si="377"/>
        <v>793.01626019999992</v>
      </c>
      <c r="M373" s="49">
        <f t="shared" si="377"/>
        <v>713.71463417999996</v>
      </c>
      <c r="N373" s="49">
        <f t="shared" si="377"/>
        <v>642.343170762</v>
      </c>
      <c r="O373" s="49">
        <f t="shared" si="377"/>
        <v>578.1088536858</v>
      </c>
      <c r="P373" s="49">
        <f t="shared" si="377"/>
        <v>520.29796831722001</v>
      </c>
      <c r="Q373" s="49">
        <f t="shared" si="326"/>
        <v>468.26817148549799</v>
      </c>
      <c r="R373" s="22">
        <v>1.2</v>
      </c>
      <c r="S373" s="17">
        <v>1</v>
      </c>
      <c r="T373" s="17">
        <v>0.69</v>
      </c>
      <c r="U373" s="17">
        <v>11</v>
      </c>
    </row>
    <row r="374" spans="1:21" x14ac:dyDescent="0.2">
      <c r="A374" s="20">
        <v>50290.726330899284</v>
      </c>
      <c r="B374" s="21">
        <v>32.113620000000004</v>
      </c>
      <c r="C374" s="21">
        <v>9841.4642697757572</v>
      </c>
      <c r="D374" s="21">
        <f>C374/Table1[[#This Row],[Std. Price ($)]]</f>
        <v>306.45764226442725</v>
      </c>
      <c r="E374" s="17">
        <v>1722</v>
      </c>
      <c r="F374" s="17">
        <f t="shared" ref="F374:P374" si="378">E374+$R$2*E374</f>
        <v>1549.8</v>
      </c>
      <c r="G374" s="17">
        <f t="shared" si="378"/>
        <v>1394.82</v>
      </c>
      <c r="H374" s="17">
        <f t="shared" si="378"/>
        <v>1255.338</v>
      </c>
      <c r="I374" s="49">
        <f t="shared" si="378"/>
        <v>1129.8042</v>
      </c>
      <c r="J374" s="49">
        <f t="shared" si="378"/>
        <v>1016.8237800000001</v>
      </c>
      <c r="K374" s="49">
        <f t="shared" si="378"/>
        <v>915.14140200000008</v>
      </c>
      <c r="L374" s="49">
        <f t="shared" si="378"/>
        <v>823.62726180000004</v>
      </c>
      <c r="M374" s="49">
        <f t="shared" si="378"/>
        <v>741.26453562000006</v>
      </c>
      <c r="N374" s="49">
        <f t="shared" si="378"/>
        <v>667.13808205800001</v>
      </c>
      <c r="O374" s="49">
        <f t="shared" si="378"/>
        <v>600.42427385220003</v>
      </c>
      <c r="P374" s="49">
        <f t="shared" si="378"/>
        <v>540.38184646698005</v>
      </c>
      <c r="Q374" s="49">
        <f t="shared" si="326"/>
        <v>486.34366182028202</v>
      </c>
      <c r="R374" s="22">
        <v>1.5</v>
      </c>
      <c r="S374" s="17">
        <v>0.82</v>
      </c>
      <c r="T374" s="17">
        <v>0.27</v>
      </c>
      <c r="U374" s="17">
        <v>13</v>
      </c>
    </row>
    <row r="375" spans="1:21" x14ac:dyDescent="0.2">
      <c r="A375" s="20">
        <v>87895.674216179963</v>
      </c>
      <c r="B375" s="21">
        <v>6.5548999999999999</v>
      </c>
      <c r="C375" s="21">
        <v>6623.8019392511997</v>
      </c>
      <c r="D375" s="21">
        <f>C375/Table1[[#This Row],[Std. Price ($)]]</f>
        <v>1010.5115164611511</v>
      </c>
      <c r="E375" s="17">
        <v>2304</v>
      </c>
      <c r="F375" s="17">
        <f t="shared" ref="F375:P375" si="379">E375+$R$2*E375</f>
        <v>2073.6</v>
      </c>
      <c r="G375" s="17">
        <f t="shared" si="379"/>
        <v>1866.2399999999998</v>
      </c>
      <c r="H375" s="17">
        <f t="shared" si="379"/>
        <v>1679.6159999999998</v>
      </c>
      <c r="I375" s="49">
        <f t="shared" si="379"/>
        <v>1511.6543999999999</v>
      </c>
      <c r="J375" s="49">
        <f t="shared" si="379"/>
        <v>1360.4889599999999</v>
      </c>
      <c r="K375" s="49">
        <f t="shared" si="379"/>
        <v>1224.4400639999999</v>
      </c>
      <c r="L375" s="49">
        <f t="shared" si="379"/>
        <v>1101.9960575999999</v>
      </c>
      <c r="M375" s="49">
        <f t="shared" si="379"/>
        <v>991.79645183999992</v>
      </c>
      <c r="N375" s="49">
        <f t="shared" si="379"/>
        <v>892.61680665599988</v>
      </c>
      <c r="O375" s="49">
        <f t="shared" si="379"/>
        <v>803.35512599039987</v>
      </c>
      <c r="P375" s="49">
        <f t="shared" si="379"/>
        <v>723.01961339135983</v>
      </c>
      <c r="Q375" s="49">
        <f t="shared" si="326"/>
        <v>650.7176520522238</v>
      </c>
      <c r="R375" s="22">
        <v>-0.4</v>
      </c>
      <c r="S375" s="17">
        <v>1</v>
      </c>
      <c r="T375" s="17">
        <v>0.88</v>
      </c>
      <c r="U375" s="17">
        <v>11</v>
      </c>
    </row>
    <row r="376" spans="1:21" x14ac:dyDescent="0.2">
      <c r="A376" s="20">
        <v>95060.098032659414</v>
      </c>
      <c r="B376" s="21">
        <v>16.709220000000002</v>
      </c>
      <c r="C376" s="21">
        <v>8031.6391437663351</v>
      </c>
      <c r="D376" s="21">
        <f>C376/Table1[[#This Row],[Std. Price ($)]]</f>
        <v>480.67109917556502</v>
      </c>
      <c r="E376" s="17">
        <v>1714</v>
      </c>
      <c r="F376" s="17">
        <f t="shared" ref="F376:P376" si="380">E376+$R$2*E376</f>
        <v>1542.6</v>
      </c>
      <c r="G376" s="17">
        <f t="shared" si="380"/>
        <v>1388.34</v>
      </c>
      <c r="H376" s="17">
        <f t="shared" si="380"/>
        <v>1249.5059999999999</v>
      </c>
      <c r="I376" s="49">
        <f t="shared" si="380"/>
        <v>1124.5554</v>
      </c>
      <c r="J376" s="49">
        <f t="shared" si="380"/>
        <v>1012.0998599999999</v>
      </c>
      <c r="K376" s="49">
        <f t="shared" si="380"/>
        <v>910.88987399999996</v>
      </c>
      <c r="L376" s="49">
        <f t="shared" si="380"/>
        <v>819.80088660000001</v>
      </c>
      <c r="M376" s="49">
        <f t="shared" si="380"/>
        <v>737.82079794000003</v>
      </c>
      <c r="N376" s="49">
        <f t="shared" si="380"/>
        <v>664.03871814600006</v>
      </c>
      <c r="O376" s="49">
        <f t="shared" si="380"/>
        <v>597.63484633140001</v>
      </c>
      <c r="P376" s="49">
        <f t="shared" si="380"/>
        <v>537.87136169825999</v>
      </c>
      <c r="Q376" s="49">
        <f t="shared" si="326"/>
        <v>484.08422552843399</v>
      </c>
      <c r="R376" s="22">
        <v>0.8</v>
      </c>
      <c r="S376" s="17">
        <v>1</v>
      </c>
      <c r="T376" s="17">
        <v>0.5</v>
      </c>
      <c r="U376" s="17">
        <v>13</v>
      </c>
    </row>
    <row r="377" spans="1:21" x14ac:dyDescent="0.2">
      <c r="A377" s="20">
        <v>81228.377219758564</v>
      </c>
      <c r="B377" s="21">
        <v>35.36918</v>
      </c>
      <c r="C377" s="21">
        <v>21371.862775760936</v>
      </c>
      <c r="D377" s="21">
        <f>C377/Table1[[#This Row],[Std. Price ($)]]</f>
        <v>604.25101107124726</v>
      </c>
      <c r="E377" s="17">
        <v>1804</v>
      </c>
      <c r="F377" s="17">
        <f t="shared" ref="F377:P377" si="381">E377+$R$2*E377</f>
        <v>1623.6</v>
      </c>
      <c r="G377" s="17">
        <f t="shared" si="381"/>
        <v>1461.2399999999998</v>
      </c>
      <c r="H377" s="17">
        <f t="shared" si="381"/>
        <v>1315.1159999999998</v>
      </c>
      <c r="I377" s="49">
        <f t="shared" si="381"/>
        <v>1183.6043999999997</v>
      </c>
      <c r="J377" s="49">
        <f t="shared" si="381"/>
        <v>1065.2439599999998</v>
      </c>
      <c r="K377" s="49">
        <f t="shared" si="381"/>
        <v>958.71956399999976</v>
      </c>
      <c r="L377" s="49">
        <f t="shared" si="381"/>
        <v>862.84760759999972</v>
      </c>
      <c r="M377" s="49">
        <f t="shared" si="381"/>
        <v>776.56284683999979</v>
      </c>
      <c r="N377" s="49">
        <f t="shared" si="381"/>
        <v>698.90656215599984</v>
      </c>
      <c r="O377" s="49">
        <f t="shared" si="381"/>
        <v>629.01590594039988</v>
      </c>
      <c r="P377" s="49">
        <f t="shared" si="381"/>
        <v>566.11431534635994</v>
      </c>
      <c r="Q377" s="49">
        <f t="shared" si="326"/>
        <v>509.50288381172396</v>
      </c>
      <c r="R377" s="22">
        <v>1.2</v>
      </c>
      <c r="S377" s="17">
        <v>1</v>
      </c>
      <c r="T377" s="17">
        <v>0.22</v>
      </c>
      <c r="U377" s="17">
        <v>35</v>
      </c>
    </row>
    <row r="378" spans="1:21" x14ac:dyDescent="0.2">
      <c r="A378" s="20">
        <v>3872.5300186134959</v>
      </c>
      <c r="B378" s="21">
        <v>7.219850000000001</v>
      </c>
      <c r="C378" s="21">
        <v>8116.0235975866672</v>
      </c>
      <c r="D378" s="21">
        <f>C378/Table1[[#This Row],[Std. Price ($)]]</f>
        <v>1124.1263457809603</v>
      </c>
      <c r="E378" s="17">
        <v>2200</v>
      </c>
      <c r="F378" s="17">
        <f t="shared" ref="F378:P378" si="382">E378+$R$2*E378</f>
        <v>1980</v>
      </c>
      <c r="G378" s="17">
        <f t="shared" si="382"/>
        <v>1782</v>
      </c>
      <c r="H378" s="17">
        <f t="shared" si="382"/>
        <v>1603.8</v>
      </c>
      <c r="I378" s="49">
        <f t="shared" si="382"/>
        <v>1443.42</v>
      </c>
      <c r="J378" s="49">
        <f t="shared" si="382"/>
        <v>1299.078</v>
      </c>
      <c r="K378" s="49">
        <f t="shared" si="382"/>
        <v>1169.1702</v>
      </c>
      <c r="L378" s="49">
        <f t="shared" si="382"/>
        <v>1052.2531799999999</v>
      </c>
      <c r="M378" s="49">
        <f t="shared" si="382"/>
        <v>947.02786199999991</v>
      </c>
      <c r="N378" s="49">
        <f t="shared" si="382"/>
        <v>852.32507579999992</v>
      </c>
      <c r="O378" s="49">
        <f t="shared" si="382"/>
        <v>767.09256821999998</v>
      </c>
      <c r="P378" s="49">
        <f t="shared" si="382"/>
        <v>690.38331139799993</v>
      </c>
      <c r="Q378" s="49">
        <f t="shared" si="326"/>
        <v>621.34498025819994</v>
      </c>
      <c r="R378" s="22">
        <v>-0.4</v>
      </c>
      <c r="S378" s="17">
        <v>1</v>
      </c>
      <c r="T378" s="17">
        <v>0.88</v>
      </c>
      <c r="U378" s="17">
        <v>13</v>
      </c>
    </row>
    <row r="379" spans="1:21" x14ac:dyDescent="0.2">
      <c r="A379" s="20">
        <v>49940.170798373198</v>
      </c>
      <c r="B379" s="21">
        <v>36.231580000000008</v>
      </c>
      <c r="C379" s="21">
        <v>74957.117192314516</v>
      </c>
      <c r="D379" s="21">
        <f>C379/Table1[[#This Row],[Std. Price ($)]]</f>
        <v>2068.8337961610978</v>
      </c>
      <c r="E379" s="17">
        <v>1950</v>
      </c>
      <c r="F379" s="17">
        <f t="shared" ref="F379:P379" si="383">E379+$R$2*E379</f>
        <v>1755</v>
      </c>
      <c r="G379" s="17">
        <f t="shared" si="383"/>
        <v>1579.5</v>
      </c>
      <c r="H379" s="17">
        <f t="shared" si="383"/>
        <v>1421.55</v>
      </c>
      <c r="I379" s="49">
        <f t="shared" si="383"/>
        <v>1279.395</v>
      </c>
      <c r="J379" s="49">
        <f t="shared" si="383"/>
        <v>1151.4555</v>
      </c>
      <c r="K379" s="49">
        <f t="shared" si="383"/>
        <v>1036.3099500000001</v>
      </c>
      <c r="L379" s="49">
        <f t="shared" si="383"/>
        <v>932.67895500000009</v>
      </c>
      <c r="M379" s="49">
        <f t="shared" si="383"/>
        <v>839.41105950000008</v>
      </c>
      <c r="N379" s="49">
        <f t="shared" si="383"/>
        <v>755.46995355000013</v>
      </c>
      <c r="O379" s="49">
        <f t="shared" si="383"/>
        <v>679.92295819500009</v>
      </c>
      <c r="P379" s="49">
        <f t="shared" si="383"/>
        <v>611.93066237550011</v>
      </c>
      <c r="Q379" s="49">
        <f t="shared" si="326"/>
        <v>550.73759613795005</v>
      </c>
      <c r="R379" s="22">
        <v>0.8</v>
      </c>
      <c r="S379" s="17">
        <v>1</v>
      </c>
      <c r="T379" s="17">
        <v>0.81</v>
      </c>
      <c r="U379" s="17">
        <v>33</v>
      </c>
    </row>
    <row r="380" spans="1:21" x14ac:dyDescent="0.2">
      <c r="A380" s="20">
        <v>59279.796371916069</v>
      </c>
      <c r="B380" s="21">
        <v>6.9962200000000001</v>
      </c>
      <c r="C380" s="21">
        <v>3540.3801527736296</v>
      </c>
      <c r="D380" s="21">
        <f>C380/Table1[[#This Row],[Std. Price ($)]]</f>
        <v>506.04185585553762</v>
      </c>
      <c r="E380" s="17">
        <v>1424</v>
      </c>
      <c r="F380" s="17">
        <f t="shared" ref="F380:P380" si="384">E380+$R$2*E380</f>
        <v>1281.5999999999999</v>
      </c>
      <c r="G380" s="17">
        <f t="shared" si="384"/>
        <v>1153.4399999999998</v>
      </c>
      <c r="H380" s="17">
        <f t="shared" si="384"/>
        <v>1038.0959999999998</v>
      </c>
      <c r="I380" s="49">
        <f t="shared" si="384"/>
        <v>934.28639999999973</v>
      </c>
      <c r="J380" s="49">
        <f t="shared" si="384"/>
        <v>840.85775999999976</v>
      </c>
      <c r="K380" s="49">
        <f t="shared" si="384"/>
        <v>756.77198399999975</v>
      </c>
      <c r="L380" s="49">
        <f t="shared" si="384"/>
        <v>681.0947855999998</v>
      </c>
      <c r="M380" s="49">
        <f t="shared" si="384"/>
        <v>612.98530703999984</v>
      </c>
      <c r="N380" s="49">
        <f t="shared" si="384"/>
        <v>551.68677633599987</v>
      </c>
      <c r="O380" s="49">
        <f t="shared" si="384"/>
        <v>496.51809870239987</v>
      </c>
      <c r="P380" s="49">
        <f t="shared" si="384"/>
        <v>446.86628883215985</v>
      </c>
      <c r="Q380" s="49">
        <f t="shared" si="326"/>
        <v>402.17965994894388</v>
      </c>
      <c r="R380" s="22">
        <v>0.4</v>
      </c>
      <c r="S380" s="17">
        <v>0.75</v>
      </c>
      <c r="T380" s="17">
        <v>0.56999999999999995</v>
      </c>
      <c r="U380" s="17">
        <v>12</v>
      </c>
    </row>
    <row r="381" spans="1:21" x14ac:dyDescent="0.2">
      <c r="A381" s="20">
        <v>42518.779556630041</v>
      </c>
      <c r="B381" s="21">
        <v>8.624880000000001</v>
      </c>
      <c r="C381" s="21">
        <v>5762.7890158484806</v>
      </c>
      <c r="D381" s="21">
        <f>C381/Table1[[#This Row],[Std. Price ($)]]</f>
        <v>668.15874723456795</v>
      </c>
      <c r="E381" s="17">
        <v>1958</v>
      </c>
      <c r="F381" s="17">
        <f t="shared" ref="F381:P381" si="385">E381+$R$2*E381</f>
        <v>1762.2</v>
      </c>
      <c r="G381" s="17">
        <f t="shared" si="385"/>
        <v>1585.98</v>
      </c>
      <c r="H381" s="17">
        <f t="shared" si="385"/>
        <v>1427.3820000000001</v>
      </c>
      <c r="I381" s="49">
        <f t="shared" si="385"/>
        <v>1284.6438000000001</v>
      </c>
      <c r="J381" s="49">
        <f t="shared" si="385"/>
        <v>1156.1794199999999</v>
      </c>
      <c r="K381" s="49">
        <f t="shared" si="385"/>
        <v>1040.5614779999999</v>
      </c>
      <c r="L381" s="49">
        <f t="shared" si="385"/>
        <v>936.50533019999989</v>
      </c>
      <c r="M381" s="49">
        <f t="shared" si="385"/>
        <v>842.85479717999988</v>
      </c>
      <c r="N381" s="49">
        <f t="shared" si="385"/>
        <v>758.56931746199984</v>
      </c>
      <c r="O381" s="49">
        <f t="shared" si="385"/>
        <v>682.71238571579988</v>
      </c>
      <c r="P381" s="49">
        <f t="shared" si="385"/>
        <v>614.44114714421994</v>
      </c>
      <c r="Q381" s="49">
        <f t="shared" si="326"/>
        <v>552.99703242979797</v>
      </c>
      <c r="R381" s="22">
        <v>1.5</v>
      </c>
      <c r="S381" s="17">
        <v>1</v>
      </c>
      <c r="T381" s="17">
        <v>0.09</v>
      </c>
      <c r="U381" s="17">
        <v>42</v>
      </c>
    </row>
    <row r="382" spans="1:21" x14ac:dyDescent="0.2">
      <c r="A382" s="20">
        <v>60161.156344175179</v>
      </c>
      <c r="B382" s="21">
        <v>8.2437300000000011</v>
      </c>
      <c r="C382" s="21">
        <v>7147.7971344384023</v>
      </c>
      <c r="D382" s="21">
        <f>C382/Table1[[#This Row],[Std. Price ($)]]</f>
        <v>867.05861720827841</v>
      </c>
      <c r="E382" s="17">
        <v>1536</v>
      </c>
      <c r="F382" s="17">
        <f t="shared" ref="F382:P382" si="386">E382+$R$2*E382</f>
        <v>1382.4</v>
      </c>
      <c r="G382" s="17">
        <f t="shared" si="386"/>
        <v>1244.1600000000001</v>
      </c>
      <c r="H382" s="17">
        <f t="shared" si="386"/>
        <v>1119.7440000000001</v>
      </c>
      <c r="I382" s="49">
        <f t="shared" si="386"/>
        <v>1007.7696000000001</v>
      </c>
      <c r="J382" s="49">
        <f t="shared" si="386"/>
        <v>906.99264000000005</v>
      </c>
      <c r="K382" s="49">
        <f t="shared" si="386"/>
        <v>816.29337600000008</v>
      </c>
      <c r="L382" s="49">
        <f t="shared" si="386"/>
        <v>734.66403840000009</v>
      </c>
      <c r="M382" s="49">
        <f t="shared" si="386"/>
        <v>661.1976345600001</v>
      </c>
      <c r="N382" s="49">
        <f t="shared" si="386"/>
        <v>595.07787110400011</v>
      </c>
      <c r="O382" s="49">
        <f t="shared" si="386"/>
        <v>535.57008399360006</v>
      </c>
      <c r="P382" s="49">
        <f t="shared" si="386"/>
        <v>482.01307559424004</v>
      </c>
      <c r="Q382" s="49">
        <f t="shared" si="326"/>
        <v>433.81176803481605</v>
      </c>
      <c r="R382" s="22">
        <v>0.8</v>
      </c>
      <c r="S382" s="17">
        <v>1</v>
      </c>
      <c r="T382" s="17">
        <v>1.1000000000000001</v>
      </c>
      <c r="U382" s="17">
        <v>12</v>
      </c>
    </row>
    <row r="383" spans="1:21" x14ac:dyDescent="0.2">
      <c r="A383" s="20">
        <v>66491.665439278804</v>
      </c>
      <c r="B383" s="21">
        <v>7.1830000000000007</v>
      </c>
      <c r="C383" s="21">
        <v>9989.463446916654</v>
      </c>
      <c r="D383" s="21">
        <f>C383/Table1[[#This Row],[Std. Price ($)]]</f>
        <v>1390.7090974407147</v>
      </c>
      <c r="E383" s="17">
        <v>1318</v>
      </c>
      <c r="F383" s="17">
        <f t="shared" ref="F383:P383" si="387">E383+$R$2*E383</f>
        <v>1186.2</v>
      </c>
      <c r="G383" s="17">
        <f t="shared" si="387"/>
        <v>1067.58</v>
      </c>
      <c r="H383" s="17">
        <f t="shared" si="387"/>
        <v>960.82199999999989</v>
      </c>
      <c r="I383" s="49">
        <f t="shared" si="387"/>
        <v>864.73979999999983</v>
      </c>
      <c r="J383" s="49">
        <f t="shared" si="387"/>
        <v>778.26581999999985</v>
      </c>
      <c r="K383" s="49">
        <f t="shared" si="387"/>
        <v>700.43923799999982</v>
      </c>
      <c r="L383" s="49">
        <f t="shared" si="387"/>
        <v>630.3953141999998</v>
      </c>
      <c r="M383" s="49">
        <f t="shared" si="387"/>
        <v>567.3557827799998</v>
      </c>
      <c r="N383" s="49">
        <f t="shared" si="387"/>
        <v>510.62020450199981</v>
      </c>
      <c r="O383" s="49">
        <f t="shared" si="387"/>
        <v>459.5581840517998</v>
      </c>
      <c r="P383" s="49">
        <f t="shared" si="387"/>
        <v>413.60236564661983</v>
      </c>
      <c r="Q383" s="49">
        <f t="shared" si="326"/>
        <v>372.24212908195784</v>
      </c>
      <c r="R383" s="22">
        <v>-0.2</v>
      </c>
      <c r="S383" s="17">
        <v>0.85</v>
      </c>
      <c r="T383" s="17">
        <v>1.04</v>
      </c>
      <c r="U383" s="17">
        <v>23</v>
      </c>
    </row>
    <row r="384" spans="1:21" x14ac:dyDescent="0.2">
      <c r="A384" s="20">
        <v>46174.197040383369</v>
      </c>
      <c r="B384" s="21">
        <v>634.15000000000009</v>
      </c>
      <c r="C384" s="21">
        <v>160463.20136000004</v>
      </c>
      <c r="D384" s="21">
        <f>C384/Table1[[#This Row],[Std. Price ($)]]</f>
        <v>253.03666539462273</v>
      </c>
      <c r="E384" s="17">
        <v>2240</v>
      </c>
      <c r="F384" s="17">
        <f t="shared" ref="F384:P384" si="388">E384+$R$2*E384</f>
        <v>2016</v>
      </c>
      <c r="G384" s="17">
        <f t="shared" si="388"/>
        <v>1814.4</v>
      </c>
      <c r="H384" s="17">
        <f t="shared" si="388"/>
        <v>1632.96</v>
      </c>
      <c r="I384" s="49">
        <f t="shared" si="388"/>
        <v>1469.664</v>
      </c>
      <c r="J384" s="49">
        <f t="shared" si="388"/>
        <v>1322.6976</v>
      </c>
      <c r="K384" s="49">
        <f t="shared" si="388"/>
        <v>1190.4278400000001</v>
      </c>
      <c r="L384" s="49">
        <f t="shared" si="388"/>
        <v>1071.3850560000001</v>
      </c>
      <c r="M384" s="49">
        <f t="shared" si="388"/>
        <v>964.24655040000005</v>
      </c>
      <c r="N384" s="49">
        <f t="shared" si="388"/>
        <v>867.8218953600001</v>
      </c>
      <c r="O384" s="49">
        <f t="shared" si="388"/>
        <v>781.03970582400007</v>
      </c>
      <c r="P384" s="49">
        <f t="shared" si="388"/>
        <v>702.93573524160001</v>
      </c>
      <c r="Q384" s="49">
        <f t="shared" si="326"/>
        <v>632.64216171743999</v>
      </c>
      <c r="R384" s="22">
        <v>0.8</v>
      </c>
      <c r="S384" s="17">
        <v>1</v>
      </c>
      <c r="T384" s="17">
        <v>0.1</v>
      </c>
      <c r="U384" s="17">
        <v>29</v>
      </c>
    </row>
    <row r="385" spans="1:21" x14ac:dyDescent="0.2">
      <c r="A385" s="20">
        <v>28074.484010202294</v>
      </c>
      <c r="B385" s="21">
        <v>7.1662800000000004</v>
      </c>
      <c r="C385" s="21">
        <v>9764.257993679199</v>
      </c>
      <c r="D385" s="21">
        <f>C385/Table1[[#This Row],[Std. Price ($)]]</f>
        <v>1362.5281169141031</v>
      </c>
      <c r="E385" s="17">
        <v>2094</v>
      </c>
      <c r="F385" s="17">
        <f t="shared" ref="F385:P385" si="389">E385+$R$2*E385</f>
        <v>1884.6</v>
      </c>
      <c r="G385" s="17">
        <f t="shared" si="389"/>
        <v>1696.1399999999999</v>
      </c>
      <c r="H385" s="17">
        <f t="shared" si="389"/>
        <v>1526.5259999999998</v>
      </c>
      <c r="I385" s="49">
        <f t="shared" si="389"/>
        <v>1373.8733999999999</v>
      </c>
      <c r="J385" s="49">
        <f t="shared" si="389"/>
        <v>1236.48606</v>
      </c>
      <c r="K385" s="49">
        <f t="shared" si="389"/>
        <v>1112.837454</v>
      </c>
      <c r="L385" s="49">
        <f t="shared" si="389"/>
        <v>1001.5537085999999</v>
      </c>
      <c r="M385" s="49">
        <f t="shared" si="389"/>
        <v>901.39833773999999</v>
      </c>
      <c r="N385" s="49">
        <f t="shared" si="389"/>
        <v>811.25850396600003</v>
      </c>
      <c r="O385" s="49">
        <f t="shared" si="389"/>
        <v>730.13265356939996</v>
      </c>
      <c r="P385" s="49">
        <f t="shared" si="389"/>
        <v>657.11938821245997</v>
      </c>
      <c r="Q385" s="49">
        <f t="shared" si="326"/>
        <v>591.40744939121396</v>
      </c>
      <c r="R385" s="22">
        <v>-0.2</v>
      </c>
      <c r="S385" s="17">
        <v>1</v>
      </c>
      <c r="T385" s="17">
        <v>0.3</v>
      </c>
      <c r="U385" s="17">
        <v>38</v>
      </c>
    </row>
    <row r="386" spans="1:21" x14ac:dyDescent="0.2">
      <c r="A386" s="20">
        <v>41023.898209479514</v>
      </c>
      <c r="B386" s="21">
        <v>5.0439400000000001</v>
      </c>
      <c r="C386" s="21">
        <v>10804.47642562906</v>
      </c>
      <c r="D386" s="21">
        <f>C386/Table1[[#This Row],[Std. Price ($)]]</f>
        <v>2142.0707672234521</v>
      </c>
      <c r="E386" s="17">
        <v>2604</v>
      </c>
      <c r="F386" s="17">
        <f t="shared" ref="F386:P386" si="390">E386+$R$2*E386</f>
        <v>2343.6</v>
      </c>
      <c r="G386" s="17">
        <f t="shared" si="390"/>
        <v>2109.2399999999998</v>
      </c>
      <c r="H386" s="17">
        <f t="shared" si="390"/>
        <v>1898.3159999999998</v>
      </c>
      <c r="I386" s="49">
        <f t="shared" si="390"/>
        <v>1708.4843999999998</v>
      </c>
      <c r="J386" s="49">
        <f t="shared" si="390"/>
        <v>1537.6359599999998</v>
      </c>
      <c r="K386" s="49">
        <f t="shared" si="390"/>
        <v>1383.8723639999998</v>
      </c>
      <c r="L386" s="49">
        <f t="shared" si="390"/>
        <v>1245.4851275999999</v>
      </c>
      <c r="M386" s="49">
        <f t="shared" si="390"/>
        <v>1120.9366148399999</v>
      </c>
      <c r="N386" s="49">
        <f t="shared" si="390"/>
        <v>1008.842953356</v>
      </c>
      <c r="O386" s="49">
        <f t="shared" si="390"/>
        <v>907.95865802039998</v>
      </c>
      <c r="P386" s="49">
        <f t="shared" si="390"/>
        <v>817.16279221835998</v>
      </c>
      <c r="Q386" s="49">
        <f t="shared" ref="Q386:Q449" si="391">P386+$R$2*P386</f>
        <v>735.44651299652401</v>
      </c>
      <c r="R386" s="22">
        <v>0.2</v>
      </c>
      <c r="S386" s="17">
        <v>0.8</v>
      </c>
      <c r="T386" s="17">
        <v>0.26</v>
      </c>
      <c r="U386" s="17">
        <v>40</v>
      </c>
    </row>
    <row r="387" spans="1:21" x14ac:dyDescent="0.2">
      <c r="A387" s="20">
        <v>18966.897720067987</v>
      </c>
      <c r="B387" s="21">
        <v>7.5922000000000009</v>
      </c>
      <c r="C387" s="21">
        <v>10185.893223974595</v>
      </c>
      <c r="D387" s="21">
        <f>C387/Table1[[#This Row],[Std. Price ($)]]</f>
        <v>1341.6260404065481</v>
      </c>
      <c r="E387" s="17">
        <v>1230</v>
      </c>
      <c r="F387" s="17">
        <f t="shared" ref="F387:P387" si="392">E387+$R$2*E387</f>
        <v>1107</v>
      </c>
      <c r="G387" s="17">
        <f t="shared" si="392"/>
        <v>996.3</v>
      </c>
      <c r="H387" s="17">
        <f t="shared" si="392"/>
        <v>896.67</v>
      </c>
      <c r="I387" s="49">
        <f t="shared" si="392"/>
        <v>807.00299999999993</v>
      </c>
      <c r="J387" s="49">
        <f t="shared" si="392"/>
        <v>726.30269999999996</v>
      </c>
      <c r="K387" s="49">
        <f t="shared" si="392"/>
        <v>653.67242999999996</v>
      </c>
      <c r="L387" s="49">
        <f t="shared" si="392"/>
        <v>588.30518699999993</v>
      </c>
      <c r="M387" s="49">
        <f t="shared" si="392"/>
        <v>529.47466829999996</v>
      </c>
      <c r="N387" s="49">
        <f t="shared" si="392"/>
        <v>476.52720146999997</v>
      </c>
      <c r="O387" s="49">
        <f t="shared" si="392"/>
        <v>428.87448132299994</v>
      </c>
      <c r="P387" s="49">
        <f t="shared" si="392"/>
        <v>385.98703319069995</v>
      </c>
      <c r="Q387" s="49">
        <f t="shared" si="391"/>
        <v>347.38832987162994</v>
      </c>
      <c r="R387" s="22">
        <v>0.5</v>
      </c>
      <c r="S387" s="17">
        <v>0.82</v>
      </c>
      <c r="T387" s="17">
        <v>0.79</v>
      </c>
      <c r="U387" s="17">
        <v>30</v>
      </c>
    </row>
    <row r="388" spans="1:21" x14ac:dyDescent="0.2">
      <c r="A388" s="20">
        <v>64934.324115119423</v>
      </c>
      <c r="B388" s="21">
        <v>23.32</v>
      </c>
      <c r="C388" s="21">
        <v>77217.586773167845</v>
      </c>
      <c r="D388" s="21">
        <f>C388/Table1[[#This Row],[Std. Price ($)]]</f>
        <v>3311.2172715766656</v>
      </c>
      <c r="E388" s="17">
        <v>2394</v>
      </c>
      <c r="F388" s="17">
        <f t="shared" ref="F388:P388" si="393">E388+$R$2*E388</f>
        <v>2154.6</v>
      </c>
      <c r="G388" s="17">
        <f t="shared" si="393"/>
        <v>1939.1399999999999</v>
      </c>
      <c r="H388" s="17">
        <f t="shared" si="393"/>
        <v>1745.2259999999999</v>
      </c>
      <c r="I388" s="49">
        <f t="shared" si="393"/>
        <v>1570.7033999999999</v>
      </c>
      <c r="J388" s="49">
        <f t="shared" si="393"/>
        <v>1413.6330599999999</v>
      </c>
      <c r="K388" s="49">
        <f t="shared" si="393"/>
        <v>1272.2697539999999</v>
      </c>
      <c r="L388" s="49">
        <f t="shared" si="393"/>
        <v>1145.0427786</v>
      </c>
      <c r="M388" s="49">
        <f t="shared" si="393"/>
        <v>1030.53850074</v>
      </c>
      <c r="N388" s="49">
        <f t="shared" si="393"/>
        <v>927.48465066599999</v>
      </c>
      <c r="O388" s="49">
        <f t="shared" si="393"/>
        <v>834.73618559939996</v>
      </c>
      <c r="P388" s="49">
        <f t="shared" si="393"/>
        <v>751.26256703946001</v>
      </c>
      <c r="Q388" s="49">
        <f t="shared" si="391"/>
        <v>676.13631033551405</v>
      </c>
      <c r="R388" s="22">
        <v>0.2</v>
      </c>
      <c r="S388" s="17">
        <v>0.75</v>
      </c>
      <c r="T388" s="17">
        <v>0.32</v>
      </c>
      <c r="U388" s="17">
        <v>80</v>
      </c>
    </row>
    <row r="389" spans="1:21" x14ac:dyDescent="0.2">
      <c r="A389" s="20">
        <v>65657.654027499593</v>
      </c>
      <c r="B389" s="21">
        <v>5.2175200000000004</v>
      </c>
      <c r="C389" s="21">
        <v>5435.5585294876819</v>
      </c>
      <c r="D389" s="21">
        <f>C389/Table1[[#This Row],[Std. Price ($)]]</f>
        <v>1041.789687339518</v>
      </c>
      <c r="E389" s="17">
        <v>2038</v>
      </c>
      <c r="F389" s="17">
        <f t="shared" ref="F389:P389" si="394">E389+$R$2*E389</f>
        <v>1834.2</v>
      </c>
      <c r="G389" s="17">
        <f t="shared" si="394"/>
        <v>1650.78</v>
      </c>
      <c r="H389" s="17">
        <f t="shared" si="394"/>
        <v>1485.702</v>
      </c>
      <c r="I389" s="49">
        <f t="shared" si="394"/>
        <v>1337.1318000000001</v>
      </c>
      <c r="J389" s="49">
        <f t="shared" si="394"/>
        <v>1203.4186200000001</v>
      </c>
      <c r="K389" s="49">
        <f t="shared" si="394"/>
        <v>1083.0767580000002</v>
      </c>
      <c r="L389" s="49">
        <f t="shared" si="394"/>
        <v>974.76908220000018</v>
      </c>
      <c r="M389" s="49">
        <f t="shared" si="394"/>
        <v>877.29217398000014</v>
      </c>
      <c r="N389" s="49">
        <f t="shared" si="394"/>
        <v>789.56295658200008</v>
      </c>
      <c r="O389" s="49">
        <f t="shared" si="394"/>
        <v>710.60666092380006</v>
      </c>
      <c r="P389" s="49">
        <f t="shared" si="394"/>
        <v>639.5459948314201</v>
      </c>
      <c r="Q389" s="49">
        <f t="shared" si="391"/>
        <v>575.59139534827807</v>
      </c>
      <c r="R389" s="22">
        <v>1.2</v>
      </c>
      <c r="S389" s="17">
        <v>1</v>
      </c>
      <c r="T389" s="17">
        <v>0.91</v>
      </c>
      <c r="U389" s="17">
        <v>12</v>
      </c>
    </row>
    <row r="390" spans="1:21" x14ac:dyDescent="0.2">
      <c r="A390" s="20">
        <v>3242.2029691093203</v>
      </c>
      <c r="B390" s="21">
        <v>14.839000000000002</v>
      </c>
      <c r="C390" s="21">
        <v>83210.497117493738</v>
      </c>
      <c r="D390" s="21">
        <f>C390/Table1[[#This Row],[Std. Price ($)]]</f>
        <v>5607.5542231615154</v>
      </c>
      <c r="E390" s="17">
        <v>2758</v>
      </c>
      <c r="F390" s="17">
        <f t="shared" ref="F390:P390" si="395">E390+$R$2*E390</f>
        <v>2482.1999999999998</v>
      </c>
      <c r="G390" s="17">
        <f t="shared" si="395"/>
        <v>2233.98</v>
      </c>
      <c r="H390" s="17">
        <f t="shared" si="395"/>
        <v>2010.5819999999999</v>
      </c>
      <c r="I390" s="49">
        <f t="shared" si="395"/>
        <v>1809.5237999999999</v>
      </c>
      <c r="J390" s="49">
        <f t="shared" si="395"/>
        <v>1628.57142</v>
      </c>
      <c r="K390" s="49">
        <f t="shared" si="395"/>
        <v>1465.7142779999999</v>
      </c>
      <c r="L390" s="49">
        <f t="shared" si="395"/>
        <v>1319.1428501999999</v>
      </c>
      <c r="M390" s="49">
        <f t="shared" si="395"/>
        <v>1187.2285651799998</v>
      </c>
      <c r="N390" s="49">
        <f t="shared" si="395"/>
        <v>1068.5057086619997</v>
      </c>
      <c r="O390" s="49">
        <f t="shared" si="395"/>
        <v>961.65513779579976</v>
      </c>
      <c r="P390" s="49">
        <f t="shared" si="395"/>
        <v>865.48962401621975</v>
      </c>
      <c r="Q390" s="49">
        <f t="shared" si="391"/>
        <v>778.94066161459773</v>
      </c>
      <c r="R390" s="22">
        <v>0.8</v>
      </c>
      <c r="S390" s="17">
        <v>0.87</v>
      </c>
      <c r="T390" s="17">
        <v>0.34</v>
      </c>
      <c r="U390" s="17">
        <v>122</v>
      </c>
    </row>
    <row r="391" spans="1:21" x14ac:dyDescent="0.2">
      <c r="A391" s="20">
        <v>16032.971604336122</v>
      </c>
      <c r="B391" s="21">
        <v>8.5085000000000015</v>
      </c>
      <c r="C391" s="21">
        <v>32398.814330520006</v>
      </c>
      <c r="D391" s="21">
        <f>C391/Table1[[#This Row],[Std. Price ($)]]</f>
        <v>3807.8173979573367</v>
      </c>
      <c r="E391" s="17">
        <v>2790</v>
      </c>
      <c r="F391" s="17">
        <f t="shared" ref="F391:P391" si="396">E391+$R$2*E391</f>
        <v>2511</v>
      </c>
      <c r="G391" s="17">
        <f t="shared" si="396"/>
        <v>2259.9</v>
      </c>
      <c r="H391" s="17">
        <f t="shared" si="396"/>
        <v>2033.91</v>
      </c>
      <c r="I391" s="49">
        <f t="shared" si="396"/>
        <v>1830.519</v>
      </c>
      <c r="J391" s="49">
        <f t="shared" si="396"/>
        <v>1647.4671000000001</v>
      </c>
      <c r="K391" s="49">
        <f t="shared" si="396"/>
        <v>1482.72039</v>
      </c>
      <c r="L391" s="49">
        <f t="shared" si="396"/>
        <v>1334.448351</v>
      </c>
      <c r="M391" s="49">
        <f t="shared" si="396"/>
        <v>1201.0035158999999</v>
      </c>
      <c r="N391" s="49">
        <f t="shared" si="396"/>
        <v>1080.90316431</v>
      </c>
      <c r="O391" s="49">
        <f t="shared" si="396"/>
        <v>972.81284787899995</v>
      </c>
      <c r="P391" s="49">
        <f t="shared" si="396"/>
        <v>875.5315630911</v>
      </c>
      <c r="Q391" s="49">
        <f t="shared" si="391"/>
        <v>787.97840678198997</v>
      </c>
      <c r="R391" s="22">
        <v>0.5</v>
      </c>
      <c r="S391" s="17">
        <v>1</v>
      </c>
      <c r="T391" s="17">
        <v>0.48</v>
      </c>
      <c r="U391" s="17">
        <v>59</v>
      </c>
    </row>
    <row r="392" spans="1:21" x14ac:dyDescent="0.2">
      <c r="A392" s="20">
        <v>65391.119992860535</v>
      </c>
      <c r="B392" s="21">
        <v>5.7026200000000005</v>
      </c>
      <c r="C392" s="21">
        <v>2485.9989780032006</v>
      </c>
      <c r="D392" s="21">
        <f>C392/Table1[[#This Row],[Std. Price ($)]]</f>
        <v>435.93979223641071</v>
      </c>
      <c r="E392" s="17">
        <v>1408</v>
      </c>
      <c r="F392" s="17">
        <f t="shared" ref="F392:P392" si="397">E392+$R$2*E392</f>
        <v>1267.2</v>
      </c>
      <c r="G392" s="17">
        <f t="shared" si="397"/>
        <v>1140.48</v>
      </c>
      <c r="H392" s="17">
        <f t="shared" si="397"/>
        <v>1026.432</v>
      </c>
      <c r="I392" s="49">
        <f t="shared" si="397"/>
        <v>923.78880000000004</v>
      </c>
      <c r="J392" s="49">
        <f t="shared" si="397"/>
        <v>831.40992000000006</v>
      </c>
      <c r="K392" s="49">
        <f t="shared" si="397"/>
        <v>748.26892800000007</v>
      </c>
      <c r="L392" s="49">
        <f t="shared" si="397"/>
        <v>673.44203520000008</v>
      </c>
      <c r="M392" s="49">
        <f t="shared" si="397"/>
        <v>606.09783168000013</v>
      </c>
      <c r="N392" s="49">
        <f t="shared" si="397"/>
        <v>545.48804851200009</v>
      </c>
      <c r="O392" s="49">
        <f t="shared" si="397"/>
        <v>490.93924366080006</v>
      </c>
      <c r="P392" s="49">
        <f t="shared" si="397"/>
        <v>441.84531929472007</v>
      </c>
      <c r="Q392" s="49">
        <f t="shared" si="391"/>
        <v>397.66078736524804</v>
      </c>
      <c r="R392" s="22">
        <v>0.5</v>
      </c>
      <c r="S392" s="17">
        <v>1</v>
      </c>
      <c r="T392" s="17">
        <v>0.55000000000000004</v>
      </c>
      <c r="U392" s="17">
        <v>11</v>
      </c>
    </row>
    <row r="393" spans="1:21" x14ac:dyDescent="0.2">
      <c r="A393" s="20">
        <v>915.17444818410843</v>
      </c>
      <c r="B393" s="21">
        <v>16.302000000000003</v>
      </c>
      <c r="C393" s="21">
        <v>7028.5389291509709</v>
      </c>
      <c r="D393" s="21">
        <f>C393/Table1[[#This Row],[Std. Price ($)]]</f>
        <v>431.14580598398783</v>
      </c>
      <c r="E393" s="17">
        <v>2362</v>
      </c>
      <c r="F393" s="17">
        <f t="shared" ref="F393:P393" si="398">E393+$R$2*E393</f>
        <v>2125.8000000000002</v>
      </c>
      <c r="G393" s="17">
        <f t="shared" si="398"/>
        <v>1913.2200000000003</v>
      </c>
      <c r="H393" s="17">
        <f t="shared" si="398"/>
        <v>1721.8980000000001</v>
      </c>
      <c r="I393" s="49">
        <f t="shared" si="398"/>
        <v>1549.7082</v>
      </c>
      <c r="J393" s="49">
        <f t="shared" si="398"/>
        <v>1394.73738</v>
      </c>
      <c r="K393" s="49">
        <f t="shared" si="398"/>
        <v>1255.2636420000001</v>
      </c>
      <c r="L393" s="49">
        <f t="shared" si="398"/>
        <v>1129.7372778000001</v>
      </c>
      <c r="M393" s="49">
        <f t="shared" si="398"/>
        <v>1016.7635500200001</v>
      </c>
      <c r="N393" s="49">
        <f t="shared" si="398"/>
        <v>915.0871950180001</v>
      </c>
      <c r="O393" s="49">
        <f t="shared" si="398"/>
        <v>823.57847551620011</v>
      </c>
      <c r="P393" s="49">
        <f t="shared" si="398"/>
        <v>741.2206279645801</v>
      </c>
      <c r="Q393" s="49">
        <f t="shared" si="391"/>
        <v>667.09856516812215</v>
      </c>
      <c r="R393" s="22">
        <v>0.8</v>
      </c>
      <c r="S393" s="17">
        <v>0.76</v>
      </c>
      <c r="T393" s="17">
        <v>0.23</v>
      </c>
      <c r="U393" s="17">
        <v>12</v>
      </c>
    </row>
    <row r="394" spans="1:21" x14ac:dyDescent="0.2">
      <c r="A394" s="20">
        <v>95063.501702796406</v>
      </c>
      <c r="B394" s="21">
        <v>16.661700000000003</v>
      </c>
      <c r="C394" s="21">
        <v>34018.638248917297</v>
      </c>
      <c r="D394" s="21">
        <f>C394/Table1[[#This Row],[Std. Price ($)]]</f>
        <v>2041.7267295004285</v>
      </c>
      <c r="E394" s="17">
        <v>3688</v>
      </c>
      <c r="F394" s="17">
        <f t="shared" ref="F394:P394" si="399">E394+$R$2*E394</f>
        <v>3319.2</v>
      </c>
      <c r="G394" s="17">
        <f t="shared" si="399"/>
        <v>2987.2799999999997</v>
      </c>
      <c r="H394" s="17">
        <f t="shared" si="399"/>
        <v>2688.5519999999997</v>
      </c>
      <c r="I394" s="49">
        <f t="shared" si="399"/>
        <v>2419.6967999999997</v>
      </c>
      <c r="J394" s="49">
        <f t="shared" si="399"/>
        <v>2177.7271199999996</v>
      </c>
      <c r="K394" s="49">
        <f t="shared" si="399"/>
        <v>1959.9544079999996</v>
      </c>
      <c r="L394" s="49">
        <f t="shared" si="399"/>
        <v>1763.9589671999997</v>
      </c>
      <c r="M394" s="49">
        <f t="shared" si="399"/>
        <v>1587.5630704799996</v>
      </c>
      <c r="N394" s="49">
        <f t="shared" si="399"/>
        <v>1428.8067634319996</v>
      </c>
      <c r="O394" s="49">
        <f t="shared" si="399"/>
        <v>1285.9260870887997</v>
      </c>
      <c r="P394" s="49">
        <f t="shared" si="399"/>
        <v>1157.3334783799198</v>
      </c>
      <c r="Q394" s="49">
        <f t="shared" si="391"/>
        <v>1041.6001305419279</v>
      </c>
      <c r="R394" s="22">
        <v>-0.6</v>
      </c>
      <c r="S394" s="17">
        <v>0.75</v>
      </c>
      <c r="T394" s="17">
        <v>0.61</v>
      </c>
      <c r="U394" s="17">
        <v>20</v>
      </c>
    </row>
    <row r="395" spans="1:21" x14ac:dyDescent="0.2">
      <c r="A395" s="20">
        <v>43454.370145273417</v>
      </c>
      <c r="B395" s="21">
        <v>5.8327500000000008</v>
      </c>
      <c r="C395" s="21">
        <v>17354.314973956054</v>
      </c>
      <c r="D395" s="21">
        <f>C395/Table1[[#This Row],[Std. Price ($)]]</f>
        <v>2975.3229564023918</v>
      </c>
      <c r="E395" s="17">
        <v>2790</v>
      </c>
      <c r="F395" s="17">
        <f t="shared" ref="F395:P395" si="400">E395+$R$2*E395</f>
        <v>2511</v>
      </c>
      <c r="G395" s="17">
        <f t="shared" si="400"/>
        <v>2259.9</v>
      </c>
      <c r="H395" s="17">
        <f t="shared" si="400"/>
        <v>2033.91</v>
      </c>
      <c r="I395" s="49">
        <f t="shared" si="400"/>
        <v>1830.519</v>
      </c>
      <c r="J395" s="49">
        <f t="shared" si="400"/>
        <v>1647.4671000000001</v>
      </c>
      <c r="K395" s="49">
        <f t="shared" si="400"/>
        <v>1482.72039</v>
      </c>
      <c r="L395" s="49">
        <f t="shared" si="400"/>
        <v>1334.448351</v>
      </c>
      <c r="M395" s="49">
        <f t="shared" si="400"/>
        <v>1201.0035158999999</v>
      </c>
      <c r="N395" s="49">
        <f t="shared" si="400"/>
        <v>1080.90316431</v>
      </c>
      <c r="O395" s="49">
        <f t="shared" si="400"/>
        <v>972.81284787899995</v>
      </c>
      <c r="P395" s="49">
        <f t="shared" si="400"/>
        <v>875.5315630911</v>
      </c>
      <c r="Q395" s="49">
        <f t="shared" si="391"/>
        <v>787.97840678198997</v>
      </c>
      <c r="R395" s="22">
        <v>-0.4</v>
      </c>
      <c r="S395" s="17">
        <v>0.8</v>
      </c>
      <c r="T395" s="17">
        <v>1.01</v>
      </c>
      <c r="U395" s="17">
        <v>23</v>
      </c>
    </row>
    <row r="396" spans="1:21" x14ac:dyDescent="0.2">
      <c r="A396" s="20">
        <v>11682.122040713739</v>
      </c>
      <c r="B396" s="21">
        <v>8.0878600000000009</v>
      </c>
      <c r="C396" s="21">
        <v>195467.88090878361</v>
      </c>
      <c r="D396" s="21">
        <f>C396/Table1[[#This Row],[Std. Price ($)]]</f>
        <v>24168.059401224007</v>
      </c>
      <c r="E396" s="17">
        <v>2660</v>
      </c>
      <c r="F396" s="17">
        <f t="shared" ref="F396:P396" si="401">E396+$R$2*E396</f>
        <v>2394</v>
      </c>
      <c r="G396" s="17">
        <f t="shared" si="401"/>
        <v>2154.6</v>
      </c>
      <c r="H396" s="17">
        <f t="shared" si="401"/>
        <v>1939.1399999999999</v>
      </c>
      <c r="I396" s="49">
        <f t="shared" si="401"/>
        <v>1745.2259999999999</v>
      </c>
      <c r="J396" s="49">
        <f t="shared" si="401"/>
        <v>1570.7033999999999</v>
      </c>
      <c r="K396" s="49">
        <f t="shared" si="401"/>
        <v>1413.6330599999999</v>
      </c>
      <c r="L396" s="49">
        <f t="shared" si="401"/>
        <v>1272.2697539999999</v>
      </c>
      <c r="M396" s="49">
        <f t="shared" si="401"/>
        <v>1145.0427786</v>
      </c>
      <c r="N396" s="49">
        <f t="shared" si="401"/>
        <v>1030.53850074</v>
      </c>
      <c r="O396" s="49">
        <f t="shared" si="401"/>
        <v>927.48465066599999</v>
      </c>
      <c r="P396" s="49">
        <f t="shared" si="401"/>
        <v>834.73618559939996</v>
      </c>
      <c r="Q396" s="49">
        <f t="shared" si="391"/>
        <v>751.26256703946001</v>
      </c>
      <c r="R396" s="22">
        <v>-0.6</v>
      </c>
      <c r="S396" s="17">
        <v>0.82</v>
      </c>
      <c r="T396" s="17">
        <v>1.04</v>
      </c>
      <c r="U396" s="17">
        <v>200</v>
      </c>
    </row>
    <row r="397" spans="1:21" x14ac:dyDescent="0.2">
      <c r="A397" s="20">
        <v>93594.208053612077</v>
      </c>
      <c r="B397" s="21">
        <v>17.581421000000002</v>
      </c>
      <c r="C397" s="21">
        <v>23537.845921808504</v>
      </c>
      <c r="D397" s="21">
        <f>C397/Table1[[#This Row],[Std. Price ($)]]</f>
        <v>1338.7908703061319</v>
      </c>
      <c r="E397" s="17">
        <v>3106</v>
      </c>
      <c r="F397" s="17">
        <f t="shared" ref="F397:P397" si="402">E397+$R$2*E397</f>
        <v>2795.4</v>
      </c>
      <c r="G397" s="17">
        <f t="shared" si="402"/>
        <v>2515.86</v>
      </c>
      <c r="H397" s="17">
        <f t="shared" si="402"/>
        <v>2264.2740000000003</v>
      </c>
      <c r="I397" s="49">
        <f t="shared" si="402"/>
        <v>2037.8466000000003</v>
      </c>
      <c r="J397" s="49">
        <f t="shared" si="402"/>
        <v>1834.0619400000003</v>
      </c>
      <c r="K397" s="49">
        <f t="shared" si="402"/>
        <v>1650.6557460000004</v>
      </c>
      <c r="L397" s="49">
        <f t="shared" si="402"/>
        <v>1485.5901714000004</v>
      </c>
      <c r="M397" s="49">
        <f t="shared" si="402"/>
        <v>1337.0311542600002</v>
      </c>
      <c r="N397" s="49">
        <f t="shared" si="402"/>
        <v>1203.3280388340002</v>
      </c>
      <c r="O397" s="49">
        <f t="shared" si="402"/>
        <v>1082.9952349506002</v>
      </c>
      <c r="P397" s="49">
        <f t="shared" si="402"/>
        <v>974.69571145554016</v>
      </c>
      <c r="Q397" s="49">
        <f t="shared" si="391"/>
        <v>877.22614030998614</v>
      </c>
      <c r="R397" s="22">
        <v>0.4</v>
      </c>
      <c r="S397" s="17">
        <v>0.93</v>
      </c>
      <c r="T397" s="17">
        <v>0.21</v>
      </c>
      <c r="U397" s="17">
        <v>40</v>
      </c>
    </row>
    <row r="398" spans="1:21" x14ac:dyDescent="0.2">
      <c r="A398" s="20">
        <v>88579.597315855368</v>
      </c>
      <c r="B398" s="21">
        <v>7.1801400000000006</v>
      </c>
      <c r="C398" s="21">
        <v>4332.7477023965503</v>
      </c>
      <c r="D398" s="21">
        <f>C398/Table1[[#This Row],[Std. Price ($)]]</f>
        <v>603.43498906658499</v>
      </c>
      <c r="E398" s="17">
        <v>2944</v>
      </c>
      <c r="F398" s="17">
        <f t="shared" ref="F398:P398" si="403">E398+$R$2*E398</f>
        <v>2649.6</v>
      </c>
      <c r="G398" s="17">
        <f t="shared" si="403"/>
        <v>2384.64</v>
      </c>
      <c r="H398" s="17">
        <f t="shared" si="403"/>
        <v>2146.1759999999999</v>
      </c>
      <c r="I398" s="49">
        <f t="shared" si="403"/>
        <v>1931.5583999999999</v>
      </c>
      <c r="J398" s="49">
        <f t="shared" si="403"/>
        <v>1738.40256</v>
      </c>
      <c r="K398" s="49">
        <f t="shared" si="403"/>
        <v>1564.562304</v>
      </c>
      <c r="L398" s="49">
        <f t="shared" si="403"/>
        <v>1408.1060735999999</v>
      </c>
      <c r="M398" s="49">
        <f t="shared" si="403"/>
        <v>1267.29546624</v>
      </c>
      <c r="N398" s="49">
        <f t="shared" si="403"/>
        <v>1140.565919616</v>
      </c>
      <c r="O398" s="49">
        <f t="shared" si="403"/>
        <v>1026.5093276544001</v>
      </c>
      <c r="P398" s="49">
        <f t="shared" si="403"/>
        <v>923.85839488895999</v>
      </c>
      <c r="Q398" s="49">
        <f t="shared" si="391"/>
        <v>831.47255540006404</v>
      </c>
      <c r="R398" s="22">
        <v>0.5</v>
      </c>
      <c r="S398" s="17">
        <v>0.77</v>
      </c>
      <c r="T398" s="17">
        <v>0.25</v>
      </c>
      <c r="U398" s="17">
        <v>11</v>
      </c>
    </row>
    <row r="399" spans="1:21" x14ac:dyDescent="0.2">
      <c r="A399" s="20">
        <v>49937.31221924995</v>
      </c>
      <c r="B399" s="21">
        <v>7.6890000000000009</v>
      </c>
      <c r="C399" s="21">
        <v>12530.520687087337</v>
      </c>
      <c r="D399" s="21">
        <f>C399/Table1[[#This Row],[Std. Price ($)]]</f>
        <v>1629.6684467534576</v>
      </c>
      <c r="E399" s="17">
        <v>3098</v>
      </c>
      <c r="F399" s="17">
        <f t="shared" ref="F399:P399" si="404">E399+$R$2*E399</f>
        <v>2788.2</v>
      </c>
      <c r="G399" s="17">
        <f t="shared" si="404"/>
        <v>2509.3799999999997</v>
      </c>
      <c r="H399" s="17">
        <f t="shared" si="404"/>
        <v>2258.4419999999996</v>
      </c>
      <c r="I399" s="49">
        <f t="shared" si="404"/>
        <v>2032.5977999999996</v>
      </c>
      <c r="J399" s="49">
        <f t="shared" si="404"/>
        <v>1829.3380199999997</v>
      </c>
      <c r="K399" s="49">
        <f t="shared" si="404"/>
        <v>1646.4042179999997</v>
      </c>
      <c r="L399" s="49">
        <f t="shared" si="404"/>
        <v>1481.7637961999997</v>
      </c>
      <c r="M399" s="49">
        <f t="shared" si="404"/>
        <v>1333.5874165799996</v>
      </c>
      <c r="N399" s="49">
        <f t="shared" si="404"/>
        <v>1200.2286749219998</v>
      </c>
      <c r="O399" s="49">
        <f t="shared" si="404"/>
        <v>1080.2058074297997</v>
      </c>
      <c r="P399" s="49">
        <f t="shared" si="404"/>
        <v>972.18522668681976</v>
      </c>
      <c r="Q399" s="49">
        <f t="shared" si="391"/>
        <v>874.96670401813776</v>
      </c>
      <c r="R399" s="22">
        <v>0.2</v>
      </c>
      <c r="S399" s="17">
        <v>1</v>
      </c>
      <c r="T399" s="17">
        <v>0.46</v>
      </c>
      <c r="U399" s="17">
        <v>23</v>
      </c>
    </row>
    <row r="400" spans="1:21" x14ac:dyDescent="0.2">
      <c r="A400" s="20">
        <v>70551.673920888585</v>
      </c>
      <c r="B400" s="21">
        <v>10.628640000000001</v>
      </c>
      <c r="C400" s="21">
        <v>3134.0870137538136</v>
      </c>
      <c r="D400" s="21">
        <f>C400/Table1[[#This Row],[Std. Price ($)]]</f>
        <v>294.87187577656346</v>
      </c>
      <c r="E400" s="17">
        <v>3194</v>
      </c>
      <c r="F400" s="17">
        <f t="shared" ref="F400:P400" si="405">E400+$R$2*E400</f>
        <v>2874.6</v>
      </c>
      <c r="G400" s="17">
        <f t="shared" si="405"/>
        <v>2587.14</v>
      </c>
      <c r="H400" s="17">
        <f t="shared" si="405"/>
        <v>2328.4259999999999</v>
      </c>
      <c r="I400" s="49">
        <f t="shared" si="405"/>
        <v>2095.5834</v>
      </c>
      <c r="J400" s="49">
        <f t="shared" si="405"/>
        <v>1886.0250599999999</v>
      </c>
      <c r="K400" s="49">
        <f t="shared" si="405"/>
        <v>1697.422554</v>
      </c>
      <c r="L400" s="49">
        <f t="shared" si="405"/>
        <v>1527.6802986</v>
      </c>
      <c r="M400" s="49">
        <f t="shared" si="405"/>
        <v>1374.9122687399999</v>
      </c>
      <c r="N400" s="49">
        <f t="shared" si="405"/>
        <v>1237.421041866</v>
      </c>
      <c r="O400" s="49">
        <f t="shared" si="405"/>
        <v>1113.6789376794</v>
      </c>
      <c r="P400" s="49">
        <f t="shared" si="405"/>
        <v>1002.3110439114599</v>
      </c>
      <c r="Q400" s="49">
        <f t="shared" si="391"/>
        <v>902.07993952031393</v>
      </c>
      <c r="R400" s="22">
        <v>0.5</v>
      </c>
      <c r="S400" s="17">
        <v>1</v>
      </c>
      <c r="T400" s="17">
        <v>0.12</v>
      </c>
      <c r="U400" s="17">
        <v>11</v>
      </c>
    </row>
    <row r="401" spans="1:21" x14ac:dyDescent="0.2">
      <c r="A401" s="20">
        <v>16747.704988534428</v>
      </c>
      <c r="B401" s="21">
        <v>17.581421000000002</v>
      </c>
      <c r="C401" s="21">
        <v>37143.530379477852</v>
      </c>
      <c r="D401" s="21">
        <f>C401/Table1[[#This Row],[Std. Price ($)]]</f>
        <v>2112.658037110757</v>
      </c>
      <c r="E401" s="17">
        <v>4430</v>
      </c>
      <c r="F401" s="17">
        <f t="shared" ref="F401:P401" si="406">E401+$R$2*E401</f>
        <v>3987</v>
      </c>
      <c r="G401" s="17">
        <f t="shared" si="406"/>
        <v>3588.3</v>
      </c>
      <c r="H401" s="17">
        <f t="shared" si="406"/>
        <v>3229.4700000000003</v>
      </c>
      <c r="I401" s="49">
        <f t="shared" si="406"/>
        <v>2906.5230000000001</v>
      </c>
      <c r="J401" s="49">
        <f t="shared" si="406"/>
        <v>2615.8706999999999</v>
      </c>
      <c r="K401" s="49">
        <f t="shared" si="406"/>
        <v>2354.2836299999999</v>
      </c>
      <c r="L401" s="49">
        <f t="shared" si="406"/>
        <v>2118.8552669999999</v>
      </c>
      <c r="M401" s="49">
        <f t="shared" si="406"/>
        <v>1906.9697403</v>
      </c>
      <c r="N401" s="49">
        <f t="shared" si="406"/>
        <v>1716.2727662699999</v>
      </c>
      <c r="O401" s="49">
        <f t="shared" si="406"/>
        <v>1544.645489643</v>
      </c>
      <c r="P401" s="49">
        <f t="shared" si="406"/>
        <v>1390.1809406786999</v>
      </c>
      <c r="Q401" s="49">
        <f t="shared" si="391"/>
        <v>1251.16284661083</v>
      </c>
      <c r="R401" s="22">
        <v>-0.4</v>
      </c>
      <c r="S401" s="17">
        <v>0.75</v>
      </c>
      <c r="T401" s="17">
        <v>0.57999999999999996</v>
      </c>
      <c r="U401" s="17">
        <v>18</v>
      </c>
    </row>
    <row r="402" spans="1:21" x14ac:dyDescent="0.2">
      <c r="A402" s="20">
        <v>66606.752273268969</v>
      </c>
      <c r="B402" s="21">
        <v>6.1446000000000005</v>
      </c>
      <c r="C402" s="21">
        <v>110267.88366304594</v>
      </c>
      <c r="D402" s="21">
        <f>C402/Table1[[#This Row],[Std. Price ($)]]</f>
        <v>17945.494200280886</v>
      </c>
      <c r="E402" s="17">
        <v>2506</v>
      </c>
      <c r="F402" s="17">
        <f t="shared" ref="F402:P402" si="407">E402+$R$2*E402</f>
        <v>2255.4</v>
      </c>
      <c r="G402" s="17">
        <f t="shared" si="407"/>
        <v>2029.8600000000001</v>
      </c>
      <c r="H402" s="17">
        <f t="shared" si="407"/>
        <v>1826.874</v>
      </c>
      <c r="I402" s="49">
        <f t="shared" si="407"/>
        <v>1644.1866</v>
      </c>
      <c r="J402" s="49">
        <f t="shared" si="407"/>
        <v>1479.76794</v>
      </c>
      <c r="K402" s="49">
        <f t="shared" si="407"/>
        <v>1331.791146</v>
      </c>
      <c r="L402" s="49">
        <f t="shared" si="407"/>
        <v>1198.6120314</v>
      </c>
      <c r="M402" s="49">
        <f t="shared" si="407"/>
        <v>1078.7508282599999</v>
      </c>
      <c r="N402" s="49">
        <f t="shared" si="407"/>
        <v>970.8757454339999</v>
      </c>
      <c r="O402" s="49">
        <f t="shared" si="407"/>
        <v>873.78817089059987</v>
      </c>
      <c r="P402" s="49">
        <f t="shared" si="407"/>
        <v>786.40935380153985</v>
      </c>
      <c r="Q402" s="49">
        <f t="shared" si="391"/>
        <v>707.76841842138583</v>
      </c>
      <c r="R402" s="22">
        <v>0.2</v>
      </c>
      <c r="S402" s="17">
        <v>0.8</v>
      </c>
      <c r="T402" s="17">
        <v>1.44</v>
      </c>
      <c r="U402" s="17">
        <v>115</v>
      </c>
    </row>
    <row r="403" spans="1:21" x14ac:dyDescent="0.2">
      <c r="A403" s="20">
        <v>88245.078823963355</v>
      </c>
      <c r="B403" s="21">
        <v>7.219850000000001</v>
      </c>
      <c r="C403" s="21">
        <v>7557.1072604518722</v>
      </c>
      <c r="D403" s="21">
        <f>C403/Table1[[#This Row],[Std. Price ($)]]</f>
        <v>1046.7125023998935</v>
      </c>
      <c r="E403" s="17">
        <v>2886</v>
      </c>
      <c r="F403" s="17">
        <f t="shared" ref="F403:P403" si="408">E403+$R$2*E403</f>
        <v>2597.4</v>
      </c>
      <c r="G403" s="17">
        <f t="shared" si="408"/>
        <v>2337.66</v>
      </c>
      <c r="H403" s="17">
        <f t="shared" si="408"/>
        <v>2103.8939999999998</v>
      </c>
      <c r="I403" s="49">
        <f t="shared" si="408"/>
        <v>1893.5045999999998</v>
      </c>
      <c r="J403" s="49">
        <f t="shared" si="408"/>
        <v>1704.1541399999996</v>
      </c>
      <c r="K403" s="49">
        <f t="shared" si="408"/>
        <v>1533.7387259999996</v>
      </c>
      <c r="L403" s="49">
        <f t="shared" si="408"/>
        <v>1380.3648533999997</v>
      </c>
      <c r="M403" s="49">
        <f t="shared" si="408"/>
        <v>1242.3283680599998</v>
      </c>
      <c r="N403" s="49">
        <f t="shared" si="408"/>
        <v>1118.0955312539998</v>
      </c>
      <c r="O403" s="49">
        <f t="shared" si="408"/>
        <v>1006.2859781285997</v>
      </c>
      <c r="P403" s="49">
        <f t="shared" si="408"/>
        <v>905.65738031573972</v>
      </c>
      <c r="Q403" s="49">
        <f t="shared" si="391"/>
        <v>815.0916422841658</v>
      </c>
      <c r="R403" s="22">
        <v>-0.4</v>
      </c>
      <c r="S403" s="17">
        <v>0.78</v>
      </c>
      <c r="T403" s="17">
        <v>0.68</v>
      </c>
      <c r="U403" s="17">
        <v>11</v>
      </c>
    </row>
    <row r="404" spans="1:21" x14ac:dyDescent="0.2">
      <c r="A404" s="20">
        <v>90403.388096964001</v>
      </c>
      <c r="B404" s="21">
        <v>7.1830000000000007</v>
      </c>
      <c r="C404" s="21">
        <v>29609.532593523956</v>
      </c>
      <c r="D404" s="21">
        <f>C404/Table1[[#This Row],[Std. Price ($)]]</f>
        <v>4122.1679790510861</v>
      </c>
      <c r="E404" s="17">
        <v>3436</v>
      </c>
      <c r="F404" s="17">
        <f t="shared" ref="F404:P404" si="409">E404+$R$2*E404</f>
        <v>3092.4</v>
      </c>
      <c r="G404" s="17">
        <f t="shared" si="409"/>
        <v>2783.16</v>
      </c>
      <c r="H404" s="17">
        <f t="shared" si="409"/>
        <v>2504.8440000000001</v>
      </c>
      <c r="I404" s="49">
        <f t="shared" si="409"/>
        <v>2254.3596000000002</v>
      </c>
      <c r="J404" s="49">
        <f t="shared" si="409"/>
        <v>2028.9236400000002</v>
      </c>
      <c r="K404" s="49">
        <f t="shared" si="409"/>
        <v>1826.0312760000002</v>
      </c>
      <c r="L404" s="49">
        <f t="shared" si="409"/>
        <v>1643.4281484000001</v>
      </c>
      <c r="M404" s="49">
        <f t="shared" si="409"/>
        <v>1479.08533356</v>
      </c>
      <c r="N404" s="49">
        <f t="shared" si="409"/>
        <v>1331.1768002040001</v>
      </c>
      <c r="O404" s="49">
        <f t="shared" si="409"/>
        <v>1198.0591201836</v>
      </c>
      <c r="P404" s="49">
        <f t="shared" si="409"/>
        <v>1078.25320816524</v>
      </c>
      <c r="Q404" s="49">
        <f t="shared" si="391"/>
        <v>970.42788734871601</v>
      </c>
      <c r="R404" s="22">
        <v>1.2</v>
      </c>
      <c r="S404" s="17">
        <v>0.94</v>
      </c>
      <c r="T404" s="17">
        <v>0.8</v>
      </c>
      <c r="U404" s="17">
        <v>33</v>
      </c>
    </row>
    <row r="405" spans="1:21" x14ac:dyDescent="0.2">
      <c r="A405" s="20">
        <v>38791.913126003034</v>
      </c>
      <c r="B405" s="21">
        <v>5.7134</v>
      </c>
      <c r="C405" s="21">
        <v>2856.4117751979334</v>
      </c>
      <c r="D405" s="21">
        <f>C405/Table1[[#This Row],[Std. Price ($)]]</f>
        <v>499.94955284032858</v>
      </c>
      <c r="E405" s="17">
        <v>3194</v>
      </c>
      <c r="F405" s="17">
        <f t="shared" ref="F405:P405" si="410">E405+$R$2*E405</f>
        <v>2874.6</v>
      </c>
      <c r="G405" s="17">
        <f t="shared" si="410"/>
        <v>2587.14</v>
      </c>
      <c r="H405" s="17">
        <f t="shared" si="410"/>
        <v>2328.4259999999999</v>
      </c>
      <c r="I405" s="49">
        <f t="shared" si="410"/>
        <v>2095.5834</v>
      </c>
      <c r="J405" s="49">
        <f t="shared" si="410"/>
        <v>1886.0250599999999</v>
      </c>
      <c r="K405" s="49">
        <f t="shared" si="410"/>
        <v>1697.422554</v>
      </c>
      <c r="L405" s="49">
        <f t="shared" si="410"/>
        <v>1527.6802986</v>
      </c>
      <c r="M405" s="49">
        <f t="shared" si="410"/>
        <v>1374.9122687399999</v>
      </c>
      <c r="N405" s="49">
        <f t="shared" si="410"/>
        <v>1237.421041866</v>
      </c>
      <c r="O405" s="49">
        <f t="shared" si="410"/>
        <v>1113.6789376794</v>
      </c>
      <c r="P405" s="49">
        <f t="shared" si="410"/>
        <v>1002.3110439114599</v>
      </c>
      <c r="Q405" s="49">
        <f t="shared" si="391"/>
        <v>902.07993952031393</v>
      </c>
      <c r="R405" s="22">
        <v>-0.2</v>
      </c>
      <c r="S405" s="17">
        <v>1</v>
      </c>
      <c r="T405" s="17">
        <v>0.13</v>
      </c>
      <c r="U405" s="17">
        <v>13</v>
      </c>
    </row>
    <row r="406" spans="1:21" x14ac:dyDescent="0.2">
      <c r="A406" s="20">
        <v>98453.012337015418</v>
      </c>
      <c r="B406" s="21">
        <v>7.2380000000000004</v>
      </c>
      <c r="C406" s="21">
        <v>23182.415210254072</v>
      </c>
      <c r="D406" s="21">
        <f>C406/Table1[[#This Row],[Std. Price ($)]]</f>
        <v>3202.8758234669895</v>
      </c>
      <c r="E406" s="17">
        <v>3792</v>
      </c>
      <c r="F406" s="17">
        <f t="shared" ref="F406:P406" si="411">E406+$R$2*E406</f>
        <v>3412.8</v>
      </c>
      <c r="G406" s="17">
        <f t="shared" si="411"/>
        <v>3071.52</v>
      </c>
      <c r="H406" s="17">
        <f t="shared" si="411"/>
        <v>2764.3679999999999</v>
      </c>
      <c r="I406" s="49">
        <f t="shared" si="411"/>
        <v>2487.9312</v>
      </c>
      <c r="J406" s="49">
        <f t="shared" si="411"/>
        <v>2239.1380800000002</v>
      </c>
      <c r="K406" s="49">
        <f t="shared" si="411"/>
        <v>2015.2242720000002</v>
      </c>
      <c r="L406" s="49">
        <f t="shared" si="411"/>
        <v>1813.7018448000001</v>
      </c>
      <c r="M406" s="49">
        <f t="shared" si="411"/>
        <v>1632.3316603200001</v>
      </c>
      <c r="N406" s="49">
        <f t="shared" si="411"/>
        <v>1469.098494288</v>
      </c>
      <c r="O406" s="49">
        <f t="shared" si="411"/>
        <v>1322.1886448591999</v>
      </c>
      <c r="P406" s="49">
        <f t="shared" si="411"/>
        <v>1189.9697803732799</v>
      </c>
      <c r="Q406" s="49">
        <f t="shared" si="391"/>
        <v>1070.9728023359519</v>
      </c>
      <c r="R406" s="22">
        <v>1.5</v>
      </c>
      <c r="S406" s="17">
        <v>0.84</v>
      </c>
      <c r="T406" s="17">
        <v>0.89</v>
      </c>
      <c r="U406" s="17">
        <v>21</v>
      </c>
    </row>
    <row r="407" spans="1:21" x14ac:dyDescent="0.2">
      <c r="A407" s="20">
        <v>88657.843930262345</v>
      </c>
      <c r="B407" s="21">
        <v>7.3040000000000003</v>
      </c>
      <c r="C407" s="21">
        <v>25451.365350400003</v>
      </c>
      <c r="D407" s="21">
        <f>C407/Table1[[#This Row],[Std. Price ($)]]</f>
        <v>3484.5790457831326</v>
      </c>
      <c r="E407" s="17">
        <v>2960</v>
      </c>
      <c r="F407" s="17">
        <f t="shared" ref="F407:P407" si="412">E407+$R$2*E407</f>
        <v>2664</v>
      </c>
      <c r="G407" s="17">
        <f t="shared" si="412"/>
        <v>2397.6</v>
      </c>
      <c r="H407" s="17">
        <f t="shared" si="412"/>
        <v>2157.84</v>
      </c>
      <c r="I407" s="49">
        <f t="shared" si="412"/>
        <v>1942.056</v>
      </c>
      <c r="J407" s="49">
        <f t="shared" si="412"/>
        <v>1747.8504</v>
      </c>
      <c r="K407" s="49">
        <f t="shared" si="412"/>
        <v>1573.0653600000001</v>
      </c>
      <c r="L407" s="49">
        <f t="shared" si="412"/>
        <v>1415.758824</v>
      </c>
      <c r="M407" s="49">
        <f t="shared" si="412"/>
        <v>1274.1829416</v>
      </c>
      <c r="N407" s="49">
        <f t="shared" si="412"/>
        <v>1146.7646474400001</v>
      </c>
      <c r="O407" s="49">
        <f t="shared" si="412"/>
        <v>1032.0881826960001</v>
      </c>
      <c r="P407" s="49">
        <f t="shared" si="412"/>
        <v>928.87936442640012</v>
      </c>
      <c r="Q407" s="49">
        <f t="shared" si="391"/>
        <v>835.9914279837601</v>
      </c>
      <c r="R407" s="22">
        <v>1.2</v>
      </c>
      <c r="S407" s="17">
        <v>1</v>
      </c>
      <c r="T407" s="17">
        <v>0.88</v>
      </c>
      <c r="U407" s="17">
        <v>30</v>
      </c>
    </row>
    <row r="408" spans="1:21" x14ac:dyDescent="0.2">
      <c r="A408" s="20">
        <v>77443.78208130585</v>
      </c>
      <c r="B408" s="21">
        <v>10.318000000000001</v>
      </c>
      <c r="C408" s="21">
        <v>14037.469811200002</v>
      </c>
      <c r="D408" s="21">
        <f>C408/Table1[[#This Row],[Std. Price ($)]]</f>
        <v>1360.4836025586355</v>
      </c>
      <c r="E408" s="17">
        <v>3840</v>
      </c>
      <c r="F408" s="17">
        <f t="shared" ref="F408:P408" si="413">E408+$R$2*E408</f>
        <v>3456</v>
      </c>
      <c r="G408" s="17">
        <f t="shared" si="413"/>
        <v>3110.4</v>
      </c>
      <c r="H408" s="17">
        <f t="shared" si="413"/>
        <v>2799.36</v>
      </c>
      <c r="I408" s="49">
        <f t="shared" si="413"/>
        <v>2519.424</v>
      </c>
      <c r="J408" s="49">
        <f t="shared" si="413"/>
        <v>2267.4816000000001</v>
      </c>
      <c r="K408" s="49">
        <f t="shared" si="413"/>
        <v>2040.73344</v>
      </c>
      <c r="L408" s="49">
        <f t="shared" si="413"/>
        <v>1836.6600960000001</v>
      </c>
      <c r="M408" s="49">
        <f t="shared" si="413"/>
        <v>1652.9940864</v>
      </c>
      <c r="N408" s="49">
        <f t="shared" si="413"/>
        <v>1487.6946777600001</v>
      </c>
      <c r="O408" s="49">
        <f t="shared" si="413"/>
        <v>1338.925209984</v>
      </c>
      <c r="P408" s="49">
        <f t="shared" si="413"/>
        <v>1205.0326889856001</v>
      </c>
      <c r="Q408" s="49">
        <f t="shared" si="391"/>
        <v>1084.5294200870401</v>
      </c>
      <c r="R408" s="22">
        <v>-0.2</v>
      </c>
      <c r="S408" s="17">
        <v>1</v>
      </c>
      <c r="T408" s="17">
        <v>0.3</v>
      </c>
      <c r="U408" s="17">
        <v>23</v>
      </c>
    </row>
    <row r="409" spans="1:21" x14ac:dyDescent="0.2">
      <c r="A409" s="20">
        <v>99408.719905353297</v>
      </c>
      <c r="B409" s="21">
        <v>7.0950000000000006</v>
      </c>
      <c r="C409" s="21">
        <v>21605.245592700008</v>
      </c>
      <c r="D409" s="21">
        <f>C409/Table1[[#This Row],[Std. Price ($)]]</f>
        <v>3045.1367995348846</v>
      </c>
      <c r="E409" s="17">
        <v>2556</v>
      </c>
      <c r="F409" s="17">
        <f t="shared" ref="F409:P409" si="414">E409+$R$2*E409</f>
        <v>2300.4</v>
      </c>
      <c r="G409" s="17">
        <f t="shared" si="414"/>
        <v>2070.36</v>
      </c>
      <c r="H409" s="17">
        <f t="shared" si="414"/>
        <v>1863.3240000000001</v>
      </c>
      <c r="I409" s="49">
        <f t="shared" si="414"/>
        <v>1676.9916000000001</v>
      </c>
      <c r="J409" s="49">
        <f t="shared" si="414"/>
        <v>1509.2924400000002</v>
      </c>
      <c r="K409" s="49">
        <f t="shared" si="414"/>
        <v>1358.3631960000002</v>
      </c>
      <c r="L409" s="49">
        <f t="shared" si="414"/>
        <v>1222.5268764000002</v>
      </c>
      <c r="M409" s="49">
        <f t="shared" si="414"/>
        <v>1100.2741887600002</v>
      </c>
      <c r="N409" s="49">
        <f t="shared" si="414"/>
        <v>990.24676988400017</v>
      </c>
      <c r="O409" s="49">
        <f t="shared" si="414"/>
        <v>891.2220928956001</v>
      </c>
      <c r="P409" s="49">
        <f t="shared" si="414"/>
        <v>802.09988360604007</v>
      </c>
      <c r="Q409" s="49">
        <f t="shared" si="391"/>
        <v>721.88989524543604</v>
      </c>
      <c r="R409" s="22">
        <v>0.5</v>
      </c>
      <c r="S409" s="17">
        <v>1</v>
      </c>
      <c r="T409" s="17">
        <v>0.74</v>
      </c>
      <c r="U409" s="17">
        <v>35</v>
      </c>
    </row>
    <row r="410" spans="1:21" x14ac:dyDescent="0.2">
      <c r="A410" s="20">
        <v>90839.044353464851</v>
      </c>
      <c r="B410" s="21">
        <v>6.4660200000000003</v>
      </c>
      <c r="C410" s="21">
        <v>6315.0319658330682</v>
      </c>
      <c r="D410" s="21">
        <f>C410/Table1[[#This Row],[Std. Price ($)]]</f>
        <v>976.64899982262159</v>
      </c>
      <c r="E410" s="17">
        <v>3680</v>
      </c>
      <c r="F410" s="17">
        <f t="shared" ref="F410:P410" si="415">E410+$R$2*E410</f>
        <v>3312</v>
      </c>
      <c r="G410" s="17">
        <f t="shared" si="415"/>
        <v>2980.8</v>
      </c>
      <c r="H410" s="17">
        <f t="shared" si="415"/>
        <v>2682.7200000000003</v>
      </c>
      <c r="I410" s="49">
        <f t="shared" si="415"/>
        <v>2414.4480000000003</v>
      </c>
      <c r="J410" s="49">
        <f t="shared" si="415"/>
        <v>2173.0032000000001</v>
      </c>
      <c r="K410" s="49">
        <f t="shared" si="415"/>
        <v>1955.7028800000001</v>
      </c>
      <c r="L410" s="49">
        <f t="shared" si="415"/>
        <v>1760.1325919999999</v>
      </c>
      <c r="M410" s="49">
        <f t="shared" si="415"/>
        <v>1584.1193327999999</v>
      </c>
      <c r="N410" s="49">
        <f t="shared" si="415"/>
        <v>1425.7073995199999</v>
      </c>
      <c r="O410" s="49">
        <f t="shared" si="415"/>
        <v>1283.1366595679999</v>
      </c>
      <c r="P410" s="49">
        <f t="shared" si="415"/>
        <v>1154.8229936112</v>
      </c>
      <c r="Q410" s="49">
        <f t="shared" si="391"/>
        <v>1039.3406942500801</v>
      </c>
      <c r="R410" s="22">
        <v>-0.7</v>
      </c>
      <c r="S410" s="17">
        <v>1</v>
      </c>
      <c r="T410" s="17">
        <v>0.37</v>
      </c>
      <c r="U410" s="17">
        <v>13</v>
      </c>
    </row>
    <row r="411" spans="1:21" x14ac:dyDescent="0.2">
      <c r="A411" s="20">
        <v>46611.833050027271</v>
      </c>
      <c r="B411" s="21">
        <v>8.134500000000001</v>
      </c>
      <c r="C411" s="21">
        <v>14068.147460048003</v>
      </c>
      <c r="D411" s="21">
        <f>C411/Table1[[#This Row],[Std. Price ($)]]</f>
        <v>1729.4421857579448</v>
      </c>
      <c r="E411" s="17">
        <v>4512</v>
      </c>
      <c r="F411" s="17">
        <f t="shared" ref="F411:P411" si="416">E411+$R$2*E411</f>
        <v>4060.8</v>
      </c>
      <c r="G411" s="17">
        <f t="shared" si="416"/>
        <v>3654.7200000000003</v>
      </c>
      <c r="H411" s="17">
        <f t="shared" si="416"/>
        <v>3289.248</v>
      </c>
      <c r="I411" s="49">
        <f t="shared" si="416"/>
        <v>2960.3231999999998</v>
      </c>
      <c r="J411" s="49">
        <f t="shared" si="416"/>
        <v>2664.29088</v>
      </c>
      <c r="K411" s="49">
        <f t="shared" si="416"/>
        <v>2397.8617920000002</v>
      </c>
      <c r="L411" s="49">
        <f t="shared" si="416"/>
        <v>2158.0756128000003</v>
      </c>
      <c r="M411" s="49">
        <f t="shared" si="416"/>
        <v>1942.2680515200002</v>
      </c>
      <c r="N411" s="49">
        <f t="shared" si="416"/>
        <v>1748.0412463680002</v>
      </c>
      <c r="O411" s="49">
        <f t="shared" si="416"/>
        <v>1573.2371217312002</v>
      </c>
      <c r="P411" s="49">
        <f t="shared" si="416"/>
        <v>1415.9134095580803</v>
      </c>
      <c r="Q411" s="49">
        <f t="shared" si="391"/>
        <v>1274.3220686022723</v>
      </c>
      <c r="R411" s="22">
        <v>-0.2</v>
      </c>
      <c r="S411" s="17">
        <v>1</v>
      </c>
      <c r="T411" s="17">
        <v>0.78</v>
      </c>
      <c r="U411" s="17">
        <v>11</v>
      </c>
    </row>
    <row r="412" spans="1:21" x14ac:dyDescent="0.2">
      <c r="A412" s="20">
        <v>9568.7906917610981</v>
      </c>
      <c r="B412" s="21">
        <v>7.3040000000000003</v>
      </c>
      <c r="C412" s="21">
        <v>1310.5794511333336</v>
      </c>
      <c r="D412" s="21">
        <f>C412/Table1[[#This Row],[Std. Price ($)]]</f>
        <v>179.4331121485944</v>
      </c>
      <c r="E412" s="17">
        <v>914</v>
      </c>
      <c r="F412" s="17">
        <f t="shared" ref="F412:P412" si="417">E412+$R$2*E412</f>
        <v>822.6</v>
      </c>
      <c r="G412" s="17">
        <f t="shared" si="417"/>
        <v>740.34</v>
      </c>
      <c r="H412" s="17">
        <f t="shared" si="417"/>
        <v>666.30600000000004</v>
      </c>
      <c r="I412" s="49">
        <f t="shared" si="417"/>
        <v>599.67540000000008</v>
      </c>
      <c r="J412" s="49">
        <f t="shared" si="417"/>
        <v>539.7078600000001</v>
      </c>
      <c r="K412" s="49">
        <f t="shared" si="417"/>
        <v>485.73707400000006</v>
      </c>
      <c r="L412" s="49">
        <f t="shared" si="417"/>
        <v>437.16336660000007</v>
      </c>
      <c r="M412" s="49">
        <f t="shared" si="417"/>
        <v>393.44702994000005</v>
      </c>
      <c r="N412" s="49">
        <f t="shared" si="417"/>
        <v>354.10232694600006</v>
      </c>
      <c r="O412" s="49">
        <f t="shared" si="417"/>
        <v>318.69209425140008</v>
      </c>
      <c r="P412" s="49">
        <f t="shared" si="417"/>
        <v>286.82288482626006</v>
      </c>
      <c r="Q412" s="49">
        <f t="shared" si="391"/>
        <v>258.14059634363406</v>
      </c>
      <c r="R412" s="22">
        <v>0.2</v>
      </c>
      <c r="S412" s="17">
        <v>1</v>
      </c>
      <c r="T412" s="17">
        <v>0.25</v>
      </c>
      <c r="U412" s="17">
        <v>11</v>
      </c>
    </row>
    <row r="413" spans="1:21" x14ac:dyDescent="0.2">
      <c r="A413" s="20">
        <v>11902.973602872391</v>
      </c>
      <c r="B413" s="21">
        <v>7.219850000000001</v>
      </c>
      <c r="C413" s="21">
        <v>70479.532722910866</v>
      </c>
      <c r="D413" s="21">
        <f>C413/Table1[[#This Row],[Std. Price ($)]]</f>
        <v>9761.9109431512916</v>
      </c>
      <c r="E413" s="17">
        <v>4422</v>
      </c>
      <c r="F413" s="17">
        <f t="shared" ref="F413:P413" si="418">E413+$R$2*E413</f>
        <v>3979.8</v>
      </c>
      <c r="G413" s="17">
        <f t="shared" si="418"/>
        <v>3581.82</v>
      </c>
      <c r="H413" s="17">
        <f t="shared" si="418"/>
        <v>3223.6379999999999</v>
      </c>
      <c r="I413" s="49">
        <f t="shared" si="418"/>
        <v>2901.2741999999998</v>
      </c>
      <c r="J413" s="49">
        <f t="shared" si="418"/>
        <v>2611.14678</v>
      </c>
      <c r="K413" s="49">
        <f t="shared" si="418"/>
        <v>2350.0321020000001</v>
      </c>
      <c r="L413" s="49">
        <f t="shared" si="418"/>
        <v>2115.0288918000001</v>
      </c>
      <c r="M413" s="49">
        <f t="shared" si="418"/>
        <v>1903.5260026200001</v>
      </c>
      <c r="N413" s="49">
        <f t="shared" si="418"/>
        <v>1713.1734023580002</v>
      </c>
      <c r="O413" s="49">
        <f t="shared" si="418"/>
        <v>1541.8560621222002</v>
      </c>
      <c r="P413" s="49">
        <f t="shared" si="418"/>
        <v>1387.6704559099803</v>
      </c>
      <c r="Q413" s="49">
        <f t="shared" si="391"/>
        <v>1248.9034103189822</v>
      </c>
      <c r="R413" s="22">
        <v>1.2</v>
      </c>
      <c r="S413" s="17">
        <v>1</v>
      </c>
      <c r="T413" s="17">
        <v>1.03</v>
      </c>
      <c r="U413" s="17">
        <v>49</v>
      </c>
    </row>
    <row r="414" spans="1:21" x14ac:dyDescent="0.2">
      <c r="A414" s="20">
        <v>51627.959969394855</v>
      </c>
      <c r="B414" s="21">
        <v>7.1830000000000007</v>
      </c>
      <c r="C414" s="21">
        <v>13133.860670502003</v>
      </c>
      <c r="D414" s="21">
        <f>C414/Table1[[#This Row],[Std. Price ($)]]</f>
        <v>1828.4645232496173</v>
      </c>
      <c r="E414" s="17">
        <v>4852</v>
      </c>
      <c r="F414" s="17">
        <f t="shared" ref="F414:P414" si="419">E414+$R$2*E414</f>
        <v>4366.8</v>
      </c>
      <c r="G414" s="17">
        <f t="shared" si="419"/>
        <v>3930.12</v>
      </c>
      <c r="H414" s="17">
        <f t="shared" si="419"/>
        <v>3537.1079999999997</v>
      </c>
      <c r="I414" s="49">
        <f t="shared" si="419"/>
        <v>3183.3971999999999</v>
      </c>
      <c r="J414" s="49">
        <f t="shared" si="419"/>
        <v>2865.0574799999999</v>
      </c>
      <c r="K414" s="49">
        <f t="shared" si="419"/>
        <v>2578.5517319999999</v>
      </c>
      <c r="L414" s="49">
        <f t="shared" si="419"/>
        <v>2320.6965587999998</v>
      </c>
      <c r="M414" s="49">
        <f t="shared" si="419"/>
        <v>2088.6269029199998</v>
      </c>
      <c r="N414" s="49">
        <f t="shared" si="419"/>
        <v>1879.7642126279998</v>
      </c>
      <c r="O414" s="49">
        <f t="shared" si="419"/>
        <v>1691.7877913651998</v>
      </c>
      <c r="P414" s="49">
        <f t="shared" si="419"/>
        <v>1522.6090122286798</v>
      </c>
      <c r="Q414" s="49">
        <f t="shared" si="391"/>
        <v>1370.3481110058119</v>
      </c>
      <c r="R414" s="22">
        <v>0.4</v>
      </c>
      <c r="S414" s="17">
        <v>1</v>
      </c>
      <c r="T414" s="17">
        <v>0.61</v>
      </c>
      <c r="U414" s="17">
        <v>13</v>
      </c>
    </row>
    <row r="415" spans="1:21" x14ac:dyDescent="0.2">
      <c r="A415" s="20">
        <v>3527.3940875111489</v>
      </c>
      <c r="B415" s="21">
        <v>7.1830000000000007</v>
      </c>
      <c r="C415" s="21">
        <v>70923.28775077335</v>
      </c>
      <c r="D415" s="21">
        <f>C415/Table1[[#This Row],[Std. Price ($)]]</f>
        <v>9873.7696993976533</v>
      </c>
      <c r="E415" s="17">
        <v>4148</v>
      </c>
      <c r="F415" s="17">
        <f t="shared" ref="F415:P415" si="420">E415+$R$2*E415</f>
        <v>3733.2</v>
      </c>
      <c r="G415" s="17">
        <f t="shared" si="420"/>
        <v>3359.8799999999997</v>
      </c>
      <c r="H415" s="17">
        <f t="shared" si="420"/>
        <v>3023.8919999999998</v>
      </c>
      <c r="I415" s="49">
        <f t="shared" si="420"/>
        <v>2721.5027999999998</v>
      </c>
      <c r="J415" s="49">
        <f t="shared" si="420"/>
        <v>2449.3525199999999</v>
      </c>
      <c r="K415" s="49">
        <f t="shared" si="420"/>
        <v>2204.4172680000001</v>
      </c>
      <c r="L415" s="49">
        <f t="shared" si="420"/>
        <v>1983.9755412000002</v>
      </c>
      <c r="M415" s="49">
        <f t="shared" si="420"/>
        <v>1785.5779870800002</v>
      </c>
      <c r="N415" s="49">
        <f t="shared" si="420"/>
        <v>1607.0201883720001</v>
      </c>
      <c r="O415" s="49">
        <f t="shared" si="420"/>
        <v>1446.3181695348001</v>
      </c>
      <c r="P415" s="49">
        <f t="shared" si="420"/>
        <v>1301.6863525813201</v>
      </c>
      <c r="Q415" s="49">
        <f t="shared" si="391"/>
        <v>1171.517717323188</v>
      </c>
      <c r="R415" s="22">
        <v>1.5</v>
      </c>
      <c r="S415" s="17">
        <v>1</v>
      </c>
      <c r="T415" s="17">
        <v>0.63</v>
      </c>
      <c r="U415" s="17">
        <v>80</v>
      </c>
    </row>
    <row r="416" spans="1:21" x14ac:dyDescent="0.2">
      <c r="A416" s="20">
        <v>77635.184088541573</v>
      </c>
      <c r="B416" s="21">
        <v>9.0420000000000016</v>
      </c>
      <c r="C416" s="21">
        <v>25577.932780067746</v>
      </c>
      <c r="D416" s="21">
        <f>C416/Table1[[#This Row],[Std. Price ($)]]</f>
        <v>2828.7915040995067</v>
      </c>
      <c r="E416" s="17">
        <v>4956</v>
      </c>
      <c r="F416" s="17">
        <f t="shared" ref="F416:P416" si="421">E416+$R$2*E416</f>
        <v>4460.3999999999996</v>
      </c>
      <c r="G416" s="17">
        <f t="shared" si="421"/>
        <v>4014.3599999999997</v>
      </c>
      <c r="H416" s="17">
        <f t="shared" si="421"/>
        <v>3612.9239999999995</v>
      </c>
      <c r="I416" s="49">
        <f t="shared" si="421"/>
        <v>3251.6315999999997</v>
      </c>
      <c r="J416" s="49">
        <f t="shared" si="421"/>
        <v>2926.4684399999996</v>
      </c>
      <c r="K416" s="49">
        <f t="shared" si="421"/>
        <v>2633.8215959999998</v>
      </c>
      <c r="L416" s="49">
        <f t="shared" si="421"/>
        <v>2370.4394364</v>
      </c>
      <c r="M416" s="49">
        <f t="shared" si="421"/>
        <v>2133.3954927599998</v>
      </c>
      <c r="N416" s="49">
        <f t="shared" si="421"/>
        <v>1920.0559434839997</v>
      </c>
      <c r="O416" s="49">
        <f t="shared" si="421"/>
        <v>1728.0503491355998</v>
      </c>
      <c r="P416" s="49">
        <f t="shared" si="421"/>
        <v>1555.2453142220397</v>
      </c>
      <c r="Q416" s="49">
        <f t="shared" si="391"/>
        <v>1399.7207827998357</v>
      </c>
      <c r="R416" s="22">
        <v>0.2</v>
      </c>
      <c r="S416" s="17">
        <v>0.78</v>
      </c>
      <c r="T416" s="17">
        <v>0.31</v>
      </c>
      <c r="U416" s="17">
        <v>30</v>
      </c>
    </row>
    <row r="417" spans="1:21" x14ac:dyDescent="0.2">
      <c r="A417" s="20">
        <v>88457.067407755647</v>
      </c>
      <c r="B417" s="21">
        <v>7.4766560000000011</v>
      </c>
      <c r="C417" s="21">
        <v>35930.280598164958</v>
      </c>
      <c r="D417" s="21">
        <f>C417/Table1[[#This Row],[Std. Price ($)]]</f>
        <v>4805.6618624910589</v>
      </c>
      <c r="E417" s="17">
        <v>4318</v>
      </c>
      <c r="F417" s="17">
        <f t="shared" ref="F417:P417" si="422">E417+$R$2*E417</f>
        <v>3886.2</v>
      </c>
      <c r="G417" s="17">
        <f t="shared" si="422"/>
        <v>3497.58</v>
      </c>
      <c r="H417" s="17">
        <f t="shared" si="422"/>
        <v>3147.8220000000001</v>
      </c>
      <c r="I417" s="49">
        <f t="shared" si="422"/>
        <v>2833.0398</v>
      </c>
      <c r="J417" s="49">
        <f t="shared" si="422"/>
        <v>2549.7358199999999</v>
      </c>
      <c r="K417" s="49">
        <f t="shared" si="422"/>
        <v>2294.7622379999998</v>
      </c>
      <c r="L417" s="49">
        <f t="shared" si="422"/>
        <v>2065.2860142</v>
      </c>
      <c r="M417" s="49">
        <f t="shared" si="422"/>
        <v>1858.7574127799999</v>
      </c>
      <c r="N417" s="49">
        <f t="shared" si="422"/>
        <v>1672.8816715019998</v>
      </c>
      <c r="O417" s="49">
        <f t="shared" si="422"/>
        <v>1505.5935043517998</v>
      </c>
      <c r="P417" s="49">
        <f t="shared" si="422"/>
        <v>1355.0341539166197</v>
      </c>
      <c r="Q417" s="49">
        <f t="shared" si="391"/>
        <v>1219.5307385249578</v>
      </c>
      <c r="R417" s="22">
        <v>0.2</v>
      </c>
      <c r="S417" s="17">
        <v>1</v>
      </c>
      <c r="T417" s="17">
        <v>0.36</v>
      </c>
      <c r="U417" s="17">
        <v>58</v>
      </c>
    </row>
    <row r="418" spans="1:21" x14ac:dyDescent="0.2">
      <c r="A418" s="20">
        <v>16052.878428875405</v>
      </c>
      <c r="B418" s="21">
        <v>5.5990000000000002</v>
      </c>
      <c r="C418" s="21">
        <v>18539.599110237341</v>
      </c>
      <c r="D418" s="21">
        <f>C418/Table1[[#This Row],[Std. Price ($)]]</f>
        <v>3311.2339900406037</v>
      </c>
      <c r="E418" s="17">
        <v>1844</v>
      </c>
      <c r="F418" s="17">
        <f t="shared" ref="F418:P418" si="423">E418+$R$2*E418</f>
        <v>1659.6</v>
      </c>
      <c r="G418" s="17">
        <f t="shared" si="423"/>
        <v>1493.6399999999999</v>
      </c>
      <c r="H418" s="17">
        <f t="shared" si="423"/>
        <v>1344.2759999999998</v>
      </c>
      <c r="I418" s="49">
        <f t="shared" si="423"/>
        <v>1209.8483999999999</v>
      </c>
      <c r="J418" s="49">
        <f t="shared" si="423"/>
        <v>1088.8635599999998</v>
      </c>
      <c r="K418" s="49">
        <f t="shared" si="423"/>
        <v>979.9772039999998</v>
      </c>
      <c r="L418" s="49">
        <f t="shared" si="423"/>
        <v>881.97948359999987</v>
      </c>
      <c r="M418" s="49">
        <f t="shared" si="423"/>
        <v>793.78153523999981</v>
      </c>
      <c r="N418" s="49">
        <f t="shared" si="423"/>
        <v>714.40338171599979</v>
      </c>
      <c r="O418" s="49">
        <f t="shared" si="423"/>
        <v>642.96304354439985</v>
      </c>
      <c r="P418" s="49">
        <f t="shared" si="423"/>
        <v>578.66673918995991</v>
      </c>
      <c r="Q418" s="49">
        <f t="shared" si="391"/>
        <v>520.80006527096396</v>
      </c>
      <c r="R418" s="22">
        <v>-0.7</v>
      </c>
      <c r="S418" s="17">
        <v>1</v>
      </c>
      <c r="T418" s="17">
        <v>0.62</v>
      </c>
      <c r="U418" s="17">
        <v>58</v>
      </c>
    </row>
    <row r="419" spans="1:21" x14ac:dyDescent="0.2">
      <c r="A419" s="20">
        <v>83385.075329696789</v>
      </c>
      <c r="B419" s="21">
        <v>10.443961000000002</v>
      </c>
      <c r="C419" s="21">
        <v>74072.655347466789</v>
      </c>
      <c r="D419" s="21">
        <f>C419/Table1[[#This Row],[Std. Price ($)]]</f>
        <v>7092.3910331977277</v>
      </c>
      <c r="E419" s="17">
        <v>5668</v>
      </c>
      <c r="F419" s="17">
        <f t="shared" ref="F419:P419" si="424">E419+$R$2*E419</f>
        <v>5101.2</v>
      </c>
      <c r="G419" s="17">
        <f t="shared" si="424"/>
        <v>4591.08</v>
      </c>
      <c r="H419" s="17">
        <f t="shared" si="424"/>
        <v>4131.9719999999998</v>
      </c>
      <c r="I419" s="49">
        <f t="shared" si="424"/>
        <v>3718.7747999999997</v>
      </c>
      <c r="J419" s="49">
        <f t="shared" si="424"/>
        <v>3346.8973199999996</v>
      </c>
      <c r="K419" s="49">
        <f t="shared" si="424"/>
        <v>3012.2075879999998</v>
      </c>
      <c r="L419" s="49">
        <f t="shared" si="424"/>
        <v>2710.9868291999996</v>
      </c>
      <c r="M419" s="49">
        <f t="shared" si="424"/>
        <v>2439.8881462799995</v>
      </c>
      <c r="N419" s="49">
        <f t="shared" si="424"/>
        <v>2195.8993316519995</v>
      </c>
      <c r="O419" s="49">
        <f t="shared" si="424"/>
        <v>1976.3093984867996</v>
      </c>
      <c r="P419" s="49">
        <f t="shared" si="424"/>
        <v>1778.6784586381195</v>
      </c>
      <c r="Q419" s="49">
        <f t="shared" si="391"/>
        <v>1600.8106127743076</v>
      </c>
      <c r="R419" s="22">
        <v>1.5</v>
      </c>
      <c r="S419" s="17">
        <v>0.78</v>
      </c>
      <c r="T419" s="17">
        <v>0.64</v>
      </c>
      <c r="U419" s="17">
        <v>42</v>
      </c>
    </row>
    <row r="420" spans="1:21" x14ac:dyDescent="0.2">
      <c r="A420" s="20">
        <v>44410.822508830759</v>
      </c>
      <c r="B420" s="21">
        <v>32.725000000000001</v>
      </c>
      <c r="C420" s="21">
        <v>37132.235437825009</v>
      </c>
      <c r="D420" s="21">
        <f>C420/Table1[[#This Row],[Std. Price ($)]]</f>
        <v>1134.6748796890759</v>
      </c>
      <c r="E420" s="17">
        <v>6694</v>
      </c>
      <c r="F420" s="17">
        <f t="shared" ref="F420:P420" si="425">E420+$R$2*E420</f>
        <v>6024.6</v>
      </c>
      <c r="G420" s="17">
        <f t="shared" si="425"/>
        <v>5422.14</v>
      </c>
      <c r="H420" s="17">
        <f t="shared" si="425"/>
        <v>4879.9260000000004</v>
      </c>
      <c r="I420" s="49">
        <f t="shared" si="425"/>
        <v>4391.9333999999999</v>
      </c>
      <c r="J420" s="49">
        <f t="shared" si="425"/>
        <v>3952.7400600000001</v>
      </c>
      <c r="K420" s="49">
        <f t="shared" si="425"/>
        <v>3557.466054</v>
      </c>
      <c r="L420" s="49">
        <f t="shared" si="425"/>
        <v>3201.7194485999999</v>
      </c>
      <c r="M420" s="49">
        <f t="shared" si="425"/>
        <v>2881.5475037399997</v>
      </c>
      <c r="N420" s="49">
        <f t="shared" si="425"/>
        <v>2593.3927533659999</v>
      </c>
      <c r="O420" s="49">
        <f t="shared" si="425"/>
        <v>2334.0534780293997</v>
      </c>
      <c r="P420" s="49">
        <f t="shared" si="425"/>
        <v>2100.6481302264597</v>
      </c>
      <c r="Q420" s="49">
        <f t="shared" si="391"/>
        <v>1890.5833172038137</v>
      </c>
      <c r="R420" s="22">
        <v>0.2</v>
      </c>
      <c r="S420" s="17">
        <v>1</v>
      </c>
      <c r="T420" s="17">
        <v>0.37</v>
      </c>
      <c r="U420" s="17">
        <v>11</v>
      </c>
    </row>
    <row r="421" spans="1:21" x14ac:dyDescent="0.2">
      <c r="A421" s="20">
        <v>1365.0391036973851</v>
      </c>
      <c r="B421" s="21">
        <v>11.863390000000001</v>
      </c>
      <c r="C421" s="21">
        <v>31962.012112562406</v>
      </c>
      <c r="D421" s="21">
        <f>C421/Table1[[#This Row],[Std. Price ($)]]</f>
        <v>2694.1719114487851</v>
      </c>
      <c r="E421" s="17">
        <v>6282</v>
      </c>
      <c r="F421" s="17">
        <f t="shared" ref="F421:P421" si="426">E421+$R$2*E421</f>
        <v>5653.8</v>
      </c>
      <c r="G421" s="17">
        <f t="shared" si="426"/>
        <v>5088.42</v>
      </c>
      <c r="H421" s="17">
        <f t="shared" si="426"/>
        <v>4579.5780000000004</v>
      </c>
      <c r="I421" s="49">
        <f t="shared" si="426"/>
        <v>4121.6202000000003</v>
      </c>
      <c r="J421" s="49">
        <f t="shared" si="426"/>
        <v>3709.4581800000001</v>
      </c>
      <c r="K421" s="49">
        <f t="shared" si="426"/>
        <v>3338.5123619999999</v>
      </c>
      <c r="L421" s="49">
        <f t="shared" si="426"/>
        <v>3004.6611257999998</v>
      </c>
      <c r="M421" s="49">
        <f t="shared" si="426"/>
        <v>2704.19501322</v>
      </c>
      <c r="N421" s="49">
        <f t="shared" si="426"/>
        <v>2433.7755118979999</v>
      </c>
      <c r="O421" s="49">
        <f t="shared" si="426"/>
        <v>2190.3979607082001</v>
      </c>
      <c r="P421" s="49">
        <f t="shared" si="426"/>
        <v>1971.35816463738</v>
      </c>
      <c r="Q421" s="49">
        <f t="shared" si="391"/>
        <v>1774.2223481736419</v>
      </c>
      <c r="R421" s="22">
        <v>0.2</v>
      </c>
      <c r="S421" s="17">
        <v>1</v>
      </c>
      <c r="T421" s="17">
        <v>0.16</v>
      </c>
      <c r="U421" s="17">
        <v>45</v>
      </c>
    </row>
    <row r="422" spans="1:21" x14ac:dyDescent="0.2">
      <c r="A422" s="20">
        <v>33414.021941189065</v>
      </c>
      <c r="B422" s="21">
        <v>8.7214600000000004</v>
      </c>
      <c r="C422" s="21">
        <v>22841.055243067603</v>
      </c>
      <c r="D422" s="21">
        <f>C422/Table1[[#This Row],[Std. Price ($)]]</f>
        <v>2618.9485754756201</v>
      </c>
      <c r="E422" s="17">
        <v>5732</v>
      </c>
      <c r="F422" s="17">
        <f t="shared" ref="F422:P422" si="427">E422+$R$2*E422</f>
        <v>5158.8</v>
      </c>
      <c r="G422" s="17">
        <f t="shared" si="427"/>
        <v>4642.92</v>
      </c>
      <c r="H422" s="17">
        <f t="shared" si="427"/>
        <v>4178.6279999999997</v>
      </c>
      <c r="I422" s="49">
        <f t="shared" si="427"/>
        <v>3760.7651999999998</v>
      </c>
      <c r="J422" s="49">
        <f t="shared" si="427"/>
        <v>3384.6886799999997</v>
      </c>
      <c r="K422" s="49">
        <f t="shared" si="427"/>
        <v>3046.2198119999998</v>
      </c>
      <c r="L422" s="49">
        <f t="shared" si="427"/>
        <v>2741.5978307999999</v>
      </c>
      <c r="M422" s="49">
        <f t="shared" si="427"/>
        <v>2467.4380477199998</v>
      </c>
      <c r="N422" s="49">
        <f t="shared" si="427"/>
        <v>2220.6942429479996</v>
      </c>
      <c r="O422" s="49">
        <f t="shared" si="427"/>
        <v>1998.6248186531996</v>
      </c>
      <c r="P422" s="49">
        <f t="shared" si="427"/>
        <v>1798.7623367878796</v>
      </c>
      <c r="Q422" s="49">
        <f t="shared" si="391"/>
        <v>1618.8861031090917</v>
      </c>
      <c r="R422" s="22">
        <v>-0.4</v>
      </c>
      <c r="S422" s="17">
        <v>1</v>
      </c>
      <c r="T422" s="17">
        <v>0.22</v>
      </c>
      <c r="U422" s="17">
        <v>35</v>
      </c>
    </row>
    <row r="423" spans="1:21" x14ac:dyDescent="0.2">
      <c r="A423" s="20">
        <v>46788.206413316191</v>
      </c>
      <c r="B423" s="21">
        <v>7.219850000000001</v>
      </c>
      <c r="C423" s="21">
        <v>21457.442314459804</v>
      </c>
      <c r="D423" s="21">
        <f>C423/Table1[[#This Row],[Std. Price ($)]]</f>
        <v>2972.0066641910566</v>
      </c>
      <c r="E423" s="17">
        <v>7058</v>
      </c>
      <c r="F423" s="17">
        <f t="shared" ref="F423:P423" si="428">E423+$R$2*E423</f>
        <v>6352.2</v>
      </c>
      <c r="G423" s="17">
        <f t="shared" si="428"/>
        <v>5716.98</v>
      </c>
      <c r="H423" s="17">
        <f t="shared" si="428"/>
        <v>5145.2819999999992</v>
      </c>
      <c r="I423" s="49">
        <f t="shared" si="428"/>
        <v>4630.7537999999995</v>
      </c>
      <c r="J423" s="49">
        <f t="shared" si="428"/>
        <v>4167.6784199999993</v>
      </c>
      <c r="K423" s="49">
        <f t="shared" si="428"/>
        <v>3750.9105779999991</v>
      </c>
      <c r="L423" s="49">
        <f t="shared" si="428"/>
        <v>3375.8195201999993</v>
      </c>
      <c r="M423" s="49">
        <f t="shared" si="428"/>
        <v>3038.2375681799995</v>
      </c>
      <c r="N423" s="49">
        <f t="shared" si="428"/>
        <v>2734.4138113619997</v>
      </c>
      <c r="O423" s="49">
        <f t="shared" si="428"/>
        <v>2460.9724302257996</v>
      </c>
      <c r="P423" s="49">
        <f t="shared" si="428"/>
        <v>2214.8751872032199</v>
      </c>
      <c r="Q423" s="49">
        <f t="shared" si="391"/>
        <v>1993.3876684828979</v>
      </c>
      <c r="R423" s="22">
        <v>-0.4</v>
      </c>
      <c r="S423" s="17">
        <v>1</v>
      </c>
      <c r="T423" s="17">
        <v>0.77</v>
      </c>
      <c r="U423" s="17">
        <v>12</v>
      </c>
    </row>
    <row r="424" spans="1:21" x14ac:dyDescent="0.2">
      <c r="A424" s="20">
        <v>87706.612210427411</v>
      </c>
      <c r="B424" s="21">
        <v>7.1830000000000007</v>
      </c>
      <c r="C424" s="21">
        <v>14235.726150624003</v>
      </c>
      <c r="D424" s="21">
        <f>C424/Table1[[#This Row],[Std. Price ($)]]</f>
        <v>1981.8635877243494</v>
      </c>
      <c r="E424" s="17">
        <v>7608</v>
      </c>
      <c r="F424" s="17">
        <f t="shared" ref="F424:P424" si="429">E424+$R$2*E424</f>
        <v>6847.2</v>
      </c>
      <c r="G424" s="17">
        <f t="shared" si="429"/>
        <v>6162.48</v>
      </c>
      <c r="H424" s="17">
        <f t="shared" si="429"/>
        <v>5546.232</v>
      </c>
      <c r="I424" s="49">
        <f t="shared" si="429"/>
        <v>4991.6088</v>
      </c>
      <c r="J424" s="49">
        <f t="shared" si="429"/>
        <v>4492.4479199999996</v>
      </c>
      <c r="K424" s="49">
        <f t="shared" si="429"/>
        <v>4043.2031279999997</v>
      </c>
      <c r="L424" s="49">
        <f t="shared" si="429"/>
        <v>3638.8828151999996</v>
      </c>
      <c r="M424" s="49">
        <f t="shared" si="429"/>
        <v>3274.9945336799997</v>
      </c>
      <c r="N424" s="49">
        <f t="shared" si="429"/>
        <v>2947.4950803119996</v>
      </c>
      <c r="O424" s="49">
        <f t="shared" si="429"/>
        <v>2652.7455722807995</v>
      </c>
      <c r="P424" s="49">
        <f t="shared" si="429"/>
        <v>2387.4710150527194</v>
      </c>
      <c r="Q424" s="49">
        <f t="shared" si="391"/>
        <v>2148.7239135474474</v>
      </c>
      <c r="R424" s="22">
        <v>-0.2</v>
      </c>
      <c r="S424" s="17">
        <v>1</v>
      </c>
      <c r="T424" s="17">
        <v>0.42</v>
      </c>
      <c r="U424" s="17">
        <v>12</v>
      </c>
    </row>
    <row r="425" spans="1:21" x14ac:dyDescent="0.2">
      <c r="A425" s="20">
        <v>3557.7864128415017</v>
      </c>
      <c r="B425" s="21">
        <v>22.702680000000001</v>
      </c>
      <c r="C425" s="21">
        <v>13541.0041643976</v>
      </c>
      <c r="D425" s="21">
        <f>C425/Table1[[#This Row],[Std. Price ($)]]</f>
        <v>596.44958940519791</v>
      </c>
      <c r="E425" s="17">
        <v>6606</v>
      </c>
      <c r="F425" s="17">
        <f t="shared" ref="F425:P425" si="430">E425+$R$2*E425</f>
        <v>5945.4</v>
      </c>
      <c r="G425" s="17">
        <f t="shared" si="430"/>
        <v>5350.86</v>
      </c>
      <c r="H425" s="17">
        <f t="shared" si="430"/>
        <v>4815.7739999999994</v>
      </c>
      <c r="I425" s="49">
        <f t="shared" si="430"/>
        <v>4334.1965999999993</v>
      </c>
      <c r="J425" s="49">
        <f t="shared" si="430"/>
        <v>3900.7769399999993</v>
      </c>
      <c r="K425" s="49">
        <f t="shared" si="430"/>
        <v>3510.6992459999992</v>
      </c>
      <c r="L425" s="49">
        <f t="shared" si="430"/>
        <v>3159.6293213999993</v>
      </c>
      <c r="M425" s="49">
        <f t="shared" si="430"/>
        <v>2843.6663892599995</v>
      </c>
      <c r="N425" s="49">
        <f t="shared" si="430"/>
        <v>2559.2997503339993</v>
      </c>
      <c r="O425" s="49">
        <f t="shared" si="430"/>
        <v>2303.3697753005995</v>
      </c>
      <c r="P425" s="49">
        <f t="shared" si="430"/>
        <v>2073.0327977705397</v>
      </c>
      <c r="Q425" s="49">
        <f t="shared" si="391"/>
        <v>1865.7295179934856</v>
      </c>
      <c r="R425" s="22">
        <v>-0.6</v>
      </c>
      <c r="S425" s="17">
        <v>1</v>
      </c>
      <c r="T425" s="17">
        <v>0.15</v>
      </c>
      <c r="U425" s="17">
        <v>12</v>
      </c>
    </row>
    <row r="426" spans="1:21" x14ac:dyDescent="0.2">
      <c r="A426" s="20">
        <v>22916.563863783325</v>
      </c>
      <c r="B426" s="21">
        <v>25.421000000000003</v>
      </c>
      <c r="C426" s="21">
        <v>47239.845505930018</v>
      </c>
      <c r="D426" s="21">
        <f>C426/Table1[[#This Row],[Std. Price ($)]]</f>
        <v>1858.3000474383389</v>
      </c>
      <c r="E426" s="17">
        <v>6986</v>
      </c>
      <c r="F426" s="17">
        <f t="shared" ref="F426:P426" si="431">E426+$R$2*E426</f>
        <v>6287.4</v>
      </c>
      <c r="G426" s="17">
        <f t="shared" si="431"/>
        <v>5658.66</v>
      </c>
      <c r="H426" s="17">
        <f t="shared" si="431"/>
        <v>5092.7939999999999</v>
      </c>
      <c r="I426" s="49">
        <f t="shared" si="431"/>
        <v>4583.5145999999995</v>
      </c>
      <c r="J426" s="49">
        <f t="shared" si="431"/>
        <v>4125.1631399999997</v>
      </c>
      <c r="K426" s="49">
        <f t="shared" si="431"/>
        <v>3712.6468259999997</v>
      </c>
      <c r="L426" s="49">
        <f t="shared" si="431"/>
        <v>3341.3821433999997</v>
      </c>
      <c r="M426" s="49">
        <f t="shared" si="431"/>
        <v>3007.2439290599996</v>
      </c>
      <c r="N426" s="49">
        <f t="shared" si="431"/>
        <v>2706.5195361539995</v>
      </c>
      <c r="O426" s="49">
        <f t="shared" si="431"/>
        <v>2435.8675825385994</v>
      </c>
      <c r="P426" s="49">
        <f t="shared" si="431"/>
        <v>2192.2808242847395</v>
      </c>
      <c r="Q426" s="49">
        <f t="shared" si="391"/>
        <v>1973.0527418562656</v>
      </c>
      <c r="R426" s="22">
        <v>0.5</v>
      </c>
      <c r="S426" s="17">
        <v>1</v>
      </c>
      <c r="T426" s="17">
        <v>0.19</v>
      </c>
      <c r="U426" s="17">
        <v>30</v>
      </c>
    </row>
    <row r="427" spans="1:21" x14ac:dyDescent="0.2">
      <c r="A427" s="20">
        <v>84762.585383461919</v>
      </c>
      <c r="B427" s="21">
        <v>5.65191</v>
      </c>
      <c r="C427" s="21">
        <v>43361.777825685887</v>
      </c>
      <c r="D427" s="21">
        <f>C427/Table1[[#This Row],[Std. Price ($)]]</f>
        <v>7672.0573798390078</v>
      </c>
      <c r="E427" s="17">
        <v>6476</v>
      </c>
      <c r="F427" s="17">
        <f t="shared" ref="F427:P427" si="432">E427+$R$2*E427</f>
        <v>5828.4</v>
      </c>
      <c r="G427" s="17">
        <f t="shared" si="432"/>
        <v>5245.5599999999995</v>
      </c>
      <c r="H427" s="17">
        <f t="shared" si="432"/>
        <v>4721.0039999999999</v>
      </c>
      <c r="I427" s="49">
        <f t="shared" si="432"/>
        <v>4248.9035999999996</v>
      </c>
      <c r="J427" s="49">
        <f t="shared" si="432"/>
        <v>3824.0132399999998</v>
      </c>
      <c r="K427" s="49">
        <f t="shared" si="432"/>
        <v>3441.6119159999998</v>
      </c>
      <c r="L427" s="49">
        <f t="shared" si="432"/>
        <v>3097.4507243999997</v>
      </c>
      <c r="M427" s="49">
        <f t="shared" si="432"/>
        <v>2787.7056519599996</v>
      </c>
      <c r="N427" s="49">
        <f t="shared" si="432"/>
        <v>2508.9350867639996</v>
      </c>
      <c r="O427" s="49">
        <f t="shared" si="432"/>
        <v>2258.0415780875996</v>
      </c>
      <c r="P427" s="49">
        <f t="shared" si="432"/>
        <v>2032.2374202788396</v>
      </c>
      <c r="Q427" s="49">
        <f t="shared" si="391"/>
        <v>1829.0136782509558</v>
      </c>
      <c r="R427" s="22">
        <v>-0.7</v>
      </c>
      <c r="S427" s="17">
        <v>1</v>
      </c>
      <c r="T427" s="17">
        <v>0.42</v>
      </c>
      <c r="U427" s="17">
        <v>51</v>
      </c>
    </row>
    <row r="428" spans="1:21" x14ac:dyDescent="0.2">
      <c r="A428" s="20">
        <v>69878.710858911843</v>
      </c>
      <c r="B428" s="21">
        <v>7.1830000000000007</v>
      </c>
      <c r="C428" s="21">
        <v>81314.606125144375</v>
      </c>
      <c r="D428" s="21">
        <f>C428/Table1[[#This Row],[Std. Price ($)]]</f>
        <v>11320.424074223078</v>
      </c>
      <c r="E428" s="17">
        <v>6338</v>
      </c>
      <c r="F428" s="17">
        <f t="shared" ref="F428:P428" si="433">E428+$R$2*E428</f>
        <v>5704.2</v>
      </c>
      <c r="G428" s="17">
        <f t="shared" si="433"/>
        <v>5133.78</v>
      </c>
      <c r="H428" s="17">
        <f t="shared" si="433"/>
        <v>4620.402</v>
      </c>
      <c r="I428" s="49">
        <f t="shared" si="433"/>
        <v>4158.3617999999997</v>
      </c>
      <c r="J428" s="49">
        <f t="shared" si="433"/>
        <v>3742.5256199999994</v>
      </c>
      <c r="K428" s="49">
        <f t="shared" si="433"/>
        <v>3368.2730579999993</v>
      </c>
      <c r="L428" s="49">
        <f t="shared" si="433"/>
        <v>3031.4457521999993</v>
      </c>
      <c r="M428" s="49">
        <f t="shared" si="433"/>
        <v>2728.3011769799996</v>
      </c>
      <c r="N428" s="49">
        <f t="shared" si="433"/>
        <v>2455.4710592819997</v>
      </c>
      <c r="O428" s="49">
        <f t="shared" si="433"/>
        <v>2209.9239533537998</v>
      </c>
      <c r="P428" s="49">
        <f t="shared" si="433"/>
        <v>1988.9315580184198</v>
      </c>
      <c r="Q428" s="49">
        <f t="shared" si="391"/>
        <v>1790.0384022165777</v>
      </c>
      <c r="R428" s="22">
        <v>0.2</v>
      </c>
      <c r="S428" s="17">
        <v>1</v>
      </c>
      <c r="T428" s="17">
        <v>0.51</v>
      </c>
      <c r="U428" s="17">
        <v>71</v>
      </c>
    </row>
    <row r="429" spans="1:21" x14ac:dyDescent="0.2">
      <c r="A429" s="20">
        <v>26341.184010306752</v>
      </c>
      <c r="B429" s="21">
        <v>7.1830000000000007</v>
      </c>
      <c r="C429" s="21">
        <v>25751.255108674341</v>
      </c>
      <c r="D429" s="21">
        <f>C429/Table1[[#This Row],[Std. Price ($)]]</f>
        <v>3585.0278586488012</v>
      </c>
      <c r="E429" s="17">
        <v>6598</v>
      </c>
      <c r="F429" s="17">
        <f t="shared" ref="F429:P429" si="434">E429+$R$2*E429</f>
        <v>5938.2</v>
      </c>
      <c r="G429" s="17">
        <f t="shared" si="434"/>
        <v>5344.38</v>
      </c>
      <c r="H429" s="17">
        <f t="shared" si="434"/>
        <v>4809.942</v>
      </c>
      <c r="I429" s="49">
        <f t="shared" si="434"/>
        <v>4328.9477999999999</v>
      </c>
      <c r="J429" s="49">
        <f t="shared" si="434"/>
        <v>3896.0530199999998</v>
      </c>
      <c r="K429" s="49">
        <f t="shared" si="434"/>
        <v>3506.4477179999999</v>
      </c>
      <c r="L429" s="49">
        <f t="shared" si="434"/>
        <v>3155.8029462</v>
      </c>
      <c r="M429" s="49">
        <f t="shared" si="434"/>
        <v>2840.2226515799998</v>
      </c>
      <c r="N429" s="49">
        <f t="shared" si="434"/>
        <v>2556.2003864219996</v>
      </c>
      <c r="O429" s="49">
        <f t="shared" si="434"/>
        <v>2300.5803477797995</v>
      </c>
      <c r="P429" s="49">
        <f t="shared" si="434"/>
        <v>2070.5223130018194</v>
      </c>
      <c r="Q429" s="49">
        <f t="shared" si="391"/>
        <v>1863.4700817016374</v>
      </c>
      <c r="R429" s="22">
        <v>-0.6</v>
      </c>
      <c r="S429" s="17">
        <v>1</v>
      </c>
      <c r="T429" s="17">
        <v>0.47</v>
      </c>
      <c r="U429" s="17">
        <v>23</v>
      </c>
    </row>
    <row r="430" spans="1:21" x14ac:dyDescent="0.2">
      <c r="A430" s="20">
        <v>2333.2476955416628</v>
      </c>
      <c r="B430" s="21">
        <v>7.059800000000001</v>
      </c>
      <c r="C430" s="21">
        <v>52711.618293770225</v>
      </c>
      <c r="D430" s="21">
        <f>C430/Table1[[#This Row],[Std. Price ($)]]</f>
        <v>7466.4463998654664</v>
      </c>
      <c r="E430" s="17">
        <v>6776</v>
      </c>
      <c r="F430" s="17">
        <f t="shared" ref="F430:P430" si="435">E430+$R$2*E430</f>
        <v>6098.4</v>
      </c>
      <c r="G430" s="17">
        <f t="shared" si="435"/>
        <v>5488.5599999999995</v>
      </c>
      <c r="H430" s="17">
        <f t="shared" si="435"/>
        <v>4939.7039999999997</v>
      </c>
      <c r="I430" s="49">
        <f t="shared" si="435"/>
        <v>4445.7335999999996</v>
      </c>
      <c r="J430" s="49">
        <f t="shared" si="435"/>
        <v>4001.1602399999997</v>
      </c>
      <c r="K430" s="49">
        <f t="shared" si="435"/>
        <v>3601.0442159999998</v>
      </c>
      <c r="L430" s="49">
        <f t="shared" si="435"/>
        <v>3240.9397943999998</v>
      </c>
      <c r="M430" s="49">
        <f t="shared" si="435"/>
        <v>2916.8458149599996</v>
      </c>
      <c r="N430" s="49">
        <f t="shared" si="435"/>
        <v>2625.1612334639995</v>
      </c>
      <c r="O430" s="49">
        <f t="shared" si="435"/>
        <v>2362.6451101175994</v>
      </c>
      <c r="P430" s="49">
        <f t="shared" si="435"/>
        <v>2126.3805991058393</v>
      </c>
      <c r="Q430" s="49">
        <f t="shared" si="391"/>
        <v>1913.7425391952554</v>
      </c>
      <c r="R430" s="22">
        <v>0.5</v>
      </c>
      <c r="S430" s="17">
        <v>0.88</v>
      </c>
      <c r="T430" s="17">
        <v>0.49</v>
      </c>
      <c r="U430" s="17">
        <v>44</v>
      </c>
    </row>
    <row r="431" spans="1:21" x14ac:dyDescent="0.2">
      <c r="A431" s="20">
        <v>28063.980041946445</v>
      </c>
      <c r="B431" s="21">
        <v>7.1192000000000011</v>
      </c>
      <c r="C431" s="21">
        <v>70972.288950147224</v>
      </c>
      <c r="D431" s="21">
        <f>C431/Table1[[#This Row],[Std. Price ($)]]</f>
        <v>9969.1382388677393</v>
      </c>
      <c r="E431" s="17">
        <v>10138</v>
      </c>
      <c r="F431" s="17">
        <f t="shared" ref="F431:P431" si="436">E431+$R$2*E431</f>
        <v>9124.2000000000007</v>
      </c>
      <c r="G431" s="17">
        <f t="shared" si="436"/>
        <v>8211.7800000000007</v>
      </c>
      <c r="H431" s="17">
        <f t="shared" si="436"/>
        <v>7390.6020000000008</v>
      </c>
      <c r="I431" s="49">
        <f t="shared" si="436"/>
        <v>6651.5418000000009</v>
      </c>
      <c r="J431" s="49">
        <f t="shared" si="436"/>
        <v>5986.3876200000004</v>
      </c>
      <c r="K431" s="49">
        <f t="shared" si="436"/>
        <v>5387.7488580000008</v>
      </c>
      <c r="L431" s="49">
        <f t="shared" si="436"/>
        <v>4848.9739722000004</v>
      </c>
      <c r="M431" s="49">
        <f t="shared" si="436"/>
        <v>4364.0765749800003</v>
      </c>
      <c r="N431" s="49">
        <f t="shared" si="436"/>
        <v>3927.6689174820003</v>
      </c>
      <c r="O431" s="49">
        <f t="shared" si="436"/>
        <v>3534.9020257338002</v>
      </c>
      <c r="P431" s="49">
        <f t="shared" si="436"/>
        <v>3181.4118231604202</v>
      </c>
      <c r="Q431" s="49">
        <f t="shared" si="391"/>
        <v>2863.2706408443782</v>
      </c>
      <c r="R431" s="22">
        <v>0.5</v>
      </c>
      <c r="S431" s="17">
        <v>1</v>
      </c>
      <c r="T431" s="17">
        <v>0.68</v>
      </c>
      <c r="U431" s="17">
        <v>31</v>
      </c>
    </row>
    <row r="432" spans="1:21" x14ac:dyDescent="0.2">
      <c r="A432" s="20">
        <v>49404.041876751668</v>
      </c>
      <c r="B432" s="21">
        <v>22.228360000000002</v>
      </c>
      <c r="C432" s="21">
        <v>130444.89507738379</v>
      </c>
      <c r="D432" s="21">
        <f>C432/Table1[[#This Row],[Std. Price ($)]]</f>
        <v>5868.3994265606534</v>
      </c>
      <c r="E432" s="17">
        <v>9766</v>
      </c>
      <c r="F432" s="17">
        <f t="shared" ref="F432:P432" si="437">E432+$R$2*E432</f>
        <v>8789.4</v>
      </c>
      <c r="G432" s="17">
        <f t="shared" si="437"/>
        <v>7910.4599999999991</v>
      </c>
      <c r="H432" s="17">
        <f t="shared" si="437"/>
        <v>7119.4139999999989</v>
      </c>
      <c r="I432" s="49">
        <f t="shared" si="437"/>
        <v>6407.4725999999991</v>
      </c>
      <c r="J432" s="49">
        <f t="shared" si="437"/>
        <v>5766.7253399999991</v>
      </c>
      <c r="K432" s="49">
        <f t="shared" si="437"/>
        <v>5190.0528059999988</v>
      </c>
      <c r="L432" s="49">
        <f t="shared" si="437"/>
        <v>4671.0475253999994</v>
      </c>
      <c r="M432" s="49">
        <f t="shared" si="437"/>
        <v>4203.9427728599994</v>
      </c>
      <c r="N432" s="49">
        <f t="shared" si="437"/>
        <v>3783.5484955739994</v>
      </c>
      <c r="O432" s="49">
        <f t="shared" si="437"/>
        <v>3405.1936460165994</v>
      </c>
      <c r="P432" s="49">
        <f t="shared" si="437"/>
        <v>3064.6742814149393</v>
      </c>
      <c r="Q432" s="49">
        <f t="shared" si="391"/>
        <v>2758.2068532734452</v>
      </c>
      <c r="R432" s="22">
        <v>1.2</v>
      </c>
      <c r="S432" s="17">
        <v>0.88</v>
      </c>
      <c r="T432" s="17">
        <v>0.46</v>
      </c>
      <c r="U432" s="17">
        <v>30</v>
      </c>
    </row>
    <row r="433" spans="1:21" x14ac:dyDescent="0.2">
      <c r="A433" s="20">
        <v>72433.885952837649</v>
      </c>
      <c r="B433" s="21">
        <v>9.4101700000000008</v>
      </c>
      <c r="C433" s="21">
        <v>40204.01998763701</v>
      </c>
      <c r="D433" s="21">
        <f>C433/Table1[[#This Row],[Std. Price ($)]]</f>
        <v>4272.4010286357216</v>
      </c>
      <c r="E433" s="17">
        <v>8328</v>
      </c>
      <c r="F433" s="17">
        <f t="shared" ref="F433:P433" si="438">E433+$R$2*E433</f>
        <v>7495.2</v>
      </c>
      <c r="G433" s="17">
        <f t="shared" si="438"/>
        <v>6745.68</v>
      </c>
      <c r="H433" s="17">
        <f t="shared" si="438"/>
        <v>6071.1120000000001</v>
      </c>
      <c r="I433" s="49">
        <f t="shared" si="438"/>
        <v>5464.0007999999998</v>
      </c>
      <c r="J433" s="49">
        <f t="shared" si="438"/>
        <v>4917.6007199999995</v>
      </c>
      <c r="K433" s="49">
        <f t="shared" si="438"/>
        <v>4425.8406479999994</v>
      </c>
      <c r="L433" s="49">
        <f t="shared" si="438"/>
        <v>3983.2565831999996</v>
      </c>
      <c r="M433" s="49">
        <f t="shared" si="438"/>
        <v>3584.9309248799996</v>
      </c>
      <c r="N433" s="49">
        <f t="shared" si="438"/>
        <v>3226.4378323919996</v>
      </c>
      <c r="O433" s="49">
        <f t="shared" si="438"/>
        <v>2903.7940491527997</v>
      </c>
      <c r="P433" s="49">
        <f t="shared" si="438"/>
        <v>2613.41464423752</v>
      </c>
      <c r="Q433" s="49">
        <f t="shared" si="391"/>
        <v>2352.0731798137681</v>
      </c>
      <c r="R433" s="22">
        <v>0.4</v>
      </c>
      <c r="S433" s="17">
        <v>1</v>
      </c>
      <c r="T433" s="17">
        <v>0.25</v>
      </c>
      <c r="U433" s="17">
        <v>37</v>
      </c>
    </row>
    <row r="434" spans="1:21" x14ac:dyDescent="0.2">
      <c r="A434" s="20">
        <v>34319.525547336685</v>
      </c>
      <c r="B434" s="21">
        <v>7.4176299999999999</v>
      </c>
      <c r="C434" s="21">
        <v>191911.52583494791</v>
      </c>
      <c r="D434" s="21">
        <f>C434/Table1[[#This Row],[Std. Price ($)]]</f>
        <v>25872.350849927527</v>
      </c>
      <c r="E434" s="17">
        <v>24882</v>
      </c>
      <c r="F434" s="17">
        <f t="shared" ref="F434:P434" si="439">E434+$R$2*E434</f>
        <v>22393.8</v>
      </c>
      <c r="G434" s="17">
        <f t="shared" si="439"/>
        <v>20154.419999999998</v>
      </c>
      <c r="H434" s="17">
        <f t="shared" si="439"/>
        <v>18138.977999999999</v>
      </c>
      <c r="I434" s="49">
        <f t="shared" si="439"/>
        <v>16325.080199999999</v>
      </c>
      <c r="J434" s="49">
        <f t="shared" si="439"/>
        <v>14692.572179999999</v>
      </c>
      <c r="K434" s="49">
        <f t="shared" si="439"/>
        <v>13223.314961999999</v>
      </c>
      <c r="L434" s="49">
        <f t="shared" si="439"/>
        <v>11900.983465799998</v>
      </c>
      <c r="M434" s="49">
        <f t="shared" si="439"/>
        <v>10710.885119219998</v>
      </c>
      <c r="N434" s="49">
        <f t="shared" si="439"/>
        <v>9639.796607297998</v>
      </c>
      <c r="O434" s="49">
        <f t="shared" si="439"/>
        <v>8675.8169465681985</v>
      </c>
      <c r="P434" s="49">
        <f t="shared" si="439"/>
        <v>7808.2352519113783</v>
      </c>
      <c r="Q434" s="49">
        <f t="shared" si="391"/>
        <v>7027.41172672024</v>
      </c>
      <c r="R434" s="22">
        <v>1.5</v>
      </c>
      <c r="S434" s="17">
        <v>0.9</v>
      </c>
      <c r="T434" s="17">
        <v>0.25</v>
      </c>
      <c r="U434" s="17">
        <v>66</v>
      </c>
    </row>
    <row r="435" spans="1:21" x14ac:dyDescent="0.2">
      <c r="A435" s="20">
        <v>96256.894291868593</v>
      </c>
      <c r="B435" s="21">
        <v>12.826000000000001</v>
      </c>
      <c r="C435" s="21">
        <v>29591.740959440005</v>
      </c>
      <c r="D435" s="21">
        <f>C435/Table1[[#This Row],[Std. Price ($)]]</f>
        <v>2307.1683267924532</v>
      </c>
      <c r="E435" s="17">
        <v>6872</v>
      </c>
      <c r="F435" s="17">
        <f t="shared" ref="F435:P435" si="440">E435+$R$2*E435</f>
        <v>6184.8</v>
      </c>
      <c r="G435" s="17">
        <f t="shared" si="440"/>
        <v>5566.32</v>
      </c>
      <c r="H435" s="17">
        <f t="shared" si="440"/>
        <v>5009.6880000000001</v>
      </c>
      <c r="I435" s="49">
        <f t="shared" si="440"/>
        <v>4508.7192000000005</v>
      </c>
      <c r="J435" s="49">
        <f t="shared" si="440"/>
        <v>4057.8472800000004</v>
      </c>
      <c r="K435" s="49">
        <f t="shared" si="440"/>
        <v>3652.0625520000003</v>
      </c>
      <c r="L435" s="49">
        <f t="shared" si="440"/>
        <v>3286.8562968000001</v>
      </c>
      <c r="M435" s="49">
        <f t="shared" si="440"/>
        <v>2958.17066712</v>
      </c>
      <c r="N435" s="49">
        <f t="shared" si="440"/>
        <v>2662.3536004080001</v>
      </c>
      <c r="O435" s="49">
        <f t="shared" si="440"/>
        <v>2396.1182403672001</v>
      </c>
      <c r="P435" s="49">
        <f t="shared" si="440"/>
        <v>2156.5064163304801</v>
      </c>
      <c r="Q435" s="49">
        <f t="shared" si="391"/>
        <v>1940.855774697432</v>
      </c>
      <c r="R435" s="22">
        <v>0.2</v>
      </c>
      <c r="S435" s="17">
        <v>1</v>
      </c>
      <c r="T435" s="17">
        <v>0.21</v>
      </c>
      <c r="U435" s="17">
        <v>30</v>
      </c>
    </row>
    <row r="436" spans="1:21" x14ac:dyDescent="0.2">
      <c r="A436" s="20">
        <v>31844.014045876422</v>
      </c>
      <c r="B436" s="21">
        <v>6.104934000000001</v>
      </c>
      <c r="C436" s="21">
        <v>212412.75459105501</v>
      </c>
      <c r="D436" s="21">
        <f>C436/Table1[[#This Row],[Std. Price ($)]]</f>
        <v>34793.620142503583</v>
      </c>
      <c r="E436" s="17">
        <v>16532</v>
      </c>
      <c r="F436" s="17">
        <f t="shared" ref="F436:P436" si="441">E436+$R$2*E436</f>
        <v>14878.8</v>
      </c>
      <c r="G436" s="17">
        <f t="shared" si="441"/>
        <v>13390.919999999998</v>
      </c>
      <c r="H436" s="17">
        <f t="shared" si="441"/>
        <v>12051.827999999998</v>
      </c>
      <c r="I436" s="49">
        <f t="shared" si="441"/>
        <v>10846.645199999997</v>
      </c>
      <c r="J436" s="49">
        <f t="shared" si="441"/>
        <v>9761.9806799999969</v>
      </c>
      <c r="K436" s="49">
        <f t="shared" si="441"/>
        <v>8785.7826119999972</v>
      </c>
      <c r="L436" s="49">
        <f t="shared" si="441"/>
        <v>7907.204350799997</v>
      </c>
      <c r="M436" s="49">
        <f t="shared" si="441"/>
        <v>7116.4839157199967</v>
      </c>
      <c r="N436" s="49">
        <f t="shared" si="441"/>
        <v>6404.8355241479967</v>
      </c>
      <c r="O436" s="49">
        <f t="shared" si="441"/>
        <v>5764.3519717331965</v>
      </c>
      <c r="P436" s="49">
        <f t="shared" si="441"/>
        <v>5187.916774559877</v>
      </c>
      <c r="Q436" s="49">
        <f t="shared" si="391"/>
        <v>4669.1250971038889</v>
      </c>
      <c r="R436" s="22">
        <v>0.4</v>
      </c>
      <c r="S436" s="17">
        <v>0.8</v>
      </c>
      <c r="T436" s="17">
        <v>1.1499999999999999</v>
      </c>
      <c r="U436" s="17">
        <v>41</v>
      </c>
    </row>
    <row r="437" spans="1:21" x14ac:dyDescent="0.2">
      <c r="A437" s="20">
        <v>79482.931094362299</v>
      </c>
      <c r="B437" s="21">
        <v>5.5772200000000005</v>
      </c>
      <c r="C437" s="21">
        <v>21842.353096772564</v>
      </c>
      <c r="D437" s="21">
        <f>C437/Table1[[#This Row],[Std. Price ($)]]</f>
        <v>3916.3513536802498</v>
      </c>
      <c r="E437" s="17">
        <v>7034</v>
      </c>
      <c r="F437" s="17">
        <f t="shared" ref="F437:P437" si="442">E437+$R$2*E437</f>
        <v>6330.6</v>
      </c>
      <c r="G437" s="17">
        <f t="shared" si="442"/>
        <v>5697.54</v>
      </c>
      <c r="H437" s="17">
        <f t="shared" si="442"/>
        <v>5127.7860000000001</v>
      </c>
      <c r="I437" s="49">
        <f t="shared" si="442"/>
        <v>4615.0074000000004</v>
      </c>
      <c r="J437" s="49">
        <f t="shared" si="442"/>
        <v>4153.50666</v>
      </c>
      <c r="K437" s="49">
        <f t="shared" si="442"/>
        <v>3738.1559939999997</v>
      </c>
      <c r="L437" s="49">
        <f t="shared" si="442"/>
        <v>3364.3403945999999</v>
      </c>
      <c r="M437" s="49">
        <f t="shared" si="442"/>
        <v>3027.90635514</v>
      </c>
      <c r="N437" s="49">
        <f t="shared" si="442"/>
        <v>2725.1157196260001</v>
      </c>
      <c r="O437" s="49">
        <f t="shared" si="442"/>
        <v>2452.6041476634</v>
      </c>
      <c r="P437" s="49">
        <f t="shared" si="442"/>
        <v>2207.3437328970599</v>
      </c>
      <c r="Q437" s="49">
        <f t="shared" si="391"/>
        <v>1986.6093596073538</v>
      </c>
      <c r="R437" s="22">
        <v>0.4</v>
      </c>
      <c r="S437" s="17">
        <v>1</v>
      </c>
      <c r="T437" s="17">
        <v>0.28000000000000003</v>
      </c>
      <c r="U437" s="17">
        <v>31</v>
      </c>
    </row>
    <row r="438" spans="1:21" x14ac:dyDescent="0.2">
      <c r="A438" s="20">
        <v>44090.415829575322</v>
      </c>
      <c r="B438" s="21">
        <v>12.375000000000002</v>
      </c>
      <c r="C438" s="21">
        <v>39594.310152749378</v>
      </c>
      <c r="D438" s="21">
        <f>C438/Table1[[#This Row],[Std. Price ($)]]</f>
        <v>3199.5402143635856</v>
      </c>
      <c r="E438" s="17">
        <v>7050</v>
      </c>
      <c r="F438" s="17">
        <f t="shared" ref="F438:P438" si="443">E438+$R$2*E438</f>
        <v>6345</v>
      </c>
      <c r="G438" s="17">
        <f t="shared" si="443"/>
        <v>5710.5</v>
      </c>
      <c r="H438" s="17">
        <f t="shared" si="443"/>
        <v>5139.45</v>
      </c>
      <c r="I438" s="49">
        <f t="shared" si="443"/>
        <v>4625.5050000000001</v>
      </c>
      <c r="J438" s="49">
        <f t="shared" si="443"/>
        <v>4162.9544999999998</v>
      </c>
      <c r="K438" s="49">
        <f t="shared" si="443"/>
        <v>3746.6590499999998</v>
      </c>
      <c r="L438" s="49">
        <f t="shared" si="443"/>
        <v>3371.9931449999999</v>
      </c>
      <c r="M438" s="49">
        <f t="shared" si="443"/>
        <v>3034.7938304999998</v>
      </c>
      <c r="N438" s="49">
        <f t="shared" si="443"/>
        <v>2731.31444745</v>
      </c>
      <c r="O438" s="49">
        <f t="shared" si="443"/>
        <v>2458.183002705</v>
      </c>
      <c r="P438" s="49">
        <f t="shared" si="443"/>
        <v>2212.3647024345</v>
      </c>
      <c r="Q438" s="49">
        <f t="shared" si="391"/>
        <v>1991.1282321910501</v>
      </c>
      <c r="R438" s="22">
        <v>1.2</v>
      </c>
      <c r="S438" s="17">
        <v>0.82</v>
      </c>
      <c r="T438" s="17">
        <v>0.63</v>
      </c>
      <c r="U438" s="17">
        <v>16</v>
      </c>
    </row>
    <row r="439" spans="1:21" x14ac:dyDescent="0.2">
      <c r="A439" s="20">
        <v>33510.522899719719</v>
      </c>
      <c r="B439" s="21">
        <v>7.1313000000000004</v>
      </c>
      <c r="C439" s="21">
        <v>19773.037543658673</v>
      </c>
      <c r="D439" s="21">
        <f>C439/Table1[[#This Row],[Std. Price ($)]]</f>
        <v>2772.7115033245932</v>
      </c>
      <c r="E439" s="17">
        <v>7568</v>
      </c>
      <c r="F439" s="17">
        <f t="shared" ref="F439:P439" si="444">E439+$R$2*E439</f>
        <v>6811.2</v>
      </c>
      <c r="G439" s="17">
        <f t="shared" si="444"/>
        <v>6130.08</v>
      </c>
      <c r="H439" s="17">
        <f t="shared" si="444"/>
        <v>5517.0720000000001</v>
      </c>
      <c r="I439" s="49">
        <f t="shared" si="444"/>
        <v>4965.3648000000003</v>
      </c>
      <c r="J439" s="49">
        <f t="shared" si="444"/>
        <v>4468.8283200000005</v>
      </c>
      <c r="K439" s="49">
        <f t="shared" si="444"/>
        <v>4021.9454880000003</v>
      </c>
      <c r="L439" s="49">
        <f t="shared" si="444"/>
        <v>3619.7509392000002</v>
      </c>
      <c r="M439" s="49">
        <f t="shared" si="444"/>
        <v>3257.7758452799999</v>
      </c>
      <c r="N439" s="49">
        <f t="shared" si="444"/>
        <v>2931.9982607519996</v>
      </c>
      <c r="O439" s="49">
        <f t="shared" si="444"/>
        <v>2638.7984346767998</v>
      </c>
      <c r="P439" s="49">
        <f t="shared" si="444"/>
        <v>2374.9185912091198</v>
      </c>
      <c r="Q439" s="49">
        <f t="shared" si="391"/>
        <v>2137.4267320882077</v>
      </c>
      <c r="R439" s="22">
        <v>-0.6</v>
      </c>
      <c r="S439" s="17">
        <v>1</v>
      </c>
      <c r="T439" s="17">
        <v>0.45</v>
      </c>
      <c r="U439" s="17">
        <v>16</v>
      </c>
    </row>
    <row r="440" spans="1:21" x14ac:dyDescent="0.2">
      <c r="A440" s="20">
        <v>18112.223317138687</v>
      </c>
      <c r="B440" s="21">
        <v>7.2380000000000004</v>
      </c>
      <c r="C440" s="21">
        <v>29621.55268776001</v>
      </c>
      <c r="D440" s="21">
        <f>C440/Table1[[#This Row],[Std. Price ($)]]</f>
        <v>4092.5052069300923</v>
      </c>
      <c r="E440" s="17">
        <v>8514</v>
      </c>
      <c r="F440" s="17">
        <f t="shared" ref="F440:P440" si="445">E440+$R$2*E440</f>
        <v>7662.6</v>
      </c>
      <c r="G440" s="17">
        <f t="shared" si="445"/>
        <v>6896.34</v>
      </c>
      <c r="H440" s="17">
        <f t="shared" si="445"/>
        <v>6206.7060000000001</v>
      </c>
      <c r="I440" s="49">
        <f t="shared" si="445"/>
        <v>5586.0353999999998</v>
      </c>
      <c r="J440" s="49">
        <f t="shared" si="445"/>
        <v>5027.4318599999997</v>
      </c>
      <c r="K440" s="49">
        <f t="shared" si="445"/>
        <v>4524.688674</v>
      </c>
      <c r="L440" s="49">
        <f t="shared" si="445"/>
        <v>4072.2198066000001</v>
      </c>
      <c r="M440" s="49">
        <f t="shared" si="445"/>
        <v>3664.99782594</v>
      </c>
      <c r="N440" s="49">
        <f t="shared" si="445"/>
        <v>3298.498043346</v>
      </c>
      <c r="O440" s="49">
        <f t="shared" si="445"/>
        <v>2968.6482390114002</v>
      </c>
      <c r="P440" s="49">
        <f t="shared" si="445"/>
        <v>2671.7834151102602</v>
      </c>
      <c r="Q440" s="49">
        <f t="shared" si="391"/>
        <v>2404.6050735992339</v>
      </c>
      <c r="R440" s="22">
        <v>1.5</v>
      </c>
      <c r="S440" s="17">
        <v>1</v>
      </c>
      <c r="T440" s="17">
        <v>0.4</v>
      </c>
      <c r="U440" s="17">
        <v>23</v>
      </c>
    </row>
    <row r="441" spans="1:21" x14ac:dyDescent="0.2">
      <c r="A441" s="20">
        <v>46753.7992833682</v>
      </c>
      <c r="B441" s="21">
        <v>7.4705400000000006</v>
      </c>
      <c r="C441" s="21">
        <v>134153.60128260055</v>
      </c>
      <c r="D441" s="21">
        <f>C441/Table1[[#This Row],[Std. Price ($)]]</f>
        <v>17957.68462287874</v>
      </c>
      <c r="E441" s="17">
        <v>10040</v>
      </c>
      <c r="F441" s="17">
        <f t="shared" ref="F441:P441" si="446">E441+$R$2*E441</f>
        <v>9036</v>
      </c>
      <c r="G441" s="17">
        <f t="shared" si="446"/>
        <v>8132.4</v>
      </c>
      <c r="H441" s="17">
        <f t="shared" si="446"/>
        <v>7319.16</v>
      </c>
      <c r="I441" s="49">
        <f t="shared" si="446"/>
        <v>6587.2439999999997</v>
      </c>
      <c r="J441" s="49">
        <f t="shared" si="446"/>
        <v>5928.5195999999996</v>
      </c>
      <c r="K441" s="49">
        <f t="shared" si="446"/>
        <v>5335.6676399999997</v>
      </c>
      <c r="L441" s="49">
        <f t="shared" si="446"/>
        <v>4802.1008759999995</v>
      </c>
      <c r="M441" s="49">
        <f t="shared" si="446"/>
        <v>4321.8907884</v>
      </c>
      <c r="N441" s="49">
        <f t="shared" si="446"/>
        <v>3889.7017095599999</v>
      </c>
      <c r="O441" s="49">
        <f t="shared" si="446"/>
        <v>3500.731538604</v>
      </c>
      <c r="P441" s="49">
        <f t="shared" si="446"/>
        <v>3150.6583847436</v>
      </c>
      <c r="Q441" s="49">
        <f t="shared" si="391"/>
        <v>2835.5925462692398</v>
      </c>
      <c r="R441" s="22">
        <v>0.5</v>
      </c>
      <c r="S441" s="17">
        <v>1</v>
      </c>
      <c r="T441" s="17">
        <v>0.92</v>
      </c>
      <c r="U441" s="17">
        <v>44</v>
      </c>
    </row>
    <row r="442" spans="1:21" x14ac:dyDescent="0.2">
      <c r="A442" s="20">
        <v>67855.634810667558</v>
      </c>
      <c r="B442" s="21">
        <v>5.4340000000000011</v>
      </c>
      <c r="C442" s="21">
        <v>41942.385389168019</v>
      </c>
      <c r="D442" s="21">
        <f>C442/Table1[[#This Row],[Std. Price ($)]]</f>
        <v>7718.5103771012164</v>
      </c>
      <c r="E442" s="17">
        <v>8578</v>
      </c>
      <c r="F442" s="17">
        <f t="shared" ref="F442:P442" si="447">E442+$R$2*E442</f>
        <v>7720.2</v>
      </c>
      <c r="G442" s="17">
        <f t="shared" si="447"/>
        <v>6948.18</v>
      </c>
      <c r="H442" s="17">
        <f t="shared" si="447"/>
        <v>6253.3620000000001</v>
      </c>
      <c r="I442" s="49">
        <f t="shared" si="447"/>
        <v>5628.0258000000003</v>
      </c>
      <c r="J442" s="49">
        <f t="shared" si="447"/>
        <v>5065.2232199999999</v>
      </c>
      <c r="K442" s="49">
        <f t="shared" si="447"/>
        <v>4558.7008980000001</v>
      </c>
      <c r="L442" s="49">
        <f t="shared" si="447"/>
        <v>4102.8308082000003</v>
      </c>
      <c r="M442" s="49">
        <f t="shared" si="447"/>
        <v>3692.5477273800002</v>
      </c>
      <c r="N442" s="49">
        <f t="shared" si="447"/>
        <v>3323.292954642</v>
      </c>
      <c r="O442" s="49">
        <f t="shared" si="447"/>
        <v>2990.9636591777999</v>
      </c>
      <c r="P442" s="49">
        <f t="shared" si="447"/>
        <v>2691.8672932600198</v>
      </c>
      <c r="Q442" s="49">
        <f t="shared" si="391"/>
        <v>2422.6805639340178</v>
      </c>
      <c r="R442" s="22">
        <v>-0.1</v>
      </c>
      <c r="S442" s="17">
        <v>1</v>
      </c>
      <c r="T442" s="17">
        <v>0.34</v>
      </c>
      <c r="U442" s="17">
        <v>44</v>
      </c>
    </row>
    <row r="443" spans="1:21" x14ac:dyDescent="0.2">
      <c r="A443" s="20">
        <v>75128.795955253998</v>
      </c>
      <c r="B443" s="21">
        <v>5.5948200000000003</v>
      </c>
      <c r="C443" s="21">
        <v>12787.983351174827</v>
      </c>
      <c r="D443" s="21">
        <f>C443/Table1[[#This Row],[Std. Price ($)]]</f>
        <v>2285.6827120756034</v>
      </c>
      <c r="E443" s="17">
        <v>8708</v>
      </c>
      <c r="F443" s="17">
        <f t="shared" ref="F443:P443" si="448">E443+$R$2*E443</f>
        <v>7837.2</v>
      </c>
      <c r="G443" s="17">
        <f t="shared" si="448"/>
        <v>7053.48</v>
      </c>
      <c r="H443" s="17">
        <f t="shared" si="448"/>
        <v>6348.1319999999996</v>
      </c>
      <c r="I443" s="49">
        <f t="shared" si="448"/>
        <v>5713.3187999999991</v>
      </c>
      <c r="J443" s="49">
        <f t="shared" si="448"/>
        <v>5141.9869199999994</v>
      </c>
      <c r="K443" s="49">
        <f t="shared" si="448"/>
        <v>4627.7882279999994</v>
      </c>
      <c r="L443" s="49">
        <f t="shared" si="448"/>
        <v>4165.0094051999995</v>
      </c>
      <c r="M443" s="49">
        <f t="shared" si="448"/>
        <v>3748.5084646799996</v>
      </c>
      <c r="N443" s="49">
        <f t="shared" si="448"/>
        <v>3373.6576182119998</v>
      </c>
      <c r="O443" s="49">
        <f t="shared" si="448"/>
        <v>3036.2918563907997</v>
      </c>
      <c r="P443" s="49">
        <f t="shared" si="448"/>
        <v>2732.6626707517198</v>
      </c>
      <c r="Q443" s="49">
        <f t="shared" si="391"/>
        <v>2459.3964036765478</v>
      </c>
      <c r="R443" s="22">
        <v>-0.2</v>
      </c>
      <c r="S443" s="17">
        <v>1</v>
      </c>
      <c r="T443" s="17">
        <v>0.24</v>
      </c>
      <c r="U443" s="17">
        <v>16</v>
      </c>
    </row>
    <row r="444" spans="1:21" x14ac:dyDescent="0.2">
      <c r="A444" s="20">
        <v>56242.566382732759</v>
      </c>
      <c r="B444" s="21">
        <v>7.0393400000000002</v>
      </c>
      <c r="C444" s="21">
        <v>21078.569171354939</v>
      </c>
      <c r="D444" s="21">
        <f>C444/Table1[[#This Row],[Std. Price ($)]]</f>
        <v>2994.3956637063898</v>
      </c>
      <c r="E444" s="17">
        <v>8360</v>
      </c>
      <c r="F444" s="17">
        <f t="shared" ref="F444:P444" si="449">E444+$R$2*E444</f>
        <v>7524</v>
      </c>
      <c r="G444" s="17">
        <f t="shared" si="449"/>
        <v>6771.6</v>
      </c>
      <c r="H444" s="17">
        <f t="shared" si="449"/>
        <v>6094.4400000000005</v>
      </c>
      <c r="I444" s="49">
        <f t="shared" si="449"/>
        <v>5484.9960000000001</v>
      </c>
      <c r="J444" s="49">
        <f t="shared" si="449"/>
        <v>4936.4964</v>
      </c>
      <c r="K444" s="49">
        <f t="shared" si="449"/>
        <v>4442.8467600000004</v>
      </c>
      <c r="L444" s="49">
        <f t="shared" si="449"/>
        <v>3998.5620840000001</v>
      </c>
      <c r="M444" s="49">
        <f t="shared" si="449"/>
        <v>3598.7058756000001</v>
      </c>
      <c r="N444" s="49">
        <f t="shared" si="449"/>
        <v>3238.8352880400003</v>
      </c>
      <c r="O444" s="49">
        <f t="shared" si="449"/>
        <v>2914.9517592360003</v>
      </c>
      <c r="P444" s="49">
        <f t="shared" si="449"/>
        <v>2623.4565833124002</v>
      </c>
      <c r="Q444" s="49">
        <f t="shared" si="391"/>
        <v>2361.1109249811602</v>
      </c>
      <c r="R444" s="22">
        <v>0.4</v>
      </c>
      <c r="S444" s="17">
        <v>1</v>
      </c>
      <c r="T444" s="17">
        <v>0.21</v>
      </c>
      <c r="U444" s="17">
        <v>26</v>
      </c>
    </row>
    <row r="445" spans="1:21" x14ac:dyDescent="0.2">
      <c r="A445" s="20">
        <v>7725.1852286148833</v>
      </c>
      <c r="B445" s="21">
        <v>8.2940000000000005</v>
      </c>
      <c r="C445" s="21">
        <v>70220.503869120017</v>
      </c>
      <c r="D445" s="21">
        <f>C445/Table1[[#This Row],[Std. Price ($)]]</f>
        <v>8466.4219760212218</v>
      </c>
      <c r="E445" s="17">
        <v>8496</v>
      </c>
      <c r="F445" s="17">
        <f t="shared" ref="F445:P445" si="450">E445+$R$2*E445</f>
        <v>7646.4</v>
      </c>
      <c r="G445" s="17">
        <f t="shared" si="450"/>
        <v>6881.7599999999993</v>
      </c>
      <c r="H445" s="17">
        <f t="shared" si="450"/>
        <v>6193.5839999999989</v>
      </c>
      <c r="I445" s="49">
        <f t="shared" si="450"/>
        <v>5574.2255999999988</v>
      </c>
      <c r="J445" s="49">
        <f t="shared" si="450"/>
        <v>5016.8030399999989</v>
      </c>
      <c r="K445" s="49">
        <f t="shared" si="450"/>
        <v>4515.1227359999993</v>
      </c>
      <c r="L445" s="49">
        <f t="shared" si="450"/>
        <v>4063.6104623999995</v>
      </c>
      <c r="M445" s="49">
        <f t="shared" si="450"/>
        <v>3657.2494161599998</v>
      </c>
      <c r="N445" s="49">
        <f t="shared" si="450"/>
        <v>3291.5244745439995</v>
      </c>
      <c r="O445" s="49">
        <f t="shared" si="450"/>
        <v>2962.3720270895997</v>
      </c>
      <c r="P445" s="49">
        <f t="shared" si="450"/>
        <v>2666.1348243806397</v>
      </c>
      <c r="Q445" s="49">
        <f t="shared" si="391"/>
        <v>2399.5213419425759</v>
      </c>
      <c r="R445" s="22">
        <v>0.2</v>
      </c>
      <c r="S445" s="17">
        <v>1</v>
      </c>
      <c r="T445" s="17">
        <v>0.74</v>
      </c>
      <c r="U445" s="17">
        <v>30</v>
      </c>
    </row>
    <row r="446" spans="1:21" x14ac:dyDescent="0.2">
      <c r="A446" s="20">
        <v>94862.776226856309</v>
      </c>
      <c r="B446" s="21">
        <v>7.1236000000000006</v>
      </c>
      <c r="C446" s="21">
        <v>59745.284791249214</v>
      </c>
      <c r="D446" s="21">
        <f>C446/Table1[[#This Row],[Std. Price ($)]]</f>
        <v>8386.9510909159981</v>
      </c>
      <c r="E446" s="17">
        <v>10842</v>
      </c>
      <c r="F446" s="17">
        <f t="shared" ref="F446:P446" si="451">E446+$R$2*E446</f>
        <v>9757.7999999999993</v>
      </c>
      <c r="G446" s="17">
        <f t="shared" si="451"/>
        <v>8782.0199999999986</v>
      </c>
      <c r="H446" s="17">
        <f t="shared" si="451"/>
        <v>7903.8179999999984</v>
      </c>
      <c r="I446" s="49">
        <f t="shared" si="451"/>
        <v>7113.4361999999983</v>
      </c>
      <c r="J446" s="49">
        <f t="shared" si="451"/>
        <v>6402.0925799999986</v>
      </c>
      <c r="K446" s="49">
        <f t="shared" si="451"/>
        <v>5761.8833219999988</v>
      </c>
      <c r="L446" s="49">
        <f t="shared" si="451"/>
        <v>5185.6949897999984</v>
      </c>
      <c r="M446" s="49">
        <f t="shared" si="451"/>
        <v>4667.125490819999</v>
      </c>
      <c r="N446" s="49">
        <f t="shared" si="451"/>
        <v>4200.4129417379991</v>
      </c>
      <c r="O446" s="49">
        <f t="shared" si="451"/>
        <v>3780.3716475641991</v>
      </c>
      <c r="P446" s="49">
        <f t="shared" si="451"/>
        <v>3402.3344828077793</v>
      </c>
      <c r="Q446" s="49">
        <f t="shared" si="391"/>
        <v>3062.1010345270015</v>
      </c>
      <c r="R446" s="22">
        <v>0.4</v>
      </c>
      <c r="S446" s="17">
        <v>1</v>
      </c>
      <c r="T446" s="17">
        <v>0.73</v>
      </c>
      <c r="U446" s="17">
        <v>23</v>
      </c>
    </row>
    <row r="447" spans="1:21" x14ac:dyDescent="0.2">
      <c r="A447" s="20">
        <v>79780.349042537462</v>
      </c>
      <c r="B447" s="21">
        <v>5.676000000000001</v>
      </c>
      <c r="C447" s="21">
        <v>46953.204773860016</v>
      </c>
      <c r="D447" s="21">
        <f>C447/Table1[[#This Row],[Std. Price ($)]]</f>
        <v>8272.2348086434122</v>
      </c>
      <c r="E447" s="17">
        <v>11230</v>
      </c>
      <c r="F447" s="17">
        <f t="shared" ref="F447:P447" si="452">E447+$R$2*E447</f>
        <v>10107</v>
      </c>
      <c r="G447" s="17">
        <f t="shared" si="452"/>
        <v>9096.2999999999993</v>
      </c>
      <c r="H447" s="17">
        <f t="shared" si="452"/>
        <v>8186.6699999999992</v>
      </c>
      <c r="I447" s="49">
        <f t="shared" si="452"/>
        <v>7368.0029999999988</v>
      </c>
      <c r="J447" s="49">
        <f t="shared" si="452"/>
        <v>6631.2026999999989</v>
      </c>
      <c r="K447" s="49">
        <f t="shared" si="452"/>
        <v>5968.0824299999986</v>
      </c>
      <c r="L447" s="49">
        <f t="shared" si="452"/>
        <v>5371.2741869999991</v>
      </c>
      <c r="M447" s="49">
        <f t="shared" si="452"/>
        <v>4834.1467682999992</v>
      </c>
      <c r="N447" s="49">
        <f t="shared" si="452"/>
        <v>4350.7320914699994</v>
      </c>
      <c r="O447" s="49">
        <f t="shared" si="452"/>
        <v>3915.6588823229995</v>
      </c>
      <c r="P447" s="49">
        <f t="shared" si="452"/>
        <v>3524.0929940906994</v>
      </c>
      <c r="Q447" s="49">
        <f t="shared" si="391"/>
        <v>3171.6836946816293</v>
      </c>
      <c r="R447" s="22">
        <v>-0.1</v>
      </c>
      <c r="S447" s="17">
        <v>1</v>
      </c>
      <c r="T447" s="17">
        <v>0.73</v>
      </c>
      <c r="U447" s="17">
        <v>21</v>
      </c>
    </row>
    <row r="448" spans="1:21" x14ac:dyDescent="0.2">
      <c r="A448" s="20">
        <v>56443.539401707043</v>
      </c>
      <c r="B448" s="21">
        <v>7.498590000000001</v>
      </c>
      <c r="C448" s="21">
        <v>26586.934896183207</v>
      </c>
      <c r="D448" s="21">
        <f>C448/Table1[[#This Row],[Std. Price ($)]]</f>
        <v>3545.5912239745344</v>
      </c>
      <c r="E448" s="17">
        <v>11408</v>
      </c>
      <c r="F448" s="17">
        <f t="shared" ref="F448:P448" si="453">E448+$R$2*E448</f>
        <v>10267.200000000001</v>
      </c>
      <c r="G448" s="17">
        <f t="shared" si="453"/>
        <v>9240.4800000000014</v>
      </c>
      <c r="H448" s="17">
        <f t="shared" si="453"/>
        <v>8316.4320000000007</v>
      </c>
      <c r="I448" s="49">
        <f t="shared" si="453"/>
        <v>7484.7888000000003</v>
      </c>
      <c r="J448" s="49">
        <f t="shared" si="453"/>
        <v>6736.3099199999997</v>
      </c>
      <c r="K448" s="49">
        <f t="shared" si="453"/>
        <v>6062.6789279999994</v>
      </c>
      <c r="L448" s="49">
        <f t="shared" si="453"/>
        <v>5456.4110351999998</v>
      </c>
      <c r="M448" s="49">
        <f t="shared" si="453"/>
        <v>4910.7699316799999</v>
      </c>
      <c r="N448" s="49">
        <f t="shared" si="453"/>
        <v>4419.6929385120002</v>
      </c>
      <c r="O448" s="49">
        <f t="shared" si="453"/>
        <v>3977.7236446608003</v>
      </c>
      <c r="P448" s="49">
        <f t="shared" si="453"/>
        <v>3579.9512801947203</v>
      </c>
      <c r="Q448" s="49">
        <f t="shared" si="391"/>
        <v>3221.9561521752485</v>
      </c>
      <c r="R448" s="22">
        <v>-0.2</v>
      </c>
      <c r="S448" s="17">
        <v>1</v>
      </c>
      <c r="T448" s="17">
        <v>0.13</v>
      </c>
      <c r="U448" s="17">
        <v>30</v>
      </c>
    </row>
    <row r="449" spans="1:21" x14ac:dyDescent="0.2">
      <c r="A449" s="20">
        <v>12710.499110817331</v>
      </c>
      <c r="B449" s="21">
        <v>7.1368000000000009</v>
      </c>
      <c r="C449" s="21">
        <v>27403.300134736535</v>
      </c>
      <c r="D449" s="21">
        <f>C449/Table1[[#This Row],[Std. Price ($)]]</f>
        <v>3839.7180998117547</v>
      </c>
      <c r="E449" s="17">
        <v>10436</v>
      </c>
      <c r="F449" s="17">
        <f t="shared" ref="F449:P449" si="454">E449+$R$2*E449</f>
        <v>9392.4</v>
      </c>
      <c r="G449" s="17">
        <f t="shared" si="454"/>
        <v>8453.16</v>
      </c>
      <c r="H449" s="17">
        <f t="shared" si="454"/>
        <v>7607.8440000000001</v>
      </c>
      <c r="I449" s="49">
        <f t="shared" si="454"/>
        <v>6847.0596000000005</v>
      </c>
      <c r="J449" s="49">
        <f t="shared" si="454"/>
        <v>6162.3536400000003</v>
      </c>
      <c r="K449" s="49">
        <f t="shared" si="454"/>
        <v>5546.1182760000002</v>
      </c>
      <c r="L449" s="49">
        <f t="shared" si="454"/>
        <v>4991.5064484000004</v>
      </c>
      <c r="M449" s="49">
        <f t="shared" si="454"/>
        <v>4492.3558035599999</v>
      </c>
      <c r="N449" s="49">
        <f t="shared" si="454"/>
        <v>4043.120223204</v>
      </c>
      <c r="O449" s="49">
        <f t="shared" si="454"/>
        <v>3638.8082008836</v>
      </c>
      <c r="P449" s="49">
        <f t="shared" si="454"/>
        <v>3274.92738079524</v>
      </c>
      <c r="Q449" s="49">
        <f t="shared" si="391"/>
        <v>2947.4346427157161</v>
      </c>
      <c r="R449" s="22">
        <v>-0.7</v>
      </c>
      <c r="S449" s="17">
        <v>1</v>
      </c>
      <c r="T449" s="17">
        <v>0.27</v>
      </c>
      <c r="U449" s="17">
        <v>23</v>
      </c>
    </row>
    <row r="450" spans="1:21" x14ac:dyDescent="0.2">
      <c r="A450" s="20">
        <v>40586.172211155943</v>
      </c>
      <c r="B450" s="21">
        <v>13.710510000000001</v>
      </c>
      <c r="C450" s="21">
        <v>89260.968097477045</v>
      </c>
      <c r="D450" s="21">
        <f>C450/Table1[[#This Row],[Std. Price ($)]]</f>
        <v>6510.4046528886993</v>
      </c>
      <c r="E450" s="17">
        <v>13356</v>
      </c>
      <c r="F450" s="17">
        <f t="shared" ref="F450:P450" si="455">E450+$R$2*E450</f>
        <v>12020.4</v>
      </c>
      <c r="G450" s="17">
        <f t="shared" si="455"/>
        <v>10818.36</v>
      </c>
      <c r="H450" s="17">
        <f t="shared" si="455"/>
        <v>9736.5240000000013</v>
      </c>
      <c r="I450" s="49">
        <f t="shared" si="455"/>
        <v>8762.8716000000004</v>
      </c>
      <c r="J450" s="49">
        <f t="shared" si="455"/>
        <v>7886.5844400000005</v>
      </c>
      <c r="K450" s="49">
        <f t="shared" si="455"/>
        <v>7097.9259959999999</v>
      </c>
      <c r="L450" s="49">
        <f t="shared" si="455"/>
        <v>6388.1333963999996</v>
      </c>
      <c r="M450" s="49">
        <f t="shared" si="455"/>
        <v>5749.3200567599997</v>
      </c>
      <c r="N450" s="49">
        <f t="shared" si="455"/>
        <v>5174.3880510839999</v>
      </c>
      <c r="O450" s="49">
        <f t="shared" si="455"/>
        <v>4656.9492459756002</v>
      </c>
      <c r="P450" s="49">
        <f t="shared" si="455"/>
        <v>4191.25432137804</v>
      </c>
      <c r="Q450" s="49">
        <f t="shared" ref="Q450:Q513" si="456">P450+$R$2*P450</f>
        <v>3772.1288892402358</v>
      </c>
      <c r="R450" s="22">
        <v>1.5</v>
      </c>
      <c r="S450" s="17">
        <v>0.7</v>
      </c>
      <c r="T450" s="17">
        <v>0.37</v>
      </c>
      <c r="U450" s="17">
        <v>23</v>
      </c>
    </row>
    <row r="451" spans="1:21" x14ac:dyDescent="0.2">
      <c r="A451" s="20">
        <v>10198.985964480722</v>
      </c>
      <c r="B451" s="21">
        <v>7.1830000000000007</v>
      </c>
      <c r="C451" s="21">
        <v>29473.203395630699</v>
      </c>
      <c r="D451" s="21">
        <f>C451/Table1[[#This Row],[Std. Price ($)]]</f>
        <v>4103.1885557052337</v>
      </c>
      <c r="E451" s="17">
        <v>11618</v>
      </c>
      <c r="F451" s="17">
        <f t="shared" ref="F451:P451" si="457">E451+$R$2*E451</f>
        <v>10456.200000000001</v>
      </c>
      <c r="G451" s="17">
        <f t="shared" si="457"/>
        <v>9410.58</v>
      </c>
      <c r="H451" s="17">
        <f t="shared" si="457"/>
        <v>8469.5220000000008</v>
      </c>
      <c r="I451" s="49">
        <f t="shared" si="457"/>
        <v>7622.5698000000011</v>
      </c>
      <c r="J451" s="49">
        <f t="shared" si="457"/>
        <v>6860.312820000001</v>
      </c>
      <c r="K451" s="49">
        <f t="shared" si="457"/>
        <v>6174.2815380000011</v>
      </c>
      <c r="L451" s="49">
        <f t="shared" si="457"/>
        <v>5556.8533842000006</v>
      </c>
      <c r="M451" s="49">
        <f t="shared" si="457"/>
        <v>5001.1680457800003</v>
      </c>
      <c r="N451" s="49">
        <f t="shared" si="457"/>
        <v>4501.0512412019998</v>
      </c>
      <c r="O451" s="49">
        <f t="shared" si="457"/>
        <v>4050.9461170817999</v>
      </c>
      <c r="P451" s="49">
        <f t="shared" si="457"/>
        <v>3645.8515053736201</v>
      </c>
      <c r="Q451" s="49">
        <f t="shared" si="456"/>
        <v>3281.266354836258</v>
      </c>
      <c r="R451" s="22">
        <v>0.5</v>
      </c>
      <c r="S451" s="17">
        <v>0.91</v>
      </c>
      <c r="T451" s="17">
        <v>0.42</v>
      </c>
      <c r="U451" s="17">
        <v>16</v>
      </c>
    </row>
    <row r="452" spans="1:21" x14ac:dyDescent="0.2">
      <c r="A452" s="20">
        <v>11938.608185952215</v>
      </c>
      <c r="B452" s="21">
        <v>30.426000000000002</v>
      </c>
      <c r="C452" s="21">
        <v>91059.925938431988</v>
      </c>
      <c r="D452" s="21">
        <f>C452/Table1[[#This Row],[Std. Price ($)]]</f>
        <v>2992.8326411106286</v>
      </c>
      <c r="E452" s="17">
        <v>13032</v>
      </c>
      <c r="F452" s="17">
        <f t="shared" ref="F452:P452" si="458">E452+$R$2*E452</f>
        <v>11728.8</v>
      </c>
      <c r="G452" s="17">
        <f t="shared" si="458"/>
        <v>10555.92</v>
      </c>
      <c r="H452" s="17">
        <f t="shared" si="458"/>
        <v>9500.3279999999995</v>
      </c>
      <c r="I452" s="49">
        <f t="shared" si="458"/>
        <v>8550.2952000000005</v>
      </c>
      <c r="J452" s="49">
        <f t="shared" si="458"/>
        <v>7695.2656800000004</v>
      </c>
      <c r="K452" s="49">
        <f t="shared" si="458"/>
        <v>6925.7391120000002</v>
      </c>
      <c r="L452" s="49">
        <f t="shared" si="458"/>
        <v>6233.1652008000001</v>
      </c>
      <c r="M452" s="49">
        <f t="shared" si="458"/>
        <v>5609.8486807199997</v>
      </c>
      <c r="N452" s="49">
        <f t="shared" si="458"/>
        <v>5048.863812648</v>
      </c>
      <c r="O452" s="49">
        <f t="shared" si="458"/>
        <v>4543.9774313832004</v>
      </c>
      <c r="P452" s="49">
        <f t="shared" si="458"/>
        <v>4089.5796882448803</v>
      </c>
      <c r="Q452" s="49">
        <f t="shared" si="456"/>
        <v>3680.6217194203923</v>
      </c>
      <c r="R452" s="22">
        <v>0.2</v>
      </c>
      <c r="S452" s="17">
        <v>1</v>
      </c>
      <c r="T452" s="17">
        <v>0.34</v>
      </c>
      <c r="U452" s="17">
        <v>16</v>
      </c>
    </row>
    <row r="453" spans="1:21" x14ac:dyDescent="0.2">
      <c r="A453" s="20">
        <v>25890.608200937204</v>
      </c>
      <c r="B453" s="21">
        <v>6.0280000000000014</v>
      </c>
      <c r="C453" s="21">
        <v>13447.733065794933</v>
      </c>
      <c r="D453" s="21">
        <f>C453/Table1[[#This Row],[Std. Price ($)]]</f>
        <v>2230.8780799261663</v>
      </c>
      <c r="E453" s="17">
        <v>3226</v>
      </c>
      <c r="F453" s="17">
        <f t="shared" ref="F453:P453" si="459">E453+$R$2*E453</f>
        <v>2903.4</v>
      </c>
      <c r="G453" s="17">
        <f t="shared" si="459"/>
        <v>2613.06</v>
      </c>
      <c r="H453" s="17">
        <f t="shared" si="459"/>
        <v>2351.7539999999999</v>
      </c>
      <c r="I453" s="49">
        <f t="shared" si="459"/>
        <v>2116.5785999999998</v>
      </c>
      <c r="J453" s="49">
        <f t="shared" si="459"/>
        <v>1904.9207399999998</v>
      </c>
      <c r="K453" s="49">
        <f t="shared" si="459"/>
        <v>1714.4286659999998</v>
      </c>
      <c r="L453" s="49">
        <f t="shared" si="459"/>
        <v>1542.9857993999999</v>
      </c>
      <c r="M453" s="49">
        <f t="shared" si="459"/>
        <v>1388.6872194599998</v>
      </c>
      <c r="N453" s="49">
        <f t="shared" si="459"/>
        <v>1249.8184975139998</v>
      </c>
      <c r="O453" s="49">
        <f t="shared" si="459"/>
        <v>1124.8366477625998</v>
      </c>
      <c r="P453" s="49">
        <f t="shared" si="459"/>
        <v>1012.3529829863398</v>
      </c>
      <c r="Q453" s="49">
        <f t="shared" si="456"/>
        <v>911.11768468770583</v>
      </c>
      <c r="R453" s="22">
        <v>0.8</v>
      </c>
      <c r="S453" s="17">
        <v>0.75</v>
      </c>
      <c r="T453" s="17">
        <v>0.92</v>
      </c>
      <c r="U453" s="17">
        <v>16</v>
      </c>
    </row>
    <row r="454" spans="1:21" x14ac:dyDescent="0.2">
      <c r="A454" s="20">
        <v>81820.505320916316</v>
      </c>
      <c r="B454" s="21">
        <v>7.0829000000000004</v>
      </c>
      <c r="C454" s="21">
        <v>24579.915679601159</v>
      </c>
      <c r="D454" s="21">
        <f>C454/Table1[[#This Row],[Std. Price ($)]]</f>
        <v>3470.3180448123167</v>
      </c>
      <c r="E454" s="17">
        <v>14292</v>
      </c>
      <c r="F454" s="17">
        <f t="shared" ref="F454:P454" si="460">E454+$R$2*E454</f>
        <v>12862.8</v>
      </c>
      <c r="G454" s="17">
        <f t="shared" si="460"/>
        <v>11576.519999999999</v>
      </c>
      <c r="H454" s="17">
        <f t="shared" si="460"/>
        <v>10418.867999999999</v>
      </c>
      <c r="I454" s="49">
        <f t="shared" si="460"/>
        <v>9376.9811999999984</v>
      </c>
      <c r="J454" s="49">
        <f t="shared" si="460"/>
        <v>8439.2830799999992</v>
      </c>
      <c r="K454" s="49">
        <f t="shared" si="460"/>
        <v>7595.3547719999988</v>
      </c>
      <c r="L454" s="49">
        <f t="shared" si="460"/>
        <v>6835.8192947999987</v>
      </c>
      <c r="M454" s="49">
        <f t="shared" si="460"/>
        <v>6152.2373653199993</v>
      </c>
      <c r="N454" s="49">
        <f t="shared" si="460"/>
        <v>5537.0136287879996</v>
      </c>
      <c r="O454" s="49">
        <f t="shared" si="460"/>
        <v>4983.3122659091996</v>
      </c>
      <c r="P454" s="49">
        <f t="shared" si="460"/>
        <v>4484.9810393182797</v>
      </c>
      <c r="Q454" s="49">
        <f t="shared" si="456"/>
        <v>4036.4829353864516</v>
      </c>
      <c r="R454" s="22">
        <v>-0.7</v>
      </c>
      <c r="S454" s="17">
        <v>0.88</v>
      </c>
      <c r="T454" s="17">
        <v>0.36</v>
      </c>
      <c r="U454" s="17">
        <v>12</v>
      </c>
    </row>
    <row r="455" spans="1:21" x14ac:dyDescent="0.2">
      <c r="A455" s="20">
        <v>84896.524277224409</v>
      </c>
      <c r="B455" s="21">
        <v>8.1628800000000012</v>
      </c>
      <c r="C455" s="21">
        <v>98832.884865460743</v>
      </c>
      <c r="D455" s="21">
        <f>C455/Table1[[#This Row],[Std. Price ($)]]</f>
        <v>12107.599874733027</v>
      </c>
      <c r="E455" s="17">
        <v>13776</v>
      </c>
      <c r="F455" s="17">
        <f t="shared" ref="F455:P455" si="461">E455+$R$2*E455</f>
        <v>12398.4</v>
      </c>
      <c r="G455" s="17">
        <f t="shared" si="461"/>
        <v>11158.56</v>
      </c>
      <c r="H455" s="17">
        <f t="shared" si="461"/>
        <v>10042.704</v>
      </c>
      <c r="I455" s="49">
        <f t="shared" si="461"/>
        <v>9038.4336000000003</v>
      </c>
      <c r="J455" s="49">
        <f t="shared" si="461"/>
        <v>8134.5902400000004</v>
      </c>
      <c r="K455" s="49">
        <f t="shared" si="461"/>
        <v>7321.1312160000007</v>
      </c>
      <c r="L455" s="49">
        <f t="shared" si="461"/>
        <v>6589.0180944000003</v>
      </c>
      <c r="M455" s="49">
        <f t="shared" si="461"/>
        <v>5930.1162849600005</v>
      </c>
      <c r="N455" s="49">
        <f t="shared" si="461"/>
        <v>5337.1046564640001</v>
      </c>
      <c r="O455" s="49">
        <f t="shared" si="461"/>
        <v>4803.3941908176002</v>
      </c>
      <c r="P455" s="49">
        <f t="shared" si="461"/>
        <v>4323.0547717358404</v>
      </c>
      <c r="Q455" s="49">
        <f t="shared" si="456"/>
        <v>3890.7492945622562</v>
      </c>
      <c r="R455" s="22">
        <v>0.2</v>
      </c>
      <c r="S455" s="17">
        <v>0.88</v>
      </c>
      <c r="T455" s="17">
        <v>0.86</v>
      </c>
      <c r="U455" s="17">
        <v>23</v>
      </c>
    </row>
    <row r="456" spans="1:21" x14ac:dyDescent="0.2">
      <c r="A456" s="20">
        <v>69336.673896056192</v>
      </c>
      <c r="B456" s="21">
        <v>7.0675000000000008</v>
      </c>
      <c r="C456" s="21">
        <v>105195.27047960584</v>
      </c>
      <c r="D456" s="21">
        <f>C456/Table1[[#This Row],[Std. Price ($)]]</f>
        <v>14884.367949006837</v>
      </c>
      <c r="E456" s="17">
        <v>14042</v>
      </c>
      <c r="F456" s="17">
        <f t="shared" ref="F456:P456" si="462">E456+$R$2*E456</f>
        <v>12637.8</v>
      </c>
      <c r="G456" s="17">
        <f t="shared" si="462"/>
        <v>11374.019999999999</v>
      </c>
      <c r="H456" s="17">
        <f t="shared" si="462"/>
        <v>10236.617999999999</v>
      </c>
      <c r="I456" s="49">
        <f t="shared" si="462"/>
        <v>9212.9561999999987</v>
      </c>
      <c r="J456" s="49">
        <f t="shared" si="462"/>
        <v>8291.6605799999998</v>
      </c>
      <c r="K456" s="49">
        <f t="shared" si="462"/>
        <v>7462.494522</v>
      </c>
      <c r="L456" s="49">
        <f t="shared" si="462"/>
        <v>6716.2450698000002</v>
      </c>
      <c r="M456" s="49">
        <f t="shared" si="462"/>
        <v>6044.6205628200005</v>
      </c>
      <c r="N456" s="49">
        <f t="shared" si="462"/>
        <v>5440.1585065380004</v>
      </c>
      <c r="O456" s="49">
        <f t="shared" si="462"/>
        <v>4896.1426558842004</v>
      </c>
      <c r="P456" s="49">
        <f t="shared" si="462"/>
        <v>4406.5283902957799</v>
      </c>
      <c r="Q456" s="49">
        <f t="shared" si="456"/>
        <v>3965.8755512662019</v>
      </c>
      <c r="R456" s="22">
        <v>-0.2</v>
      </c>
      <c r="S456" s="17">
        <v>0.8</v>
      </c>
      <c r="T456" s="17">
        <v>0.26</v>
      </c>
      <c r="U456" s="17">
        <v>58</v>
      </c>
    </row>
    <row r="457" spans="1:21" x14ac:dyDescent="0.2">
      <c r="A457" s="20">
        <v>81689.654141206396</v>
      </c>
      <c r="B457" s="21">
        <v>5.6163800000000013</v>
      </c>
      <c r="C457" s="21">
        <v>190999.40786310725</v>
      </c>
      <c r="D457" s="21">
        <f>C457/Table1[[#This Row],[Std. Price ($)]]</f>
        <v>34007.564990813873</v>
      </c>
      <c r="E457" s="17">
        <v>15126</v>
      </c>
      <c r="F457" s="17">
        <f t="shared" ref="F457:P457" si="463">E457+$R$2*E457</f>
        <v>13613.4</v>
      </c>
      <c r="G457" s="17">
        <f t="shared" si="463"/>
        <v>12252.06</v>
      </c>
      <c r="H457" s="17">
        <f t="shared" si="463"/>
        <v>11026.853999999999</v>
      </c>
      <c r="I457" s="49">
        <f t="shared" si="463"/>
        <v>9924.1685999999991</v>
      </c>
      <c r="J457" s="49">
        <f t="shared" si="463"/>
        <v>8931.7517399999997</v>
      </c>
      <c r="K457" s="49">
        <f t="shared" si="463"/>
        <v>8038.5765659999997</v>
      </c>
      <c r="L457" s="49">
        <f t="shared" si="463"/>
        <v>7234.7189093999996</v>
      </c>
      <c r="M457" s="49">
        <f t="shared" si="463"/>
        <v>6511.2470184599997</v>
      </c>
      <c r="N457" s="49">
        <f t="shared" si="463"/>
        <v>5860.1223166139998</v>
      </c>
      <c r="O457" s="49">
        <f t="shared" si="463"/>
        <v>5274.1100849526001</v>
      </c>
      <c r="P457" s="49">
        <f t="shared" si="463"/>
        <v>4746.6990764573402</v>
      </c>
      <c r="Q457" s="49">
        <f t="shared" si="456"/>
        <v>4272.0291688116058</v>
      </c>
      <c r="R457" s="22">
        <v>0.4</v>
      </c>
      <c r="S457" s="17">
        <v>0.87</v>
      </c>
      <c r="T457" s="17">
        <v>0.56999999999999995</v>
      </c>
      <c r="U457" s="17">
        <v>76</v>
      </c>
    </row>
    <row r="458" spans="1:21" x14ac:dyDescent="0.2">
      <c r="A458" s="20">
        <v>96657.5001047478</v>
      </c>
      <c r="B458" s="21">
        <v>6.1271650000000006</v>
      </c>
      <c r="C458" s="21">
        <v>29513.223115252476</v>
      </c>
      <c r="D458" s="21">
        <f>C458/Table1[[#This Row],[Std. Price ($)]]</f>
        <v>4816.7828212970389</v>
      </c>
      <c r="E458" s="17">
        <v>15020</v>
      </c>
      <c r="F458" s="17">
        <f t="shared" ref="F458:P458" si="464">E458+$R$2*E458</f>
        <v>13518</v>
      </c>
      <c r="G458" s="17">
        <f t="shared" si="464"/>
        <v>12166.2</v>
      </c>
      <c r="H458" s="17">
        <f t="shared" si="464"/>
        <v>10949.58</v>
      </c>
      <c r="I458" s="49">
        <f t="shared" si="464"/>
        <v>9854.6219999999994</v>
      </c>
      <c r="J458" s="49">
        <f t="shared" si="464"/>
        <v>8869.1597999999994</v>
      </c>
      <c r="K458" s="49">
        <f t="shared" si="464"/>
        <v>7982.2438199999997</v>
      </c>
      <c r="L458" s="49">
        <f t="shared" si="464"/>
        <v>7184.0194379999994</v>
      </c>
      <c r="M458" s="49">
        <f t="shared" si="464"/>
        <v>6465.6174941999998</v>
      </c>
      <c r="N458" s="49">
        <f t="shared" si="464"/>
        <v>5819.0557447800002</v>
      </c>
      <c r="O458" s="49">
        <f t="shared" si="464"/>
        <v>5237.1501703020003</v>
      </c>
      <c r="P458" s="49">
        <f t="shared" si="464"/>
        <v>4713.4351532718001</v>
      </c>
      <c r="Q458" s="49">
        <f t="shared" si="456"/>
        <v>4242.0916379446198</v>
      </c>
      <c r="R458" s="22">
        <v>-0.4</v>
      </c>
      <c r="S458" s="17">
        <v>0.85</v>
      </c>
      <c r="T458" s="17">
        <v>0.12</v>
      </c>
      <c r="U458" s="17">
        <v>23</v>
      </c>
    </row>
    <row r="459" spans="1:21" x14ac:dyDescent="0.2">
      <c r="A459" s="20">
        <v>4632.3994445867656</v>
      </c>
      <c r="B459" s="21">
        <v>5.6487200000000009</v>
      </c>
      <c r="C459" s="21">
        <v>53445.633122881183</v>
      </c>
      <c r="D459" s="21">
        <f>C459/Table1[[#This Row],[Std. Price ($)]]</f>
        <v>9461.5475935930936</v>
      </c>
      <c r="E459" s="17">
        <v>15990</v>
      </c>
      <c r="F459" s="17">
        <f t="shared" ref="F459:P459" si="465">E459+$R$2*E459</f>
        <v>14391</v>
      </c>
      <c r="G459" s="17">
        <f t="shared" si="465"/>
        <v>12951.9</v>
      </c>
      <c r="H459" s="17">
        <f t="shared" si="465"/>
        <v>11656.71</v>
      </c>
      <c r="I459" s="49">
        <f t="shared" si="465"/>
        <v>10491.038999999999</v>
      </c>
      <c r="J459" s="49">
        <f t="shared" si="465"/>
        <v>9441.9350999999988</v>
      </c>
      <c r="K459" s="49">
        <f t="shared" si="465"/>
        <v>8497.7415899999996</v>
      </c>
      <c r="L459" s="49">
        <f t="shared" si="465"/>
        <v>7647.9674309999991</v>
      </c>
      <c r="M459" s="49">
        <f t="shared" si="465"/>
        <v>6883.1706878999994</v>
      </c>
      <c r="N459" s="49">
        <f t="shared" si="465"/>
        <v>6194.8536191099993</v>
      </c>
      <c r="O459" s="49">
        <f t="shared" si="465"/>
        <v>5575.3682571989993</v>
      </c>
      <c r="P459" s="49">
        <f t="shared" si="465"/>
        <v>5017.8314314790996</v>
      </c>
      <c r="Q459" s="49">
        <f t="shared" si="456"/>
        <v>4516.0482883311897</v>
      </c>
      <c r="R459" s="22">
        <v>0.4</v>
      </c>
      <c r="S459" s="17">
        <v>0.93</v>
      </c>
      <c r="T459" s="17">
        <v>0.48</v>
      </c>
      <c r="U459" s="17">
        <v>23</v>
      </c>
    </row>
    <row r="460" spans="1:21" x14ac:dyDescent="0.2">
      <c r="A460" s="20">
        <v>12618.770051385252</v>
      </c>
      <c r="B460" s="21">
        <v>6.3438100000000004</v>
      </c>
      <c r="C460" s="21">
        <v>303071.33889194037</v>
      </c>
      <c r="D460" s="21">
        <f>C460/Table1[[#This Row],[Std. Price ($)]]</f>
        <v>47774.340481814608</v>
      </c>
      <c r="E460" s="17">
        <v>15086</v>
      </c>
      <c r="F460" s="17">
        <f t="shared" ref="F460:P460" si="466">E460+$R$2*E460</f>
        <v>13577.4</v>
      </c>
      <c r="G460" s="17">
        <f t="shared" si="466"/>
        <v>12219.66</v>
      </c>
      <c r="H460" s="17">
        <f t="shared" si="466"/>
        <v>10997.694</v>
      </c>
      <c r="I460" s="49">
        <f t="shared" si="466"/>
        <v>9897.9246000000003</v>
      </c>
      <c r="J460" s="49">
        <f t="shared" si="466"/>
        <v>8908.1321399999997</v>
      </c>
      <c r="K460" s="49">
        <f t="shared" si="466"/>
        <v>8017.3189259999999</v>
      </c>
      <c r="L460" s="49">
        <f t="shared" si="466"/>
        <v>7215.5870334000001</v>
      </c>
      <c r="M460" s="49">
        <f t="shared" si="466"/>
        <v>6494.0283300600004</v>
      </c>
      <c r="N460" s="49">
        <f t="shared" si="466"/>
        <v>5844.6254970540003</v>
      </c>
      <c r="O460" s="49">
        <f t="shared" si="466"/>
        <v>5260.1629473486</v>
      </c>
      <c r="P460" s="49">
        <f t="shared" si="466"/>
        <v>4734.1466526137401</v>
      </c>
      <c r="Q460" s="49">
        <f t="shared" si="456"/>
        <v>4260.7319873523666</v>
      </c>
      <c r="R460" s="22">
        <v>1.5</v>
      </c>
      <c r="S460" s="17">
        <v>0.87</v>
      </c>
      <c r="T460" s="17">
        <v>0.26</v>
      </c>
      <c r="U460" s="17">
        <v>181</v>
      </c>
    </row>
    <row r="461" spans="1:21" x14ac:dyDescent="0.2">
      <c r="A461" s="20">
        <v>5742.0909015226116</v>
      </c>
      <c r="B461" s="21">
        <v>30.426000000000002</v>
      </c>
      <c r="C461" s="21">
        <v>41129.991056014675</v>
      </c>
      <c r="D461" s="21">
        <f>C461/Table1[[#This Row],[Std. Price ($)]]</f>
        <v>1351.8040838761149</v>
      </c>
      <c r="E461" s="17">
        <v>15676</v>
      </c>
      <c r="F461" s="17">
        <f t="shared" ref="F461:P461" si="467">E461+$R$2*E461</f>
        <v>14108.4</v>
      </c>
      <c r="G461" s="17">
        <f t="shared" si="467"/>
        <v>12697.56</v>
      </c>
      <c r="H461" s="17">
        <f t="shared" si="467"/>
        <v>11427.804</v>
      </c>
      <c r="I461" s="49">
        <f t="shared" si="467"/>
        <v>10285.0236</v>
      </c>
      <c r="J461" s="49">
        <f t="shared" si="467"/>
        <v>9256.52124</v>
      </c>
      <c r="K461" s="49">
        <f t="shared" si="467"/>
        <v>8330.8691159999998</v>
      </c>
      <c r="L461" s="49">
        <f t="shared" si="467"/>
        <v>7497.7822043999995</v>
      </c>
      <c r="M461" s="49">
        <f t="shared" si="467"/>
        <v>6748.0039839599995</v>
      </c>
      <c r="N461" s="49">
        <f t="shared" si="467"/>
        <v>6073.2035855639997</v>
      </c>
      <c r="O461" s="49">
        <f t="shared" si="467"/>
        <v>5465.8832270076</v>
      </c>
      <c r="P461" s="49">
        <f t="shared" si="467"/>
        <v>4919.2949043068402</v>
      </c>
      <c r="Q461" s="49">
        <f t="shared" si="456"/>
        <v>4427.3654138761558</v>
      </c>
      <c r="R461" s="22">
        <v>0.5</v>
      </c>
      <c r="S461" s="17">
        <v>1</v>
      </c>
      <c r="T461" s="17">
        <v>0.17</v>
      </c>
      <c r="U461" s="17">
        <v>11</v>
      </c>
    </row>
    <row r="462" spans="1:21" x14ac:dyDescent="0.2">
      <c r="A462" s="20">
        <v>83005.116647920877</v>
      </c>
      <c r="B462" s="21">
        <v>5.5840399999999999</v>
      </c>
      <c r="C462" s="21">
        <v>33597.362526522964</v>
      </c>
      <c r="D462" s="21">
        <f>C462/Table1[[#This Row],[Std. Price ($)]]</f>
        <v>6016.6765507630616</v>
      </c>
      <c r="E462" s="17">
        <v>15222</v>
      </c>
      <c r="F462" s="17">
        <f t="shared" ref="F462:P462" si="468">E462+$R$2*E462</f>
        <v>13699.8</v>
      </c>
      <c r="G462" s="17">
        <f t="shared" si="468"/>
        <v>12329.82</v>
      </c>
      <c r="H462" s="17">
        <f t="shared" si="468"/>
        <v>11096.838</v>
      </c>
      <c r="I462" s="49">
        <f t="shared" si="468"/>
        <v>9987.154199999999</v>
      </c>
      <c r="J462" s="49">
        <f t="shared" si="468"/>
        <v>8988.4387799999986</v>
      </c>
      <c r="K462" s="49">
        <f t="shared" si="468"/>
        <v>8089.5949019999989</v>
      </c>
      <c r="L462" s="49">
        <f t="shared" si="468"/>
        <v>7280.635411799999</v>
      </c>
      <c r="M462" s="49">
        <f t="shared" si="468"/>
        <v>6552.5718706199987</v>
      </c>
      <c r="N462" s="49">
        <f t="shared" si="468"/>
        <v>5897.3146835579992</v>
      </c>
      <c r="O462" s="49">
        <f t="shared" si="468"/>
        <v>5307.5832152021994</v>
      </c>
      <c r="P462" s="49">
        <f t="shared" si="468"/>
        <v>4776.8248936819791</v>
      </c>
      <c r="Q462" s="49">
        <f t="shared" si="456"/>
        <v>4299.1424043137813</v>
      </c>
      <c r="R462" s="22">
        <v>0.8</v>
      </c>
      <c r="S462" s="17">
        <v>1</v>
      </c>
      <c r="T462" s="17">
        <v>0.26</v>
      </c>
      <c r="U462" s="17">
        <v>23</v>
      </c>
    </row>
    <row r="463" spans="1:21" x14ac:dyDescent="0.2">
      <c r="A463" s="20">
        <v>82550.866991949209</v>
      </c>
      <c r="B463" s="21">
        <v>7.6006700000000009</v>
      </c>
      <c r="C463" s="21">
        <v>123750.20473550831</v>
      </c>
      <c r="D463" s="21">
        <f>C463/Table1[[#This Row],[Std. Price ($)]]</f>
        <v>16281.486334166368</v>
      </c>
      <c r="E463" s="17">
        <v>21520</v>
      </c>
      <c r="F463" s="17">
        <f t="shared" ref="F463:P463" si="469">E463+$R$2*E463</f>
        <v>19368</v>
      </c>
      <c r="G463" s="17">
        <f t="shared" si="469"/>
        <v>17431.2</v>
      </c>
      <c r="H463" s="17">
        <f t="shared" si="469"/>
        <v>15688.08</v>
      </c>
      <c r="I463" s="49">
        <f t="shared" si="469"/>
        <v>14119.272000000001</v>
      </c>
      <c r="J463" s="49">
        <f t="shared" si="469"/>
        <v>12707.344800000001</v>
      </c>
      <c r="K463" s="49">
        <f t="shared" si="469"/>
        <v>11436.61032</v>
      </c>
      <c r="L463" s="49">
        <f t="shared" si="469"/>
        <v>10292.949288</v>
      </c>
      <c r="M463" s="49">
        <f t="shared" si="469"/>
        <v>9263.6543591999998</v>
      </c>
      <c r="N463" s="49">
        <f t="shared" si="469"/>
        <v>8337.2889232800007</v>
      </c>
      <c r="O463" s="49">
        <f t="shared" si="469"/>
        <v>7503.5600309520005</v>
      </c>
      <c r="P463" s="49">
        <f t="shared" si="469"/>
        <v>6753.2040278568002</v>
      </c>
      <c r="Q463" s="49">
        <f t="shared" si="456"/>
        <v>6077.8836250711202</v>
      </c>
      <c r="R463" s="22">
        <v>0.4</v>
      </c>
      <c r="S463" s="17">
        <v>1</v>
      </c>
      <c r="T463" s="17">
        <v>0.72</v>
      </c>
      <c r="U463" s="17">
        <v>23</v>
      </c>
    </row>
    <row r="464" spans="1:21" x14ac:dyDescent="0.2">
      <c r="A464" s="20">
        <v>67689.424928602719</v>
      </c>
      <c r="B464" s="21">
        <v>22.972180000000002</v>
      </c>
      <c r="C464" s="21">
        <v>32969.819464761815</v>
      </c>
      <c r="D464" s="21">
        <f>C464/Table1[[#This Row],[Std. Price ($)]]</f>
        <v>1435.206387237163</v>
      </c>
      <c r="E464" s="17">
        <v>17236</v>
      </c>
      <c r="F464" s="17">
        <f t="shared" ref="F464:P464" si="470">E464+$R$2*E464</f>
        <v>15512.4</v>
      </c>
      <c r="G464" s="17">
        <f t="shared" si="470"/>
        <v>13961.16</v>
      </c>
      <c r="H464" s="17">
        <f t="shared" si="470"/>
        <v>12565.044</v>
      </c>
      <c r="I464" s="49">
        <f t="shared" si="470"/>
        <v>11308.5396</v>
      </c>
      <c r="J464" s="49">
        <f t="shared" si="470"/>
        <v>10177.68564</v>
      </c>
      <c r="K464" s="49">
        <f t="shared" si="470"/>
        <v>9159.9170759999997</v>
      </c>
      <c r="L464" s="49">
        <f t="shared" si="470"/>
        <v>8243.9253683999996</v>
      </c>
      <c r="M464" s="49">
        <f t="shared" si="470"/>
        <v>7419.53283156</v>
      </c>
      <c r="N464" s="49">
        <f t="shared" si="470"/>
        <v>6677.579548404</v>
      </c>
      <c r="O464" s="49">
        <f t="shared" si="470"/>
        <v>6009.8215935635999</v>
      </c>
      <c r="P464" s="49">
        <f t="shared" si="470"/>
        <v>5408.8394342072397</v>
      </c>
      <c r="Q464" s="49">
        <f t="shared" si="456"/>
        <v>4867.9554907865158</v>
      </c>
      <c r="R464" s="22">
        <v>0.2</v>
      </c>
      <c r="S464" s="17">
        <v>1</v>
      </c>
      <c r="T464" s="17">
        <v>0.09</v>
      </c>
      <c r="U464" s="17">
        <v>16</v>
      </c>
    </row>
    <row r="465" spans="1:21" x14ac:dyDescent="0.2">
      <c r="A465" s="20">
        <v>29076.926878560273</v>
      </c>
      <c r="B465" s="21">
        <v>7.3836400000000006</v>
      </c>
      <c r="C465" s="21">
        <v>43245.838881040778</v>
      </c>
      <c r="D465" s="21">
        <f>C465/Table1[[#This Row],[Std. Price ($)]]</f>
        <v>5856.9809580424799</v>
      </c>
      <c r="E465" s="17">
        <v>16426</v>
      </c>
      <c r="F465" s="17">
        <f t="shared" ref="F465:P465" si="471">E465+$R$2*E465</f>
        <v>14783.4</v>
      </c>
      <c r="G465" s="17">
        <f t="shared" si="471"/>
        <v>13305.06</v>
      </c>
      <c r="H465" s="17">
        <f t="shared" si="471"/>
        <v>11974.554</v>
      </c>
      <c r="I465" s="49">
        <f t="shared" si="471"/>
        <v>10777.098599999999</v>
      </c>
      <c r="J465" s="49">
        <f t="shared" si="471"/>
        <v>9699.3887399999985</v>
      </c>
      <c r="K465" s="49">
        <f t="shared" si="471"/>
        <v>8729.449865999999</v>
      </c>
      <c r="L465" s="49">
        <f t="shared" si="471"/>
        <v>7856.5048793999995</v>
      </c>
      <c r="M465" s="49">
        <f t="shared" si="471"/>
        <v>7070.8543914599995</v>
      </c>
      <c r="N465" s="49">
        <f t="shared" si="471"/>
        <v>6363.7689523139998</v>
      </c>
      <c r="O465" s="49">
        <f t="shared" si="471"/>
        <v>5727.3920570825994</v>
      </c>
      <c r="P465" s="49">
        <f t="shared" si="471"/>
        <v>5154.6528513743397</v>
      </c>
      <c r="Q465" s="49">
        <f t="shared" si="456"/>
        <v>4639.1875662369057</v>
      </c>
      <c r="R465" s="22">
        <v>0.4</v>
      </c>
      <c r="S465" s="17">
        <v>0.82</v>
      </c>
      <c r="T465" s="17">
        <v>0.68</v>
      </c>
      <c r="U465" s="17">
        <v>11</v>
      </c>
    </row>
    <row r="466" spans="1:21" x14ac:dyDescent="0.2">
      <c r="A466" s="20">
        <v>24320.22777850561</v>
      </c>
      <c r="B466" s="21">
        <v>7.3843000000000005</v>
      </c>
      <c r="C466" s="21">
        <v>40566.697956155804</v>
      </c>
      <c r="D466" s="21">
        <f>C466/Table1[[#This Row],[Std. Price ($)]]</f>
        <v>5493.6416391744378</v>
      </c>
      <c r="E466" s="17">
        <v>17194</v>
      </c>
      <c r="F466" s="17">
        <f t="shared" ref="F466:P466" si="472">E466+$R$2*E466</f>
        <v>15474.6</v>
      </c>
      <c r="G466" s="17">
        <f t="shared" si="472"/>
        <v>13927.14</v>
      </c>
      <c r="H466" s="17">
        <f t="shared" si="472"/>
        <v>12534.425999999999</v>
      </c>
      <c r="I466" s="49">
        <f t="shared" si="472"/>
        <v>11280.983399999999</v>
      </c>
      <c r="J466" s="49">
        <f t="shared" si="472"/>
        <v>10152.885059999999</v>
      </c>
      <c r="K466" s="49">
        <f t="shared" si="472"/>
        <v>9137.5965539999997</v>
      </c>
      <c r="L466" s="49">
        <f t="shared" si="472"/>
        <v>8223.8368986000005</v>
      </c>
      <c r="M466" s="49">
        <f t="shared" si="472"/>
        <v>7401.4532087400003</v>
      </c>
      <c r="N466" s="49">
        <f t="shared" si="472"/>
        <v>6661.3078878659999</v>
      </c>
      <c r="O466" s="49">
        <f t="shared" si="472"/>
        <v>5995.1770990793993</v>
      </c>
      <c r="P466" s="49">
        <f t="shared" si="472"/>
        <v>5395.6593891714592</v>
      </c>
      <c r="Q466" s="49">
        <f t="shared" si="456"/>
        <v>4856.0934502543132</v>
      </c>
      <c r="R466" s="22">
        <v>0.4</v>
      </c>
      <c r="S466" s="17">
        <v>1</v>
      </c>
      <c r="T466" s="17">
        <v>0.22</v>
      </c>
      <c r="U466" s="17">
        <v>23</v>
      </c>
    </row>
    <row r="467" spans="1:21" x14ac:dyDescent="0.2">
      <c r="A467" s="20">
        <v>87631.396568523851</v>
      </c>
      <c r="B467" s="21">
        <v>7.0345000000000004</v>
      </c>
      <c r="C467" s="21">
        <v>227620.05810946194</v>
      </c>
      <c r="D467" s="21">
        <f>C467/Table1[[#This Row],[Std. Price ($)]]</f>
        <v>32357.674050673384</v>
      </c>
      <c r="E467" s="17">
        <v>19498</v>
      </c>
      <c r="F467" s="17">
        <f t="shared" ref="F467:P467" si="473">E467+$R$2*E467</f>
        <v>17548.2</v>
      </c>
      <c r="G467" s="17">
        <f t="shared" si="473"/>
        <v>15793.380000000001</v>
      </c>
      <c r="H467" s="17">
        <f t="shared" si="473"/>
        <v>14214.042000000001</v>
      </c>
      <c r="I467" s="49">
        <f t="shared" si="473"/>
        <v>12792.6378</v>
      </c>
      <c r="J467" s="49">
        <f t="shared" si="473"/>
        <v>11513.374019999999</v>
      </c>
      <c r="K467" s="49">
        <f t="shared" si="473"/>
        <v>10362.036618</v>
      </c>
      <c r="L467" s="49">
        <f t="shared" si="473"/>
        <v>9325.8329561999999</v>
      </c>
      <c r="M467" s="49">
        <f t="shared" si="473"/>
        <v>8393.2496605800006</v>
      </c>
      <c r="N467" s="49">
        <f t="shared" si="473"/>
        <v>7553.9246945220002</v>
      </c>
      <c r="O467" s="49">
        <f t="shared" si="473"/>
        <v>6798.5322250698</v>
      </c>
      <c r="P467" s="49">
        <f t="shared" si="473"/>
        <v>6118.6790025628197</v>
      </c>
      <c r="Q467" s="49">
        <f t="shared" si="456"/>
        <v>5506.8111023065376</v>
      </c>
      <c r="R467" s="22">
        <v>1.5</v>
      </c>
      <c r="S467" s="17">
        <v>0.93</v>
      </c>
      <c r="T467" s="17">
        <v>0.19</v>
      </c>
      <c r="U467" s="17">
        <v>123</v>
      </c>
    </row>
    <row r="468" spans="1:21" x14ac:dyDescent="0.2">
      <c r="A468" s="20">
        <v>42076.925088562188</v>
      </c>
      <c r="B468" s="21">
        <v>32.725000000000001</v>
      </c>
      <c r="C468" s="21">
        <v>111239.64031840002</v>
      </c>
      <c r="D468" s="21">
        <f>C468/Table1[[#This Row],[Std. Price ($)]]</f>
        <v>3399.2250670252106</v>
      </c>
      <c r="E468" s="17">
        <v>21988</v>
      </c>
      <c r="F468" s="17">
        <f t="shared" ref="F468:P468" si="474">E468+$R$2*E468</f>
        <v>19789.2</v>
      </c>
      <c r="G468" s="17">
        <f t="shared" si="474"/>
        <v>17810.28</v>
      </c>
      <c r="H468" s="17">
        <f t="shared" si="474"/>
        <v>16029.251999999999</v>
      </c>
      <c r="I468" s="49">
        <f t="shared" si="474"/>
        <v>14426.326799999999</v>
      </c>
      <c r="J468" s="49">
        <f t="shared" si="474"/>
        <v>12983.694119999998</v>
      </c>
      <c r="K468" s="49">
        <f t="shared" si="474"/>
        <v>11685.324707999998</v>
      </c>
      <c r="L468" s="49">
        <f t="shared" si="474"/>
        <v>10516.792237199999</v>
      </c>
      <c r="M468" s="49">
        <f t="shared" si="474"/>
        <v>9465.1130134799987</v>
      </c>
      <c r="N468" s="49">
        <f t="shared" si="474"/>
        <v>8518.6017121319983</v>
      </c>
      <c r="O468" s="49">
        <f t="shared" si="474"/>
        <v>7666.7415409187979</v>
      </c>
      <c r="P468" s="49">
        <f t="shared" si="474"/>
        <v>6900.0673868269178</v>
      </c>
      <c r="Q468" s="49">
        <f t="shared" si="456"/>
        <v>6210.0606481442264</v>
      </c>
      <c r="R468" s="22">
        <v>-0.4</v>
      </c>
      <c r="S468" s="17">
        <v>1</v>
      </c>
      <c r="T468" s="17">
        <v>0.22</v>
      </c>
      <c r="U468" s="17">
        <v>16</v>
      </c>
    </row>
    <row r="469" spans="1:21" x14ac:dyDescent="0.2">
      <c r="A469" s="20">
        <v>15371.663766696163</v>
      </c>
      <c r="B469" s="21">
        <v>5.29298</v>
      </c>
      <c r="C469" s="21">
        <v>33895.446594952657</v>
      </c>
      <c r="D469" s="21">
        <f>C469/Table1[[#This Row],[Std. Price ($)]]</f>
        <v>6403.8493617872455</v>
      </c>
      <c r="E469" s="17">
        <v>18254</v>
      </c>
      <c r="F469" s="17">
        <f t="shared" ref="F469:P469" si="475">E469+$R$2*E469</f>
        <v>16428.599999999999</v>
      </c>
      <c r="G469" s="17">
        <f t="shared" si="475"/>
        <v>14785.739999999998</v>
      </c>
      <c r="H469" s="17">
        <f t="shared" si="475"/>
        <v>13307.165999999997</v>
      </c>
      <c r="I469" s="49">
        <f t="shared" si="475"/>
        <v>11976.449399999998</v>
      </c>
      <c r="J469" s="49">
        <f t="shared" si="475"/>
        <v>10778.804459999998</v>
      </c>
      <c r="K469" s="49">
        <f t="shared" si="475"/>
        <v>9700.9240139999984</v>
      </c>
      <c r="L469" s="49">
        <f t="shared" si="475"/>
        <v>8730.8316125999991</v>
      </c>
      <c r="M469" s="49">
        <f t="shared" si="475"/>
        <v>7857.7484513399995</v>
      </c>
      <c r="N469" s="49">
        <f t="shared" si="475"/>
        <v>7071.9736062059992</v>
      </c>
      <c r="O469" s="49">
        <f t="shared" si="475"/>
        <v>6364.776245585399</v>
      </c>
      <c r="P469" s="49">
        <f t="shared" si="475"/>
        <v>5728.2986210268591</v>
      </c>
      <c r="Q469" s="49">
        <f t="shared" si="456"/>
        <v>5155.468758924173</v>
      </c>
      <c r="R469" s="22">
        <v>0.6</v>
      </c>
      <c r="S469" s="17">
        <v>0.87</v>
      </c>
      <c r="T469" s="17">
        <v>0.35</v>
      </c>
      <c r="U469" s="17">
        <v>16</v>
      </c>
    </row>
    <row r="470" spans="1:21" x14ac:dyDescent="0.2">
      <c r="A470" s="20">
        <v>64571.788843120004</v>
      </c>
      <c r="B470" s="21">
        <v>7.4176299999999999</v>
      </c>
      <c r="C470" s="21">
        <v>59140.888606238987</v>
      </c>
      <c r="D470" s="21">
        <f>C470/Table1[[#This Row],[Std. Price ($)]]</f>
        <v>7973.0168000074127</v>
      </c>
      <c r="E470" s="17">
        <v>6808</v>
      </c>
      <c r="F470" s="17">
        <f t="shared" ref="F470:P470" si="476">E470+$R$2*E470</f>
        <v>6127.2</v>
      </c>
      <c r="G470" s="17">
        <f t="shared" si="476"/>
        <v>5514.48</v>
      </c>
      <c r="H470" s="17">
        <f t="shared" si="476"/>
        <v>4963.0319999999992</v>
      </c>
      <c r="I470" s="49">
        <f t="shared" si="476"/>
        <v>4466.728799999999</v>
      </c>
      <c r="J470" s="49">
        <f t="shared" si="476"/>
        <v>4020.0559199999989</v>
      </c>
      <c r="K470" s="49">
        <f t="shared" si="476"/>
        <v>3618.0503279999989</v>
      </c>
      <c r="L470" s="49">
        <f t="shared" si="476"/>
        <v>3256.245295199999</v>
      </c>
      <c r="M470" s="49">
        <f t="shared" si="476"/>
        <v>2930.6207656799988</v>
      </c>
      <c r="N470" s="49">
        <f t="shared" si="476"/>
        <v>2637.5586891119988</v>
      </c>
      <c r="O470" s="49">
        <f t="shared" si="476"/>
        <v>2373.802820200799</v>
      </c>
      <c r="P470" s="49">
        <f t="shared" si="476"/>
        <v>2136.4225381807191</v>
      </c>
      <c r="Q470" s="49">
        <f t="shared" si="456"/>
        <v>1922.7802843626473</v>
      </c>
      <c r="R470" s="22">
        <v>0.2</v>
      </c>
      <c r="S470" s="17">
        <v>0.8</v>
      </c>
      <c r="T470" s="17">
        <v>0.82</v>
      </c>
      <c r="U470" s="17">
        <v>31</v>
      </c>
    </row>
    <row r="471" spans="1:21" x14ac:dyDescent="0.2">
      <c r="A471" s="20">
        <v>99691.568165982113</v>
      </c>
      <c r="B471" s="21">
        <v>7.051000000000001</v>
      </c>
      <c r="C471" s="21">
        <v>62109.285161205349</v>
      </c>
      <c r="D471" s="21">
        <f>C471/Table1[[#This Row],[Std. Price ($)]]</f>
        <v>8808.57823871867</v>
      </c>
      <c r="E471" s="17">
        <v>27146</v>
      </c>
      <c r="F471" s="17">
        <f t="shared" ref="F471:P471" si="477">E471+$R$2*E471</f>
        <v>24431.4</v>
      </c>
      <c r="G471" s="17">
        <f t="shared" si="477"/>
        <v>21988.260000000002</v>
      </c>
      <c r="H471" s="17">
        <f t="shared" si="477"/>
        <v>19789.434000000001</v>
      </c>
      <c r="I471" s="49">
        <f t="shared" si="477"/>
        <v>17810.490600000001</v>
      </c>
      <c r="J471" s="49">
        <f t="shared" si="477"/>
        <v>16029.44154</v>
      </c>
      <c r="K471" s="49">
        <f t="shared" si="477"/>
        <v>14426.497385999999</v>
      </c>
      <c r="L471" s="49">
        <f t="shared" si="477"/>
        <v>12983.847647399998</v>
      </c>
      <c r="M471" s="49">
        <f t="shared" si="477"/>
        <v>11685.462882659998</v>
      </c>
      <c r="N471" s="49">
        <f t="shared" si="477"/>
        <v>10516.916594393999</v>
      </c>
      <c r="O471" s="49">
        <f t="shared" si="477"/>
        <v>9465.2249349545982</v>
      </c>
      <c r="P471" s="49">
        <f t="shared" si="477"/>
        <v>8518.7024414591378</v>
      </c>
      <c r="Q471" s="49">
        <f t="shared" si="456"/>
        <v>7666.8321973132242</v>
      </c>
      <c r="R471" s="22">
        <v>1.2</v>
      </c>
      <c r="S471" s="17">
        <v>1</v>
      </c>
      <c r="T471" s="17">
        <v>0.38</v>
      </c>
      <c r="U471" s="17">
        <v>16</v>
      </c>
    </row>
    <row r="472" spans="1:21" x14ac:dyDescent="0.2">
      <c r="A472" s="20">
        <v>56308.832579314083</v>
      </c>
      <c r="B472" s="21">
        <v>7.2650600000000001</v>
      </c>
      <c r="C472" s="21">
        <v>101589.19928280525</v>
      </c>
      <c r="D472" s="21">
        <f>C472/Table1[[#This Row],[Std. Price ($)]]</f>
        <v>13983.256749814213</v>
      </c>
      <c r="E472" s="17">
        <v>23864</v>
      </c>
      <c r="F472" s="17">
        <f t="shared" ref="F472:P472" si="478">E472+$R$2*E472</f>
        <v>21477.599999999999</v>
      </c>
      <c r="G472" s="17">
        <f t="shared" si="478"/>
        <v>19329.84</v>
      </c>
      <c r="H472" s="17">
        <f t="shared" si="478"/>
        <v>17396.856</v>
      </c>
      <c r="I472" s="49">
        <f t="shared" si="478"/>
        <v>15657.170399999999</v>
      </c>
      <c r="J472" s="49">
        <f t="shared" si="478"/>
        <v>14091.45336</v>
      </c>
      <c r="K472" s="49">
        <f t="shared" si="478"/>
        <v>12682.308024</v>
      </c>
      <c r="L472" s="49">
        <f t="shared" si="478"/>
        <v>11414.0772216</v>
      </c>
      <c r="M472" s="49">
        <f t="shared" si="478"/>
        <v>10272.66949944</v>
      </c>
      <c r="N472" s="49">
        <f t="shared" si="478"/>
        <v>9245.4025494960006</v>
      </c>
      <c r="O472" s="49">
        <f t="shared" si="478"/>
        <v>8320.8622945464012</v>
      </c>
      <c r="P472" s="49">
        <f t="shared" si="478"/>
        <v>7488.7760650917608</v>
      </c>
      <c r="Q472" s="49">
        <f t="shared" si="456"/>
        <v>6739.8984585825847</v>
      </c>
      <c r="R472" s="22">
        <v>0.4</v>
      </c>
      <c r="S472" s="17">
        <v>1</v>
      </c>
      <c r="T472" s="17">
        <v>0.52</v>
      </c>
      <c r="U472" s="17">
        <v>23</v>
      </c>
    </row>
    <row r="473" spans="1:21" x14ac:dyDescent="0.2">
      <c r="A473" s="20">
        <v>17877.582782294034</v>
      </c>
      <c r="B473" s="21">
        <v>7.15</v>
      </c>
      <c r="C473" s="21">
        <v>294228.15960266668</v>
      </c>
      <c r="D473" s="21">
        <f>C473/Table1[[#This Row],[Std. Price ($)]]</f>
        <v>41150.791552820512</v>
      </c>
      <c r="E473" s="17">
        <v>25360</v>
      </c>
      <c r="F473" s="17">
        <f t="shared" ref="F473:P473" si="479">E473+$R$2*E473</f>
        <v>22824</v>
      </c>
      <c r="G473" s="17">
        <f t="shared" si="479"/>
        <v>20541.599999999999</v>
      </c>
      <c r="H473" s="17">
        <f t="shared" si="479"/>
        <v>18487.439999999999</v>
      </c>
      <c r="I473" s="49">
        <f t="shared" si="479"/>
        <v>16638.696</v>
      </c>
      <c r="J473" s="49">
        <f t="shared" si="479"/>
        <v>14974.8264</v>
      </c>
      <c r="K473" s="49">
        <f t="shared" si="479"/>
        <v>13477.34376</v>
      </c>
      <c r="L473" s="49">
        <f t="shared" si="479"/>
        <v>12129.609383999999</v>
      </c>
      <c r="M473" s="49">
        <f t="shared" si="479"/>
        <v>10916.6484456</v>
      </c>
      <c r="N473" s="49">
        <f t="shared" si="479"/>
        <v>9824.9836010399995</v>
      </c>
      <c r="O473" s="49">
        <f t="shared" si="479"/>
        <v>8842.4852409359992</v>
      </c>
      <c r="P473" s="49">
        <f t="shared" si="479"/>
        <v>7958.2367168423989</v>
      </c>
      <c r="Q473" s="49">
        <f t="shared" si="456"/>
        <v>7162.4130451581586</v>
      </c>
      <c r="R473" s="22">
        <v>-0.4</v>
      </c>
      <c r="S473" s="17">
        <v>1</v>
      </c>
      <c r="T473" s="17">
        <v>0.41</v>
      </c>
      <c r="U473" s="17">
        <v>76</v>
      </c>
    </row>
    <row r="474" spans="1:21" x14ac:dyDescent="0.2">
      <c r="A474" s="20">
        <v>28358.530415173424</v>
      </c>
      <c r="B474" s="21">
        <v>7.1830000000000007</v>
      </c>
      <c r="C474" s="21">
        <v>107730.56995085001</v>
      </c>
      <c r="D474" s="21">
        <f>C474/Table1[[#This Row],[Std. Price ($)]]</f>
        <v>14997.99108323124</v>
      </c>
      <c r="E474" s="17">
        <v>26322</v>
      </c>
      <c r="F474" s="17">
        <f t="shared" ref="F474:P474" si="480">E474+$R$2*E474</f>
        <v>23689.8</v>
      </c>
      <c r="G474" s="17">
        <f t="shared" si="480"/>
        <v>21320.82</v>
      </c>
      <c r="H474" s="17">
        <f t="shared" si="480"/>
        <v>19188.738000000001</v>
      </c>
      <c r="I474" s="49">
        <f t="shared" si="480"/>
        <v>17269.8642</v>
      </c>
      <c r="J474" s="49">
        <f t="shared" si="480"/>
        <v>15542.877779999999</v>
      </c>
      <c r="K474" s="49">
        <f t="shared" si="480"/>
        <v>13988.590001999999</v>
      </c>
      <c r="L474" s="49">
        <f t="shared" si="480"/>
        <v>12589.731001799999</v>
      </c>
      <c r="M474" s="49">
        <f t="shared" si="480"/>
        <v>11330.75790162</v>
      </c>
      <c r="N474" s="49">
        <f t="shared" si="480"/>
        <v>10197.682111458</v>
      </c>
      <c r="O474" s="49">
        <f t="shared" si="480"/>
        <v>9177.9139003122</v>
      </c>
      <c r="P474" s="49">
        <f t="shared" si="480"/>
        <v>8260.1225102809804</v>
      </c>
      <c r="Q474" s="49">
        <f t="shared" si="456"/>
        <v>7434.1102592528823</v>
      </c>
      <c r="R474" s="22">
        <v>1.5</v>
      </c>
      <c r="S474" s="17">
        <v>1</v>
      </c>
      <c r="T474" s="17">
        <v>0.5</v>
      </c>
      <c r="U474" s="17">
        <v>23</v>
      </c>
    </row>
    <row r="475" spans="1:21" x14ac:dyDescent="0.2">
      <c r="A475" s="20">
        <v>69432.777505735532</v>
      </c>
      <c r="B475" s="21">
        <v>7.2705600000000006</v>
      </c>
      <c r="C475" s="21">
        <v>89797.182307309922</v>
      </c>
      <c r="D475" s="21">
        <f>C475/Table1[[#This Row],[Std. Price ($)]]</f>
        <v>12350.793103599986</v>
      </c>
      <c r="E475" s="17">
        <v>44962</v>
      </c>
      <c r="F475" s="17">
        <f t="shared" ref="F475:P475" si="481">E475+$R$2*E475</f>
        <v>40465.800000000003</v>
      </c>
      <c r="G475" s="17">
        <f t="shared" si="481"/>
        <v>36419.22</v>
      </c>
      <c r="H475" s="17">
        <f t="shared" si="481"/>
        <v>32777.298000000003</v>
      </c>
      <c r="I475" s="49">
        <f t="shared" si="481"/>
        <v>29499.568200000002</v>
      </c>
      <c r="J475" s="49">
        <f t="shared" si="481"/>
        <v>26549.611380000002</v>
      </c>
      <c r="K475" s="49">
        <f t="shared" si="481"/>
        <v>23894.650242000003</v>
      </c>
      <c r="L475" s="49">
        <f t="shared" si="481"/>
        <v>21505.185217800004</v>
      </c>
      <c r="M475" s="49">
        <f t="shared" si="481"/>
        <v>19354.666696020005</v>
      </c>
      <c r="N475" s="49">
        <f t="shared" si="481"/>
        <v>17419.200026418006</v>
      </c>
      <c r="O475" s="49">
        <f t="shared" si="481"/>
        <v>15677.280023776206</v>
      </c>
      <c r="P475" s="49">
        <f t="shared" si="481"/>
        <v>14109.552021398586</v>
      </c>
      <c r="Q475" s="49">
        <f t="shared" si="456"/>
        <v>12698.596819258728</v>
      </c>
      <c r="R475" s="22">
        <v>0.2</v>
      </c>
      <c r="S475" s="17">
        <v>0.81</v>
      </c>
      <c r="T475" s="17">
        <v>0.47</v>
      </c>
      <c r="U475" s="17">
        <v>11</v>
      </c>
    </row>
    <row r="476" spans="1:21" x14ac:dyDescent="0.2">
      <c r="A476" s="20">
        <v>85525.703692338197</v>
      </c>
      <c r="B476" s="21">
        <v>5.8849999999999998</v>
      </c>
      <c r="C476" s="21">
        <v>80378.501170441232</v>
      </c>
      <c r="D476" s="21">
        <f>C476/Table1[[#This Row],[Std. Price ($)]]</f>
        <v>13658.19900942077</v>
      </c>
      <c r="E476" s="17">
        <v>34082</v>
      </c>
      <c r="F476" s="17">
        <f t="shared" ref="F476:P476" si="482">E476+$R$2*E476</f>
        <v>30673.8</v>
      </c>
      <c r="G476" s="17">
        <f t="shared" si="482"/>
        <v>27606.42</v>
      </c>
      <c r="H476" s="17">
        <f t="shared" si="482"/>
        <v>24845.777999999998</v>
      </c>
      <c r="I476" s="49">
        <f t="shared" si="482"/>
        <v>22361.200199999999</v>
      </c>
      <c r="J476" s="49">
        <f t="shared" si="482"/>
        <v>20125.080180000001</v>
      </c>
      <c r="K476" s="49">
        <f t="shared" si="482"/>
        <v>18112.572162</v>
      </c>
      <c r="L476" s="49">
        <f t="shared" si="482"/>
        <v>16301.314945800001</v>
      </c>
      <c r="M476" s="49">
        <f t="shared" si="482"/>
        <v>14671.18345122</v>
      </c>
      <c r="N476" s="49">
        <f t="shared" si="482"/>
        <v>13204.065106098</v>
      </c>
      <c r="O476" s="49">
        <f t="shared" si="482"/>
        <v>11883.658595488199</v>
      </c>
      <c r="P476" s="49">
        <f t="shared" si="482"/>
        <v>10695.29273593938</v>
      </c>
      <c r="Q476" s="49">
        <f t="shared" si="456"/>
        <v>9625.7634623454414</v>
      </c>
      <c r="R476" s="22">
        <v>0.8</v>
      </c>
      <c r="S476" s="17">
        <v>0.8</v>
      </c>
      <c r="T476" s="17">
        <v>0.19</v>
      </c>
      <c r="U476" s="17">
        <v>23</v>
      </c>
    </row>
    <row r="477" spans="1:21" x14ac:dyDescent="0.2">
      <c r="A477" s="20">
        <v>22511.997210099889</v>
      </c>
      <c r="B477" s="21">
        <v>7.1065500000000004</v>
      </c>
      <c r="C477" s="21">
        <v>167861.13420411295</v>
      </c>
      <c r="D477" s="21">
        <f>C477/Table1[[#This Row],[Std. Price ($)]]</f>
        <v>23620.622412297522</v>
      </c>
      <c r="E477" s="17">
        <v>50200</v>
      </c>
      <c r="F477" s="17">
        <f t="shared" ref="F477:P477" si="483">E477+$R$2*E477</f>
        <v>45180</v>
      </c>
      <c r="G477" s="17">
        <f t="shared" si="483"/>
        <v>40662</v>
      </c>
      <c r="H477" s="17">
        <f t="shared" si="483"/>
        <v>36595.800000000003</v>
      </c>
      <c r="I477" s="49">
        <f t="shared" si="483"/>
        <v>32936.22</v>
      </c>
      <c r="J477" s="49">
        <f t="shared" si="483"/>
        <v>29642.598000000002</v>
      </c>
      <c r="K477" s="49">
        <f t="shared" si="483"/>
        <v>26678.338200000002</v>
      </c>
      <c r="L477" s="49">
        <f t="shared" si="483"/>
        <v>24010.504380000002</v>
      </c>
      <c r="M477" s="49">
        <f t="shared" si="483"/>
        <v>21609.453942</v>
      </c>
      <c r="N477" s="49">
        <f t="shared" si="483"/>
        <v>19448.5085478</v>
      </c>
      <c r="O477" s="49">
        <f t="shared" si="483"/>
        <v>17503.657693019999</v>
      </c>
      <c r="P477" s="49">
        <f t="shared" si="483"/>
        <v>15753.291923717999</v>
      </c>
      <c r="Q477" s="49">
        <f t="shared" si="456"/>
        <v>14177.962731346199</v>
      </c>
      <c r="R477" s="22">
        <v>-0.2</v>
      </c>
      <c r="S477" s="17">
        <v>0.91</v>
      </c>
      <c r="T477" s="17">
        <v>0.49</v>
      </c>
      <c r="U477" s="17">
        <v>19</v>
      </c>
    </row>
    <row r="478" spans="1:21" x14ac:dyDescent="0.2">
      <c r="A478" s="20">
        <v>26570.054788379737</v>
      </c>
      <c r="B478" s="21">
        <v>7.5758100000000006</v>
      </c>
      <c r="C478" s="21">
        <v>110715.50096387736</v>
      </c>
      <c r="D478" s="21">
        <f>C478/Table1[[#This Row],[Std. Price ($)]]</f>
        <v>14614.344995964439</v>
      </c>
      <c r="E478" s="17">
        <v>43280</v>
      </c>
      <c r="F478" s="17">
        <f t="shared" ref="F478:P478" si="484">E478+$R$2*E478</f>
        <v>38952</v>
      </c>
      <c r="G478" s="17">
        <f t="shared" si="484"/>
        <v>35056.800000000003</v>
      </c>
      <c r="H478" s="17">
        <f t="shared" si="484"/>
        <v>31551.120000000003</v>
      </c>
      <c r="I478" s="49">
        <f t="shared" si="484"/>
        <v>28396.008000000002</v>
      </c>
      <c r="J478" s="49">
        <f t="shared" si="484"/>
        <v>25556.407200000001</v>
      </c>
      <c r="K478" s="49">
        <f t="shared" si="484"/>
        <v>23000.766480000002</v>
      </c>
      <c r="L478" s="49">
        <f t="shared" si="484"/>
        <v>20700.689832000004</v>
      </c>
      <c r="M478" s="49">
        <f t="shared" si="484"/>
        <v>18630.620848800005</v>
      </c>
      <c r="N478" s="49">
        <f t="shared" si="484"/>
        <v>16767.558763920006</v>
      </c>
      <c r="O478" s="49">
        <f t="shared" si="484"/>
        <v>15090.802887528005</v>
      </c>
      <c r="P478" s="49">
        <f t="shared" si="484"/>
        <v>13581.722598775204</v>
      </c>
      <c r="Q478" s="49">
        <f t="shared" si="456"/>
        <v>12223.550338897683</v>
      </c>
      <c r="R478" s="22">
        <v>0.2</v>
      </c>
      <c r="S478" s="17">
        <v>1</v>
      </c>
      <c r="T478" s="17">
        <v>0.2</v>
      </c>
      <c r="U478" s="17">
        <v>26</v>
      </c>
    </row>
    <row r="479" spans="1:21" x14ac:dyDescent="0.2">
      <c r="A479" s="20">
        <v>70313.24629500453</v>
      </c>
      <c r="B479" s="21">
        <v>7.15</v>
      </c>
      <c r="C479" s="21">
        <v>230548.22263500516</v>
      </c>
      <c r="D479" s="21">
        <f>C479/Table1[[#This Row],[Std. Price ($)]]</f>
        <v>32244.506662238484</v>
      </c>
      <c r="E479" s="17">
        <v>41268</v>
      </c>
      <c r="F479" s="17">
        <f t="shared" ref="F479:P479" si="485">E479+$R$2*E479</f>
        <v>37141.199999999997</v>
      </c>
      <c r="G479" s="17">
        <f t="shared" si="485"/>
        <v>33427.079999999994</v>
      </c>
      <c r="H479" s="17">
        <f t="shared" si="485"/>
        <v>30084.371999999996</v>
      </c>
      <c r="I479" s="49">
        <f t="shared" si="485"/>
        <v>27075.934799999995</v>
      </c>
      <c r="J479" s="49">
        <f t="shared" si="485"/>
        <v>24368.341319999996</v>
      </c>
      <c r="K479" s="49">
        <f t="shared" si="485"/>
        <v>21931.507187999996</v>
      </c>
      <c r="L479" s="49">
        <f t="shared" si="485"/>
        <v>19738.356469199996</v>
      </c>
      <c r="M479" s="49">
        <f t="shared" si="485"/>
        <v>17764.520822279996</v>
      </c>
      <c r="N479" s="49">
        <f t="shared" si="485"/>
        <v>15988.068740051996</v>
      </c>
      <c r="O479" s="49">
        <f t="shared" si="485"/>
        <v>14389.261866046796</v>
      </c>
      <c r="P479" s="49">
        <f t="shared" si="485"/>
        <v>12950.335679442116</v>
      </c>
      <c r="Q479" s="49">
        <f t="shared" si="456"/>
        <v>11655.302111497904</v>
      </c>
      <c r="R479" s="22">
        <v>0.5</v>
      </c>
      <c r="S479" s="17">
        <v>0.9</v>
      </c>
      <c r="T479" s="17">
        <v>0.3</v>
      </c>
      <c r="U479" s="17">
        <v>44</v>
      </c>
    </row>
    <row r="480" spans="1:21" x14ac:dyDescent="0.2">
      <c r="A480" s="20">
        <v>20770.257943343175</v>
      </c>
      <c r="B480" s="21">
        <v>7.0261400000000007</v>
      </c>
      <c r="C480" s="21">
        <v>461006.60375670565</v>
      </c>
      <c r="D480" s="21">
        <f>C480/Table1[[#This Row],[Std. Price ($)]]</f>
        <v>65613.068307307505</v>
      </c>
      <c r="E480" s="17">
        <v>63530</v>
      </c>
      <c r="F480" s="17">
        <f t="shared" ref="F480:P480" si="486">E480+$R$2*E480</f>
        <v>57177</v>
      </c>
      <c r="G480" s="17">
        <f t="shared" si="486"/>
        <v>51459.3</v>
      </c>
      <c r="H480" s="17">
        <f t="shared" si="486"/>
        <v>46313.37</v>
      </c>
      <c r="I480" s="49">
        <f t="shared" si="486"/>
        <v>41682.033000000003</v>
      </c>
      <c r="J480" s="49">
        <f t="shared" si="486"/>
        <v>37513.829700000002</v>
      </c>
      <c r="K480" s="49">
        <f t="shared" si="486"/>
        <v>33762.446730000003</v>
      </c>
      <c r="L480" s="49">
        <f t="shared" si="486"/>
        <v>30386.202057000002</v>
      </c>
      <c r="M480" s="49">
        <f t="shared" si="486"/>
        <v>27347.581851300001</v>
      </c>
      <c r="N480" s="49">
        <f t="shared" si="486"/>
        <v>24612.823666169999</v>
      </c>
      <c r="O480" s="49">
        <f t="shared" si="486"/>
        <v>22151.541299552999</v>
      </c>
      <c r="P480" s="49">
        <f t="shared" si="486"/>
        <v>19936.3871695977</v>
      </c>
      <c r="Q480" s="49">
        <f t="shared" si="456"/>
        <v>17942.74845263793</v>
      </c>
      <c r="R480" s="22">
        <v>-0.1</v>
      </c>
      <c r="S480" s="17">
        <v>1</v>
      </c>
      <c r="T480" s="17">
        <v>0.16</v>
      </c>
      <c r="U480" s="17">
        <v>87</v>
      </c>
    </row>
    <row r="481" spans="1:21" x14ac:dyDescent="0.2">
      <c r="A481" s="20">
        <v>21691.16550485255</v>
      </c>
      <c r="B481" s="21">
        <v>7.5758100000000006</v>
      </c>
      <c r="C481" s="21">
        <v>310793.65735665063</v>
      </c>
      <c r="D481" s="21">
        <f>C481/Table1[[#This Row],[Std. Price ($)]]</f>
        <v>41024.478881684016</v>
      </c>
      <c r="E481" s="17">
        <v>74014</v>
      </c>
      <c r="F481" s="17">
        <f t="shared" ref="F481:P481" si="487">E481+$R$2*E481</f>
        <v>66612.600000000006</v>
      </c>
      <c r="G481" s="17">
        <f t="shared" si="487"/>
        <v>59951.340000000004</v>
      </c>
      <c r="H481" s="17">
        <f t="shared" si="487"/>
        <v>53956.206000000006</v>
      </c>
      <c r="I481" s="49">
        <f t="shared" si="487"/>
        <v>48560.585400000004</v>
      </c>
      <c r="J481" s="49">
        <f t="shared" si="487"/>
        <v>43704.526860000005</v>
      </c>
      <c r="K481" s="49">
        <f t="shared" si="487"/>
        <v>39334.074174000008</v>
      </c>
      <c r="L481" s="49">
        <f t="shared" si="487"/>
        <v>35400.666756600011</v>
      </c>
      <c r="M481" s="49">
        <f t="shared" si="487"/>
        <v>31860.60008094001</v>
      </c>
      <c r="N481" s="49">
        <f t="shared" si="487"/>
        <v>28674.540072846008</v>
      </c>
      <c r="O481" s="49">
        <f t="shared" si="487"/>
        <v>25807.086065561409</v>
      </c>
      <c r="P481" s="49">
        <f t="shared" si="487"/>
        <v>23226.377459005267</v>
      </c>
      <c r="Q481" s="49">
        <f t="shared" si="456"/>
        <v>20903.73971310474</v>
      </c>
      <c r="R481" s="22">
        <v>0.2</v>
      </c>
      <c r="S481" s="17">
        <v>1</v>
      </c>
      <c r="T481" s="17">
        <v>0.49</v>
      </c>
      <c r="U481" s="17">
        <v>23</v>
      </c>
    </row>
    <row r="482" spans="1:21" x14ac:dyDescent="0.2">
      <c r="A482" s="20">
        <v>64992.568695214482</v>
      </c>
      <c r="B482" s="21">
        <v>7.6725000000000003</v>
      </c>
      <c r="C482" s="21">
        <v>1395586.7173810103</v>
      </c>
      <c r="D482" s="21">
        <f>C482/Table1[[#This Row],[Std. Price ($)]]</f>
        <v>181894.65198840146</v>
      </c>
      <c r="E482" s="17">
        <v>141812</v>
      </c>
      <c r="F482" s="17">
        <f t="shared" ref="F482:P482" si="488">E482+$R$2*E482</f>
        <v>127630.8</v>
      </c>
      <c r="G482" s="17">
        <f t="shared" si="488"/>
        <v>114867.72</v>
      </c>
      <c r="H482" s="17">
        <f t="shared" si="488"/>
        <v>103380.948</v>
      </c>
      <c r="I482" s="49">
        <f t="shared" si="488"/>
        <v>93042.853199999998</v>
      </c>
      <c r="J482" s="49">
        <f t="shared" si="488"/>
        <v>83738.567880000002</v>
      </c>
      <c r="K482" s="49">
        <f t="shared" si="488"/>
        <v>75364.711091999998</v>
      </c>
      <c r="L482" s="49">
        <f t="shared" si="488"/>
        <v>67828.239982800005</v>
      </c>
      <c r="M482" s="49">
        <f t="shared" si="488"/>
        <v>61045.415984520005</v>
      </c>
      <c r="N482" s="49">
        <f t="shared" si="488"/>
        <v>54940.874386068004</v>
      </c>
      <c r="O482" s="49">
        <f t="shared" si="488"/>
        <v>49446.786947461202</v>
      </c>
      <c r="P482" s="49">
        <f t="shared" si="488"/>
        <v>44502.108252715079</v>
      </c>
      <c r="Q482" s="49">
        <f t="shared" si="456"/>
        <v>40051.897427443575</v>
      </c>
      <c r="R482" s="22">
        <v>0.4</v>
      </c>
      <c r="S482" s="17">
        <v>1</v>
      </c>
      <c r="T482" s="17">
        <v>0.37</v>
      </c>
      <c r="U482" s="17">
        <v>66</v>
      </c>
    </row>
    <row r="483" spans="1:21" x14ac:dyDescent="0.2">
      <c r="A483" s="20">
        <v>59649.09940876859</v>
      </c>
      <c r="B483" s="21">
        <v>7.2705600000000006</v>
      </c>
      <c r="C483" s="21">
        <v>544249.77712594729</v>
      </c>
      <c r="D483" s="21">
        <f>C483/Table1[[#This Row],[Std. Price ($)]]</f>
        <v>74856.651637005576</v>
      </c>
      <c r="E483" s="17">
        <v>177324</v>
      </c>
      <c r="F483" s="17">
        <f t="shared" ref="F483:P483" si="489">E483+$R$2*E483</f>
        <v>159591.6</v>
      </c>
      <c r="G483" s="17">
        <f t="shared" si="489"/>
        <v>143632.44</v>
      </c>
      <c r="H483" s="17">
        <f t="shared" si="489"/>
        <v>129269.196</v>
      </c>
      <c r="I483" s="49">
        <f t="shared" si="489"/>
        <v>116342.2764</v>
      </c>
      <c r="J483" s="49">
        <f t="shared" si="489"/>
        <v>104708.04876000001</v>
      </c>
      <c r="K483" s="49">
        <f t="shared" si="489"/>
        <v>94237.243883999996</v>
      </c>
      <c r="L483" s="49">
        <f t="shared" si="489"/>
        <v>84813.51949559999</v>
      </c>
      <c r="M483" s="49">
        <f t="shared" si="489"/>
        <v>76332.167546039986</v>
      </c>
      <c r="N483" s="49">
        <f t="shared" si="489"/>
        <v>68698.950791435986</v>
      </c>
      <c r="O483" s="49">
        <f t="shared" si="489"/>
        <v>61829.055712292386</v>
      </c>
      <c r="P483" s="49">
        <f t="shared" si="489"/>
        <v>55646.150141063146</v>
      </c>
      <c r="Q483" s="49">
        <f t="shared" si="456"/>
        <v>50081.535126956835</v>
      </c>
      <c r="R483" s="22">
        <v>0.5</v>
      </c>
      <c r="S483" s="17">
        <v>1</v>
      </c>
      <c r="T483" s="17">
        <v>0.17</v>
      </c>
      <c r="U483" s="17">
        <v>35</v>
      </c>
    </row>
    <row r="484" spans="1:21" x14ac:dyDescent="0.2">
      <c r="A484" s="20">
        <v>36272.205836885507</v>
      </c>
      <c r="B484" s="21">
        <v>5.2390800000000004</v>
      </c>
      <c r="C484" s="21">
        <v>334335.45618506829</v>
      </c>
      <c r="D484" s="21">
        <f>C484/Table1[[#This Row],[Std. Price ($)]]</f>
        <v>63815.68065100519</v>
      </c>
      <c r="E484" s="17">
        <v>229786</v>
      </c>
      <c r="F484" s="17">
        <f t="shared" ref="F484:P484" si="490">E484+$R$2*E484</f>
        <v>206807.4</v>
      </c>
      <c r="G484" s="17">
        <f t="shared" si="490"/>
        <v>186126.66</v>
      </c>
      <c r="H484" s="17">
        <f t="shared" si="490"/>
        <v>167513.99400000001</v>
      </c>
      <c r="I484" s="49">
        <f t="shared" si="490"/>
        <v>150762.59460000001</v>
      </c>
      <c r="J484" s="49">
        <f t="shared" si="490"/>
        <v>135686.33514000001</v>
      </c>
      <c r="K484" s="49">
        <f t="shared" si="490"/>
        <v>122117.70162600001</v>
      </c>
      <c r="L484" s="49">
        <f t="shared" si="490"/>
        <v>109905.9314634</v>
      </c>
      <c r="M484" s="49">
        <f t="shared" si="490"/>
        <v>98915.338317059999</v>
      </c>
      <c r="N484" s="49">
        <f t="shared" si="490"/>
        <v>89023.80448535399</v>
      </c>
      <c r="O484" s="49">
        <f t="shared" si="490"/>
        <v>80121.424036818586</v>
      </c>
      <c r="P484" s="49">
        <f t="shared" si="490"/>
        <v>72109.281633136721</v>
      </c>
      <c r="Q484" s="49">
        <f t="shared" si="456"/>
        <v>64898.353469823051</v>
      </c>
      <c r="R484" s="22">
        <v>1.2</v>
      </c>
      <c r="S484" s="17">
        <v>0.92</v>
      </c>
      <c r="T484" s="17">
        <v>0.12</v>
      </c>
      <c r="U484" s="17">
        <v>21</v>
      </c>
    </row>
    <row r="485" spans="1:21" x14ac:dyDescent="0.2">
      <c r="A485" s="20">
        <v>56722.426733367225</v>
      </c>
      <c r="B485" s="21">
        <v>5.2690000000000001</v>
      </c>
      <c r="C485" s="21">
        <v>4876665.1400705352</v>
      </c>
      <c r="D485" s="21">
        <f>C485/Table1[[#This Row],[Std. Price ($)]]</f>
        <v>925539.0282919975</v>
      </c>
      <c r="E485" s="17">
        <v>232324</v>
      </c>
      <c r="F485" s="17">
        <f t="shared" ref="F485:P485" si="491">E485+$R$2*E485</f>
        <v>209091.6</v>
      </c>
      <c r="G485" s="17">
        <f t="shared" si="491"/>
        <v>188182.44</v>
      </c>
      <c r="H485" s="17">
        <f t="shared" si="491"/>
        <v>169364.196</v>
      </c>
      <c r="I485" s="49">
        <f t="shared" si="491"/>
        <v>152427.7764</v>
      </c>
      <c r="J485" s="49">
        <f t="shared" si="491"/>
        <v>137184.99875999999</v>
      </c>
      <c r="K485" s="49">
        <f t="shared" si="491"/>
        <v>123466.49888399999</v>
      </c>
      <c r="L485" s="49">
        <f t="shared" si="491"/>
        <v>111119.84899559998</v>
      </c>
      <c r="M485" s="49">
        <f t="shared" si="491"/>
        <v>100007.86409603998</v>
      </c>
      <c r="N485" s="49">
        <f t="shared" si="491"/>
        <v>90007.07768643598</v>
      </c>
      <c r="O485" s="49">
        <f t="shared" si="491"/>
        <v>81006.369917792385</v>
      </c>
      <c r="P485" s="49">
        <f t="shared" si="491"/>
        <v>72905.732926013152</v>
      </c>
      <c r="Q485" s="49">
        <f t="shared" si="456"/>
        <v>65615.159633411837</v>
      </c>
      <c r="R485" s="22">
        <v>0.2</v>
      </c>
      <c r="S485" s="17">
        <v>1</v>
      </c>
      <c r="T485" s="17">
        <v>0.6</v>
      </c>
      <c r="U485" s="17">
        <v>130</v>
      </c>
    </row>
    <row r="486" spans="1:21" x14ac:dyDescent="0.2">
      <c r="A486" s="20">
        <v>40165.044977297235</v>
      </c>
      <c r="B486" s="21">
        <v>14.459720000000003</v>
      </c>
      <c r="C486" s="21">
        <v>64.67721330400002</v>
      </c>
      <c r="D486" s="21">
        <f>C486/Table1[[#This Row],[Std. Price ($)]]</f>
        <v>4.4729229406931816</v>
      </c>
      <c r="E486" s="17">
        <v>10</v>
      </c>
      <c r="F486" s="17">
        <f t="shared" ref="F486:P486" si="492">E486+$R$2*E486</f>
        <v>9</v>
      </c>
      <c r="G486" s="17">
        <f t="shared" si="492"/>
        <v>8.1</v>
      </c>
      <c r="H486" s="17">
        <f t="shared" si="492"/>
        <v>7.2899999999999991</v>
      </c>
      <c r="I486" s="49">
        <f t="shared" si="492"/>
        <v>6.5609999999999991</v>
      </c>
      <c r="J486" s="49">
        <f t="shared" si="492"/>
        <v>5.9048999999999996</v>
      </c>
      <c r="K486" s="49">
        <f t="shared" si="492"/>
        <v>5.3144099999999996</v>
      </c>
      <c r="L486" s="49">
        <f t="shared" si="492"/>
        <v>4.7829689999999996</v>
      </c>
      <c r="M486" s="49">
        <f t="shared" si="492"/>
        <v>4.3046720999999994</v>
      </c>
      <c r="N486" s="49">
        <f t="shared" si="492"/>
        <v>3.8742048899999997</v>
      </c>
      <c r="O486" s="49">
        <f t="shared" si="492"/>
        <v>3.4867844009999995</v>
      </c>
      <c r="P486" s="49">
        <f t="shared" si="492"/>
        <v>3.1381059608999995</v>
      </c>
      <c r="Q486" s="49">
        <f t="shared" si="456"/>
        <v>2.8242953648099993</v>
      </c>
      <c r="R486" s="22">
        <v>-0.1</v>
      </c>
      <c r="S486" s="17">
        <v>1</v>
      </c>
      <c r="T486" s="17">
        <v>0.9</v>
      </c>
      <c r="U486" s="17">
        <v>12</v>
      </c>
    </row>
    <row r="487" spans="1:21" x14ac:dyDescent="0.2">
      <c r="A487" s="20">
        <v>57581.147536638535</v>
      </c>
      <c r="B487" s="21">
        <v>6.044883669999999</v>
      </c>
      <c r="C487" s="21">
        <v>500.63442227699466</v>
      </c>
      <c r="D487" s="21">
        <f>C487/Table1[[#This Row],[Std. Price ($)]]</f>
        <v>82.819529639847431</v>
      </c>
      <c r="E487" s="17">
        <v>204</v>
      </c>
      <c r="F487" s="17">
        <f t="shared" ref="F487:P487" si="493">E487+$R$2*E487</f>
        <v>183.6</v>
      </c>
      <c r="G487" s="17">
        <f t="shared" si="493"/>
        <v>165.24</v>
      </c>
      <c r="H487" s="17">
        <f t="shared" si="493"/>
        <v>148.71600000000001</v>
      </c>
      <c r="I487" s="49">
        <f t="shared" si="493"/>
        <v>133.84440000000001</v>
      </c>
      <c r="J487" s="49">
        <f t="shared" si="493"/>
        <v>120.45996000000001</v>
      </c>
      <c r="K487" s="49">
        <f t="shared" si="493"/>
        <v>108.41396400000001</v>
      </c>
      <c r="L487" s="49">
        <f t="shared" si="493"/>
        <v>97.572567600000013</v>
      </c>
      <c r="M487" s="49">
        <f t="shared" si="493"/>
        <v>87.815310840000009</v>
      </c>
      <c r="N487" s="49">
        <f t="shared" si="493"/>
        <v>79.033779756000001</v>
      </c>
      <c r="O487" s="49">
        <f t="shared" si="493"/>
        <v>71.130401780400007</v>
      </c>
      <c r="P487" s="49">
        <f t="shared" si="493"/>
        <v>64.017361602360012</v>
      </c>
      <c r="Q487" s="49">
        <f t="shared" si="456"/>
        <v>57.615625442124013</v>
      </c>
      <c r="R487" s="22">
        <v>-0.4</v>
      </c>
      <c r="S487" s="17">
        <v>0.86</v>
      </c>
      <c r="T487" s="17">
        <v>0.25</v>
      </c>
      <c r="U487" s="17">
        <v>23</v>
      </c>
    </row>
    <row r="488" spans="1:21" x14ac:dyDescent="0.2">
      <c r="A488" s="20">
        <v>76674.366346437731</v>
      </c>
      <c r="B488" s="21">
        <v>6.0735573599999997</v>
      </c>
      <c r="C488" s="21">
        <v>2593.0375726268844</v>
      </c>
      <c r="D488" s="21">
        <f>C488/Table1[[#This Row],[Std. Price ($)]]</f>
        <v>426.93884636777096</v>
      </c>
      <c r="E488" s="17">
        <v>244</v>
      </c>
      <c r="F488" s="17">
        <f t="shared" ref="F488:P488" si="494">E488+$R$2*E488</f>
        <v>219.6</v>
      </c>
      <c r="G488" s="17">
        <f t="shared" si="494"/>
        <v>197.64</v>
      </c>
      <c r="H488" s="17">
        <f t="shared" si="494"/>
        <v>177.87599999999998</v>
      </c>
      <c r="I488" s="49">
        <f t="shared" si="494"/>
        <v>160.08839999999998</v>
      </c>
      <c r="J488" s="49">
        <f t="shared" si="494"/>
        <v>144.07955999999999</v>
      </c>
      <c r="K488" s="49">
        <f t="shared" si="494"/>
        <v>129.671604</v>
      </c>
      <c r="L488" s="49">
        <f t="shared" si="494"/>
        <v>116.7044436</v>
      </c>
      <c r="M488" s="49">
        <f t="shared" si="494"/>
        <v>105.03399924</v>
      </c>
      <c r="N488" s="49">
        <f t="shared" si="494"/>
        <v>94.530599316000007</v>
      </c>
      <c r="O488" s="49">
        <f t="shared" si="494"/>
        <v>85.077539384400012</v>
      </c>
      <c r="P488" s="49">
        <f t="shared" si="494"/>
        <v>76.569785445960008</v>
      </c>
      <c r="Q488" s="49">
        <f t="shared" si="456"/>
        <v>68.912806901364007</v>
      </c>
      <c r="R488" s="22">
        <v>-0.2</v>
      </c>
      <c r="S488" s="17">
        <v>0.97</v>
      </c>
      <c r="T488" s="17">
        <v>0.94</v>
      </c>
      <c r="U488" s="17">
        <v>41</v>
      </c>
    </row>
    <row r="489" spans="1:21" x14ac:dyDescent="0.2">
      <c r="A489" s="20">
        <v>19580.977493045393</v>
      </c>
      <c r="B489" s="21">
        <v>56.603516979999995</v>
      </c>
      <c r="C489" s="21">
        <v>1791.9818703023138</v>
      </c>
      <c r="D489" s="21">
        <f>C489/Table1[[#This Row],[Std. Price ($)]]</f>
        <v>31.658489894461571</v>
      </c>
      <c r="E489" s="17">
        <v>18</v>
      </c>
      <c r="F489" s="17">
        <f t="shared" ref="F489:P489" si="495">E489+$R$2*E489</f>
        <v>16.2</v>
      </c>
      <c r="G489" s="17">
        <f t="shared" si="495"/>
        <v>14.579999999999998</v>
      </c>
      <c r="H489" s="17">
        <f t="shared" si="495"/>
        <v>13.121999999999998</v>
      </c>
      <c r="I489" s="49">
        <f t="shared" si="495"/>
        <v>11.809799999999999</v>
      </c>
      <c r="J489" s="49">
        <f t="shared" si="495"/>
        <v>10.628819999999999</v>
      </c>
      <c r="K489" s="49">
        <f t="shared" si="495"/>
        <v>9.5659379999999992</v>
      </c>
      <c r="L489" s="49">
        <f t="shared" si="495"/>
        <v>8.6093441999999989</v>
      </c>
      <c r="M489" s="49">
        <f t="shared" si="495"/>
        <v>7.7484097799999994</v>
      </c>
      <c r="N489" s="49">
        <f t="shared" si="495"/>
        <v>6.9735688019999991</v>
      </c>
      <c r="O489" s="49">
        <f t="shared" si="495"/>
        <v>6.276211921799999</v>
      </c>
      <c r="P489" s="49">
        <f t="shared" si="495"/>
        <v>5.6485907296199986</v>
      </c>
      <c r="Q489" s="49">
        <f t="shared" si="456"/>
        <v>5.0837316566579984</v>
      </c>
      <c r="R489" s="22">
        <v>0.5</v>
      </c>
      <c r="S489" s="17">
        <v>0.7</v>
      </c>
      <c r="T489" s="17">
        <v>0.9</v>
      </c>
      <c r="U489" s="17">
        <v>58</v>
      </c>
    </row>
    <row r="490" spans="1:21" x14ac:dyDescent="0.2">
      <c r="A490" s="20">
        <v>61839.113812259515</v>
      </c>
      <c r="B490" s="21">
        <v>8.3396453200000007</v>
      </c>
      <c r="C490" s="21">
        <v>260.89198127442495</v>
      </c>
      <c r="D490" s="21">
        <f>C490/Table1[[#This Row],[Std. Price ($)]]</f>
        <v>31.283342548004779</v>
      </c>
      <c r="E490" s="17">
        <v>34</v>
      </c>
      <c r="F490" s="17">
        <f t="shared" ref="F490:P490" si="496">E490+$R$2*E490</f>
        <v>30.6</v>
      </c>
      <c r="G490" s="17">
        <f t="shared" si="496"/>
        <v>27.54</v>
      </c>
      <c r="H490" s="17">
        <f t="shared" si="496"/>
        <v>24.785999999999998</v>
      </c>
      <c r="I490" s="49">
        <f t="shared" si="496"/>
        <v>22.307399999999998</v>
      </c>
      <c r="J490" s="49">
        <f t="shared" si="496"/>
        <v>20.076659999999997</v>
      </c>
      <c r="K490" s="49">
        <f t="shared" si="496"/>
        <v>18.068993999999996</v>
      </c>
      <c r="L490" s="49">
        <f t="shared" si="496"/>
        <v>16.262094599999998</v>
      </c>
      <c r="M490" s="49">
        <f t="shared" si="496"/>
        <v>14.635885139999997</v>
      </c>
      <c r="N490" s="49">
        <f t="shared" si="496"/>
        <v>13.172296625999998</v>
      </c>
      <c r="O490" s="49">
        <f t="shared" si="496"/>
        <v>11.855066963399999</v>
      </c>
      <c r="P490" s="49">
        <f t="shared" si="496"/>
        <v>10.66956026706</v>
      </c>
      <c r="Q490" s="49">
        <f t="shared" si="456"/>
        <v>9.6026042403539993</v>
      </c>
      <c r="R490" s="22">
        <v>-0.7</v>
      </c>
      <c r="S490" s="17">
        <v>0.82</v>
      </c>
      <c r="T490" s="17">
        <v>0.9</v>
      </c>
      <c r="U490" s="17">
        <v>23</v>
      </c>
    </row>
    <row r="491" spans="1:21" x14ac:dyDescent="0.2">
      <c r="A491" s="20">
        <v>65224.582077097904</v>
      </c>
      <c r="B491" s="21">
        <v>5.1082099400000001</v>
      </c>
      <c r="C491" s="21">
        <v>1245.9457492643135</v>
      </c>
      <c r="D491" s="21">
        <f>C491/Table1[[#This Row],[Std. Price ($)]]</f>
        <v>243.91044297296705</v>
      </c>
      <c r="E491" s="17">
        <v>284</v>
      </c>
      <c r="F491" s="17">
        <f t="shared" ref="F491:P491" si="497">E491+$R$2*E491</f>
        <v>255.6</v>
      </c>
      <c r="G491" s="17">
        <f t="shared" si="497"/>
        <v>230.04</v>
      </c>
      <c r="H491" s="17">
        <f t="shared" si="497"/>
        <v>207.036</v>
      </c>
      <c r="I491" s="49">
        <f t="shared" si="497"/>
        <v>186.33240000000001</v>
      </c>
      <c r="J491" s="49">
        <f t="shared" si="497"/>
        <v>167.69916000000001</v>
      </c>
      <c r="K491" s="49">
        <f t="shared" si="497"/>
        <v>150.92924400000001</v>
      </c>
      <c r="L491" s="49">
        <f t="shared" si="497"/>
        <v>135.83631960000002</v>
      </c>
      <c r="M491" s="49">
        <f t="shared" si="497"/>
        <v>122.25268764000002</v>
      </c>
      <c r="N491" s="49">
        <f t="shared" si="497"/>
        <v>110.02741887600001</v>
      </c>
      <c r="O491" s="49">
        <f t="shared" si="497"/>
        <v>99.024676988400017</v>
      </c>
      <c r="P491" s="49">
        <f t="shared" si="497"/>
        <v>89.122209289560018</v>
      </c>
      <c r="Q491" s="49">
        <f t="shared" si="456"/>
        <v>80.209988360604015</v>
      </c>
      <c r="R491" s="22">
        <v>-0.2</v>
      </c>
      <c r="S491" s="17">
        <v>0.9</v>
      </c>
      <c r="T491" s="17">
        <v>0.7</v>
      </c>
      <c r="U491" s="17">
        <v>30</v>
      </c>
    </row>
    <row r="492" spans="1:21" x14ac:dyDescent="0.2">
      <c r="A492" s="20">
        <v>81307.769952492876</v>
      </c>
      <c r="B492" s="21">
        <v>199.27075995999999</v>
      </c>
      <c r="C492" s="21">
        <v>17123.323098910703</v>
      </c>
      <c r="D492" s="21">
        <f>C492/Table1[[#This Row],[Std. Price ($)]]</f>
        <v>85.929933234298403</v>
      </c>
      <c r="E492" s="17">
        <v>10</v>
      </c>
      <c r="F492" s="17">
        <f t="shared" ref="F492:P492" si="498">E492+$R$2*E492</f>
        <v>9</v>
      </c>
      <c r="G492" s="17">
        <f t="shared" si="498"/>
        <v>8.1</v>
      </c>
      <c r="H492" s="17">
        <f t="shared" si="498"/>
        <v>7.2899999999999991</v>
      </c>
      <c r="I492" s="49">
        <f t="shared" si="498"/>
        <v>6.5609999999999991</v>
      </c>
      <c r="J492" s="49">
        <f t="shared" si="498"/>
        <v>5.9048999999999996</v>
      </c>
      <c r="K492" s="49">
        <f t="shared" si="498"/>
        <v>5.3144099999999996</v>
      </c>
      <c r="L492" s="49">
        <f t="shared" si="498"/>
        <v>4.7829689999999996</v>
      </c>
      <c r="M492" s="49">
        <f t="shared" si="498"/>
        <v>4.3046720999999994</v>
      </c>
      <c r="N492" s="49">
        <f t="shared" si="498"/>
        <v>3.8742048899999997</v>
      </c>
      <c r="O492" s="49">
        <f t="shared" si="498"/>
        <v>3.4867844009999995</v>
      </c>
      <c r="P492" s="49">
        <f t="shared" si="498"/>
        <v>3.1381059608999995</v>
      </c>
      <c r="Q492" s="49">
        <f t="shared" si="456"/>
        <v>2.8242953648099993</v>
      </c>
      <c r="R492" s="22">
        <v>-0.4</v>
      </c>
      <c r="S492" s="17">
        <v>0.82</v>
      </c>
      <c r="T492" s="17">
        <v>2.48</v>
      </c>
      <c r="U492" s="17">
        <v>90</v>
      </c>
    </row>
    <row r="493" spans="1:21" x14ac:dyDescent="0.2">
      <c r="A493" s="20">
        <v>65502.955637025705</v>
      </c>
      <c r="B493" s="21">
        <v>91.374999999999986</v>
      </c>
      <c r="C493" s="21">
        <v>1104.9758145790395</v>
      </c>
      <c r="D493" s="21">
        <f>C493/Table1[[#This Row],[Std. Price ($)]]</f>
        <v>12.092758572684428</v>
      </c>
      <c r="E493" s="17">
        <v>10</v>
      </c>
      <c r="F493" s="17">
        <f t="shared" ref="F493:P493" si="499">E493+$R$2*E493</f>
        <v>9</v>
      </c>
      <c r="G493" s="17">
        <f t="shared" si="499"/>
        <v>8.1</v>
      </c>
      <c r="H493" s="17">
        <f t="shared" si="499"/>
        <v>7.2899999999999991</v>
      </c>
      <c r="I493" s="49">
        <f t="shared" si="499"/>
        <v>6.5609999999999991</v>
      </c>
      <c r="J493" s="49">
        <f t="shared" si="499"/>
        <v>5.9048999999999996</v>
      </c>
      <c r="K493" s="49">
        <f t="shared" si="499"/>
        <v>5.3144099999999996</v>
      </c>
      <c r="L493" s="49">
        <f t="shared" si="499"/>
        <v>4.7829689999999996</v>
      </c>
      <c r="M493" s="49">
        <f t="shared" si="499"/>
        <v>4.3046720999999994</v>
      </c>
      <c r="N493" s="49">
        <f t="shared" si="499"/>
        <v>3.8742048899999997</v>
      </c>
      <c r="O493" s="49">
        <f t="shared" si="499"/>
        <v>3.4867844009999995</v>
      </c>
      <c r="P493" s="49">
        <f t="shared" si="499"/>
        <v>3.1381059608999995</v>
      </c>
      <c r="Q493" s="49">
        <f t="shared" si="456"/>
        <v>2.8242953648099993</v>
      </c>
      <c r="R493" s="22">
        <v>1.5</v>
      </c>
      <c r="S493" s="17">
        <v>0.82</v>
      </c>
      <c r="T493" s="17">
        <v>0.86</v>
      </c>
      <c r="U493" s="17">
        <v>30</v>
      </c>
    </row>
    <row r="494" spans="1:21" x14ac:dyDescent="0.2">
      <c r="A494" s="20">
        <v>46022.170487148986</v>
      </c>
      <c r="B494" s="21">
        <v>11.784285879999999</v>
      </c>
      <c r="C494" s="21">
        <v>229.82545773825004</v>
      </c>
      <c r="D494" s="21">
        <f>C494/Table1[[#This Row],[Std. Price ($)]]</f>
        <v>19.5027055587903</v>
      </c>
      <c r="E494" s="17">
        <v>50</v>
      </c>
      <c r="F494" s="17">
        <f t="shared" ref="F494:P494" si="500">E494+$R$2*E494</f>
        <v>45</v>
      </c>
      <c r="G494" s="17">
        <f t="shared" si="500"/>
        <v>40.5</v>
      </c>
      <c r="H494" s="17">
        <f t="shared" si="500"/>
        <v>36.450000000000003</v>
      </c>
      <c r="I494" s="49">
        <f t="shared" si="500"/>
        <v>32.805</v>
      </c>
      <c r="J494" s="49">
        <f t="shared" si="500"/>
        <v>29.5245</v>
      </c>
      <c r="K494" s="49">
        <f t="shared" si="500"/>
        <v>26.572050000000001</v>
      </c>
      <c r="L494" s="49">
        <f t="shared" si="500"/>
        <v>23.914845</v>
      </c>
      <c r="M494" s="49">
        <f t="shared" si="500"/>
        <v>21.523360499999999</v>
      </c>
      <c r="N494" s="49">
        <f t="shared" si="500"/>
        <v>19.37102445</v>
      </c>
      <c r="O494" s="49">
        <f t="shared" si="500"/>
        <v>17.433922004999999</v>
      </c>
      <c r="P494" s="49">
        <f t="shared" si="500"/>
        <v>15.690529804499999</v>
      </c>
      <c r="Q494" s="49">
        <f t="shared" si="456"/>
        <v>14.121476824049999</v>
      </c>
      <c r="R494" s="22">
        <v>-0.4</v>
      </c>
      <c r="S494" s="17">
        <v>1</v>
      </c>
      <c r="T494" s="17">
        <v>0.25</v>
      </c>
      <c r="U494" s="17">
        <v>30</v>
      </c>
    </row>
    <row r="495" spans="1:21" x14ac:dyDescent="0.2">
      <c r="A495" s="20">
        <v>19739.639021937459</v>
      </c>
      <c r="B495" s="21">
        <v>24.893672229999996</v>
      </c>
      <c r="C495" s="21">
        <v>64.122612771071246</v>
      </c>
      <c r="D495" s="21">
        <f>C495/Table1[[#This Row],[Std. Price ($)]]</f>
        <v>2.5758599285241437</v>
      </c>
      <c r="E495" s="17">
        <v>10</v>
      </c>
      <c r="F495" s="17">
        <f t="shared" ref="F495:P495" si="501">E495+$R$2*E495</f>
        <v>9</v>
      </c>
      <c r="G495" s="17">
        <f t="shared" si="501"/>
        <v>8.1</v>
      </c>
      <c r="H495" s="17">
        <f t="shared" si="501"/>
        <v>7.2899999999999991</v>
      </c>
      <c r="I495" s="49">
        <f t="shared" si="501"/>
        <v>6.5609999999999991</v>
      </c>
      <c r="J495" s="49">
        <f t="shared" si="501"/>
        <v>5.9048999999999996</v>
      </c>
      <c r="K495" s="49">
        <f t="shared" si="501"/>
        <v>5.3144099999999996</v>
      </c>
      <c r="L495" s="49">
        <f t="shared" si="501"/>
        <v>4.7829689999999996</v>
      </c>
      <c r="M495" s="49">
        <f t="shared" si="501"/>
        <v>4.3046720999999994</v>
      </c>
      <c r="N495" s="49">
        <f t="shared" si="501"/>
        <v>3.8742048899999997</v>
      </c>
      <c r="O495" s="49">
        <f t="shared" si="501"/>
        <v>3.4867844009999995</v>
      </c>
      <c r="P495" s="49">
        <f t="shared" si="501"/>
        <v>3.1381059608999995</v>
      </c>
      <c r="Q495" s="49">
        <f t="shared" si="456"/>
        <v>2.8242953648099993</v>
      </c>
      <c r="R495" s="22">
        <v>1.2</v>
      </c>
      <c r="S495" s="17">
        <v>1</v>
      </c>
      <c r="T495" s="17">
        <v>0.25</v>
      </c>
      <c r="U495" s="17">
        <v>23</v>
      </c>
    </row>
    <row r="496" spans="1:21" x14ac:dyDescent="0.2">
      <c r="A496" s="20">
        <v>75522.246751191589</v>
      </c>
      <c r="B496" s="21">
        <v>8.7497057899999984</v>
      </c>
      <c r="C496" s="21">
        <v>898.76969827685014</v>
      </c>
      <c r="D496" s="21">
        <f>C496/Table1[[#This Row],[Std. Price ($)]]</f>
        <v>102.7199908028965</v>
      </c>
      <c r="E496" s="17">
        <v>42</v>
      </c>
      <c r="F496" s="17">
        <f t="shared" ref="F496:P496" si="502">E496+$R$2*E496</f>
        <v>37.799999999999997</v>
      </c>
      <c r="G496" s="17">
        <f t="shared" si="502"/>
        <v>34.019999999999996</v>
      </c>
      <c r="H496" s="17">
        <f t="shared" si="502"/>
        <v>30.617999999999995</v>
      </c>
      <c r="I496" s="49">
        <f t="shared" si="502"/>
        <v>27.556199999999997</v>
      </c>
      <c r="J496" s="49">
        <f t="shared" si="502"/>
        <v>24.800579999999997</v>
      </c>
      <c r="K496" s="49">
        <f t="shared" si="502"/>
        <v>22.320521999999997</v>
      </c>
      <c r="L496" s="49">
        <f t="shared" si="502"/>
        <v>20.088469799999999</v>
      </c>
      <c r="M496" s="49">
        <f t="shared" si="502"/>
        <v>18.079622819999997</v>
      </c>
      <c r="N496" s="49">
        <f t="shared" si="502"/>
        <v>16.271660537999999</v>
      </c>
      <c r="O496" s="49">
        <f t="shared" si="502"/>
        <v>14.644494484199999</v>
      </c>
      <c r="P496" s="49">
        <f t="shared" si="502"/>
        <v>13.180045035779999</v>
      </c>
      <c r="Q496" s="49">
        <f t="shared" si="456"/>
        <v>11.862040532201998</v>
      </c>
      <c r="R496" s="22">
        <v>0.2</v>
      </c>
      <c r="S496" s="17">
        <v>1</v>
      </c>
      <c r="T496" s="17">
        <v>1.68</v>
      </c>
      <c r="U496" s="17">
        <v>30</v>
      </c>
    </row>
    <row r="497" spans="1:21" x14ac:dyDescent="0.2">
      <c r="A497" s="20">
        <v>19197.776843730895</v>
      </c>
      <c r="B497" s="21">
        <v>16.233888469999997</v>
      </c>
      <c r="C497" s="21">
        <v>855.57666875288464</v>
      </c>
      <c r="D497" s="21">
        <f>C497/Table1[[#This Row],[Std. Price ($)]]</f>
        <v>52.703125953709652</v>
      </c>
      <c r="E497" s="17">
        <v>10</v>
      </c>
      <c r="F497" s="17">
        <f t="shared" ref="F497:P497" si="503">E497+$R$2*E497</f>
        <v>9</v>
      </c>
      <c r="G497" s="17">
        <f t="shared" si="503"/>
        <v>8.1</v>
      </c>
      <c r="H497" s="17">
        <f t="shared" si="503"/>
        <v>7.2899999999999991</v>
      </c>
      <c r="I497" s="49">
        <f t="shared" si="503"/>
        <v>6.5609999999999991</v>
      </c>
      <c r="J497" s="49">
        <f t="shared" si="503"/>
        <v>5.9048999999999996</v>
      </c>
      <c r="K497" s="49">
        <f t="shared" si="503"/>
        <v>5.3144099999999996</v>
      </c>
      <c r="L497" s="49">
        <f t="shared" si="503"/>
        <v>4.7829689999999996</v>
      </c>
      <c r="M497" s="49">
        <f t="shared" si="503"/>
        <v>4.3046720999999994</v>
      </c>
      <c r="N497" s="49">
        <f t="shared" si="503"/>
        <v>3.8742048899999997</v>
      </c>
      <c r="O497" s="49">
        <f t="shared" si="503"/>
        <v>3.4867844009999995</v>
      </c>
      <c r="P497" s="49">
        <f t="shared" si="503"/>
        <v>3.1381059608999995</v>
      </c>
      <c r="Q497" s="49">
        <f t="shared" si="456"/>
        <v>2.8242953648099993</v>
      </c>
      <c r="R497" s="22">
        <v>0.5</v>
      </c>
      <c r="S497" s="17">
        <v>0.83</v>
      </c>
      <c r="T497" s="17">
        <v>1.52</v>
      </c>
      <c r="U497" s="17">
        <v>73</v>
      </c>
    </row>
    <row r="498" spans="1:21" x14ac:dyDescent="0.2">
      <c r="A498" s="20">
        <v>38559.744166997443</v>
      </c>
      <c r="B498" s="21">
        <v>13.827569769999998</v>
      </c>
      <c r="C498" s="21">
        <v>68.296574101379136</v>
      </c>
      <c r="D498" s="21">
        <f>C498/Table1[[#This Row],[Std. Price ($)]]</f>
        <v>4.939159609200015</v>
      </c>
      <c r="E498" s="17">
        <v>10</v>
      </c>
      <c r="F498" s="17">
        <f t="shared" ref="F498:P498" si="504">E498+$R$2*E498</f>
        <v>9</v>
      </c>
      <c r="G498" s="17">
        <f t="shared" si="504"/>
        <v>8.1</v>
      </c>
      <c r="H498" s="17">
        <f t="shared" si="504"/>
        <v>7.2899999999999991</v>
      </c>
      <c r="I498" s="49">
        <f t="shared" si="504"/>
        <v>6.5609999999999991</v>
      </c>
      <c r="J498" s="49">
        <f t="shared" si="504"/>
        <v>5.9048999999999996</v>
      </c>
      <c r="K498" s="49">
        <f t="shared" si="504"/>
        <v>5.3144099999999996</v>
      </c>
      <c r="L498" s="49">
        <f t="shared" si="504"/>
        <v>4.7829689999999996</v>
      </c>
      <c r="M498" s="49">
        <f t="shared" si="504"/>
        <v>4.3046720999999994</v>
      </c>
      <c r="N498" s="49">
        <f t="shared" si="504"/>
        <v>3.8742048899999997</v>
      </c>
      <c r="O498" s="49">
        <f t="shared" si="504"/>
        <v>3.4867844009999995</v>
      </c>
      <c r="P498" s="49">
        <f t="shared" si="504"/>
        <v>3.1381059608999995</v>
      </c>
      <c r="Q498" s="49">
        <f t="shared" si="456"/>
        <v>2.8242953648099993</v>
      </c>
      <c r="R498" s="22">
        <v>-0.2</v>
      </c>
      <c r="S498" s="17">
        <v>0.75</v>
      </c>
      <c r="T498" s="17">
        <v>0.25</v>
      </c>
      <c r="U498" s="17">
        <v>30</v>
      </c>
    </row>
    <row r="499" spans="1:21" x14ac:dyDescent="0.2">
      <c r="A499" s="20">
        <v>41967.30896940433</v>
      </c>
      <c r="B499" s="21">
        <v>96.550223289999991</v>
      </c>
      <c r="C499" s="21">
        <v>920.39235198990741</v>
      </c>
      <c r="D499" s="21">
        <f>C499/Table1[[#This Row],[Std. Price ($)]]</f>
        <v>9.5327832564964705</v>
      </c>
      <c r="E499" s="17">
        <v>10</v>
      </c>
      <c r="F499" s="17">
        <f t="shared" ref="F499:P499" si="505">E499+$R$2*E499</f>
        <v>9</v>
      </c>
      <c r="G499" s="17">
        <f t="shared" si="505"/>
        <v>8.1</v>
      </c>
      <c r="H499" s="17">
        <f t="shared" si="505"/>
        <v>7.2899999999999991</v>
      </c>
      <c r="I499" s="49">
        <f t="shared" si="505"/>
        <v>6.5609999999999991</v>
      </c>
      <c r="J499" s="49">
        <f t="shared" si="505"/>
        <v>5.9048999999999996</v>
      </c>
      <c r="K499" s="49">
        <f t="shared" si="505"/>
        <v>5.3144099999999996</v>
      </c>
      <c r="L499" s="49">
        <f t="shared" si="505"/>
        <v>4.7829689999999996</v>
      </c>
      <c r="M499" s="49">
        <f t="shared" si="505"/>
        <v>4.3046720999999994</v>
      </c>
      <c r="N499" s="49">
        <f t="shared" si="505"/>
        <v>3.8742048899999997</v>
      </c>
      <c r="O499" s="49">
        <f t="shared" si="505"/>
        <v>3.4867844009999995</v>
      </c>
      <c r="P499" s="49">
        <f t="shared" si="505"/>
        <v>3.1381059608999995</v>
      </c>
      <c r="Q499" s="49">
        <f t="shared" si="456"/>
        <v>2.8242953648099993</v>
      </c>
      <c r="R499" s="22">
        <v>0.8</v>
      </c>
      <c r="S499" s="17">
        <v>0.82</v>
      </c>
      <c r="T499" s="17">
        <v>0.25</v>
      </c>
      <c r="U499" s="17">
        <v>66</v>
      </c>
    </row>
    <row r="500" spans="1:21" x14ac:dyDescent="0.2">
      <c r="A500" s="20">
        <v>17682.881264557025</v>
      </c>
      <c r="B500" s="21">
        <v>86.897719169999988</v>
      </c>
      <c r="C500" s="21">
        <v>341.95071595123915</v>
      </c>
      <c r="D500" s="21">
        <f>C500/Table1[[#This Row],[Std. Price ($)]]</f>
        <v>3.9350942604405206</v>
      </c>
      <c r="E500" s="17">
        <v>10</v>
      </c>
      <c r="F500" s="17">
        <f t="shared" ref="F500:P500" si="506">E500+$R$2*E500</f>
        <v>9</v>
      </c>
      <c r="G500" s="17">
        <f t="shared" si="506"/>
        <v>8.1</v>
      </c>
      <c r="H500" s="17">
        <f t="shared" si="506"/>
        <v>7.2899999999999991</v>
      </c>
      <c r="I500" s="49">
        <f t="shared" si="506"/>
        <v>6.5609999999999991</v>
      </c>
      <c r="J500" s="49">
        <f t="shared" si="506"/>
        <v>5.9048999999999996</v>
      </c>
      <c r="K500" s="49">
        <f t="shared" si="506"/>
        <v>5.3144099999999996</v>
      </c>
      <c r="L500" s="49">
        <f t="shared" si="506"/>
        <v>4.7829689999999996</v>
      </c>
      <c r="M500" s="49">
        <f t="shared" si="506"/>
        <v>4.3046720999999994</v>
      </c>
      <c r="N500" s="49">
        <f t="shared" si="506"/>
        <v>3.8742048899999997</v>
      </c>
      <c r="O500" s="49">
        <f t="shared" si="506"/>
        <v>3.4867844009999995</v>
      </c>
      <c r="P500" s="49">
        <f t="shared" si="506"/>
        <v>3.1381059608999995</v>
      </c>
      <c r="Q500" s="49">
        <f t="shared" si="456"/>
        <v>2.8242953648099993</v>
      </c>
      <c r="R500" s="22">
        <v>-0.7</v>
      </c>
      <c r="S500" s="17">
        <v>0.71</v>
      </c>
      <c r="T500" s="17">
        <v>0.25</v>
      </c>
      <c r="U500" s="17">
        <v>26</v>
      </c>
    </row>
    <row r="501" spans="1:21" x14ac:dyDescent="0.2">
      <c r="A501" s="20">
        <v>57244.614427304696</v>
      </c>
      <c r="B501" s="21">
        <v>223.17313555999996</v>
      </c>
      <c r="C501" s="21">
        <v>566.31795854014331</v>
      </c>
      <c r="D501" s="21">
        <f>C501/Table1[[#This Row],[Std. Price ($)]]</f>
        <v>2.5375722625355555</v>
      </c>
      <c r="E501" s="17">
        <v>10</v>
      </c>
      <c r="F501" s="17">
        <f t="shared" ref="F501:P501" si="507">E501+$R$2*E501</f>
        <v>9</v>
      </c>
      <c r="G501" s="17">
        <f t="shared" si="507"/>
        <v>8.1</v>
      </c>
      <c r="H501" s="17">
        <f t="shared" si="507"/>
        <v>7.2899999999999991</v>
      </c>
      <c r="I501" s="49">
        <f t="shared" si="507"/>
        <v>6.5609999999999991</v>
      </c>
      <c r="J501" s="49">
        <f t="shared" si="507"/>
        <v>5.9048999999999996</v>
      </c>
      <c r="K501" s="49">
        <f t="shared" si="507"/>
        <v>5.3144099999999996</v>
      </c>
      <c r="L501" s="49">
        <f t="shared" si="507"/>
        <v>4.7829689999999996</v>
      </c>
      <c r="M501" s="49">
        <f t="shared" si="507"/>
        <v>4.3046720999999994</v>
      </c>
      <c r="N501" s="49">
        <f t="shared" si="507"/>
        <v>3.8742048899999997</v>
      </c>
      <c r="O501" s="49">
        <f t="shared" si="507"/>
        <v>3.4867844009999995</v>
      </c>
      <c r="P501" s="49">
        <f t="shared" si="507"/>
        <v>3.1381059608999995</v>
      </c>
      <c r="Q501" s="49">
        <f t="shared" si="456"/>
        <v>2.8242953648099993</v>
      </c>
      <c r="R501" s="22">
        <v>0.4</v>
      </c>
      <c r="S501" s="17">
        <v>1</v>
      </c>
      <c r="T501" s="17">
        <v>0.25</v>
      </c>
      <c r="U501" s="17">
        <v>26</v>
      </c>
    </row>
    <row r="502" spans="1:21" x14ac:dyDescent="0.2">
      <c r="A502" s="20">
        <v>62023.604364732812</v>
      </c>
      <c r="B502" s="21">
        <v>5.9999727499999986</v>
      </c>
      <c r="C502" s="21">
        <v>1304.1048688678297</v>
      </c>
      <c r="D502" s="21">
        <f>C502/Table1[[#This Row],[Std. Price ($)]]</f>
        <v>217.35179861739039</v>
      </c>
      <c r="E502" s="17">
        <v>106</v>
      </c>
      <c r="F502" s="17">
        <f t="shared" ref="F502:P502" si="508">E502+$R$2*E502</f>
        <v>95.4</v>
      </c>
      <c r="G502" s="17">
        <f t="shared" si="508"/>
        <v>85.86</v>
      </c>
      <c r="H502" s="17">
        <f t="shared" si="508"/>
        <v>77.274000000000001</v>
      </c>
      <c r="I502" s="49">
        <f t="shared" si="508"/>
        <v>69.546599999999998</v>
      </c>
      <c r="J502" s="49">
        <f t="shared" si="508"/>
        <v>62.591939999999994</v>
      </c>
      <c r="K502" s="49">
        <f t="shared" si="508"/>
        <v>56.332745999999993</v>
      </c>
      <c r="L502" s="49">
        <f t="shared" si="508"/>
        <v>50.699471399999993</v>
      </c>
      <c r="M502" s="49">
        <f t="shared" si="508"/>
        <v>45.629524259999997</v>
      </c>
      <c r="N502" s="49">
        <f t="shared" si="508"/>
        <v>41.066571833999994</v>
      </c>
      <c r="O502" s="49">
        <f t="shared" si="508"/>
        <v>36.959914650599998</v>
      </c>
      <c r="P502" s="49">
        <f t="shared" si="508"/>
        <v>33.263923185540001</v>
      </c>
      <c r="Q502" s="49">
        <f t="shared" si="456"/>
        <v>29.937530866986002</v>
      </c>
      <c r="R502" s="22">
        <v>-0.4</v>
      </c>
      <c r="S502" s="17">
        <v>0.83</v>
      </c>
      <c r="T502" s="17">
        <v>1.3</v>
      </c>
      <c r="U502" s="17">
        <v>44</v>
      </c>
    </row>
    <row r="503" spans="1:21" x14ac:dyDescent="0.2">
      <c r="A503" s="20">
        <v>67684.270797529214</v>
      </c>
      <c r="B503" s="21">
        <v>5.1689014299999991</v>
      </c>
      <c r="C503" s="21">
        <v>6415.6526518092523</v>
      </c>
      <c r="D503" s="21">
        <f>C503/Table1[[#This Row],[Std. Price ($)]]</f>
        <v>1241.202359668378</v>
      </c>
      <c r="E503" s="17">
        <v>170</v>
      </c>
      <c r="F503" s="17">
        <f t="shared" ref="F503:P503" si="509">E503+$R$2*E503</f>
        <v>153</v>
      </c>
      <c r="G503" s="17">
        <f t="shared" si="509"/>
        <v>137.69999999999999</v>
      </c>
      <c r="H503" s="17">
        <f t="shared" si="509"/>
        <v>123.92999999999999</v>
      </c>
      <c r="I503" s="49">
        <f t="shared" si="509"/>
        <v>111.53699999999999</v>
      </c>
      <c r="J503" s="49">
        <f t="shared" si="509"/>
        <v>100.38329999999999</v>
      </c>
      <c r="K503" s="49">
        <f t="shared" si="509"/>
        <v>90.344969999999989</v>
      </c>
      <c r="L503" s="49">
        <f t="shared" si="509"/>
        <v>81.310472999999988</v>
      </c>
      <c r="M503" s="49">
        <f t="shared" si="509"/>
        <v>73.179425699999996</v>
      </c>
      <c r="N503" s="49">
        <f t="shared" si="509"/>
        <v>65.861483129999996</v>
      </c>
      <c r="O503" s="49">
        <f t="shared" si="509"/>
        <v>59.275334816999994</v>
      </c>
      <c r="P503" s="49">
        <f t="shared" si="509"/>
        <v>53.347801335299991</v>
      </c>
      <c r="Q503" s="49">
        <f t="shared" si="456"/>
        <v>48.013021201769988</v>
      </c>
      <c r="R503" s="22">
        <v>-0.7</v>
      </c>
      <c r="S503" s="17">
        <v>0.9</v>
      </c>
      <c r="T503" s="17">
        <v>1.68</v>
      </c>
      <c r="U503" s="17">
        <v>101</v>
      </c>
    </row>
    <row r="504" spans="1:21" x14ac:dyDescent="0.2">
      <c r="A504" s="20">
        <v>99188.333871575946</v>
      </c>
      <c r="B504" s="21">
        <v>16.132998430000001</v>
      </c>
      <c r="C504" s="21">
        <v>1067.1106931990644</v>
      </c>
      <c r="D504" s="21">
        <f>C504/Table1[[#This Row],[Std. Price ($)]]</f>
        <v>66.144597845787075</v>
      </c>
      <c r="E504" s="17">
        <v>42</v>
      </c>
      <c r="F504" s="17">
        <f t="shared" ref="F504:P504" si="510">E504+$R$2*E504</f>
        <v>37.799999999999997</v>
      </c>
      <c r="G504" s="17">
        <f t="shared" si="510"/>
        <v>34.019999999999996</v>
      </c>
      <c r="H504" s="17">
        <f t="shared" si="510"/>
        <v>30.617999999999995</v>
      </c>
      <c r="I504" s="49">
        <f t="shared" si="510"/>
        <v>27.556199999999997</v>
      </c>
      <c r="J504" s="49">
        <f t="shared" si="510"/>
        <v>24.800579999999997</v>
      </c>
      <c r="K504" s="49">
        <f t="shared" si="510"/>
        <v>22.320521999999997</v>
      </c>
      <c r="L504" s="49">
        <f t="shared" si="510"/>
        <v>20.088469799999999</v>
      </c>
      <c r="M504" s="49">
        <f t="shared" si="510"/>
        <v>18.079622819999997</v>
      </c>
      <c r="N504" s="49">
        <f t="shared" si="510"/>
        <v>16.271660537999999</v>
      </c>
      <c r="O504" s="49">
        <f t="shared" si="510"/>
        <v>14.644494484199999</v>
      </c>
      <c r="P504" s="49">
        <f t="shared" si="510"/>
        <v>13.180045035779999</v>
      </c>
      <c r="Q504" s="49">
        <f t="shared" si="456"/>
        <v>11.862040532201998</v>
      </c>
      <c r="R504" s="22">
        <v>0.6</v>
      </c>
      <c r="S504" s="17">
        <v>1</v>
      </c>
      <c r="T504" s="17">
        <v>1.1599999999999999</v>
      </c>
      <c r="U504" s="17">
        <v>41</v>
      </c>
    </row>
    <row r="505" spans="1:21" x14ac:dyDescent="0.2">
      <c r="A505" s="20">
        <v>94413.991107574839</v>
      </c>
      <c r="B505" s="21">
        <v>19.471609589999996</v>
      </c>
      <c r="C505" s="21">
        <v>81.051534397398072</v>
      </c>
      <c r="D505" s="21">
        <f>C505/Table1[[#This Row],[Std. Price ($)]]</f>
        <v>4.1625492757940039</v>
      </c>
      <c r="E505" s="17">
        <v>10</v>
      </c>
      <c r="F505" s="17">
        <f t="shared" ref="F505:P505" si="511">E505+$R$2*E505</f>
        <v>9</v>
      </c>
      <c r="G505" s="17">
        <f t="shared" si="511"/>
        <v>8.1</v>
      </c>
      <c r="H505" s="17">
        <f t="shared" si="511"/>
        <v>7.2899999999999991</v>
      </c>
      <c r="I505" s="49">
        <f t="shared" si="511"/>
        <v>6.5609999999999991</v>
      </c>
      <c r="J505" s="49">
        <f t="shared" si="511"/>
        <v>5.9048999999999996</v>
      </c>
      <c r="K505" s="49">
        <f t="shared" si="511"/>
        <v>5.3144099999999996</v>
      </c>
      <c r="L505" s="49">
        <f t="shared" si="511"/>
        <v>4.7829689999999996</v>
      </c>
      <c r="M505" s="49">
        <f t="shared" si="511"/>
        <v>4.3046720999999994</v>
      </c>
      <c r="N505" s="49">
        <f t="shared" si="511"/>
        <v>3.8742048899999997</v>
      </c>
      <c r="O505" s="49">
        <f t="shared" si="511"/>
        <v>3.4867844009999995</v>
      </c>
      <c r="P505" s="49">
        <f t="shared" si="511"/>
        <v>3.1381059608999995</v>
      </c>
      <c r="Q505" s="49">
        <f t="shared" si="456"/>
        <v>2.8242953648099993</v>
      </c>
      <c r="R505" s="22">
        <v>1.2</v>
      </c>
      <c r="S505" s="17">
        <v>0.82</v>
      </c>
      <c r="T505" s="17">
        <v>0.25</v>
      </c>
      <c r="U505" s="17">
        <v>30</v>
      </c>
    </row>
    <row r="506" spans="1:21" x14ac:dyDescent="0.2">
      <c r="A506" s="20">
        <v>18407.774634569218</v>
      </c>
      <c r="B506" s="21">
        <v>8.6182074899999996</v>
      </c>
      <c r="C506" s="21">
        <v>89.633389859873631</v>
      </c>
      <c r="D506" s="21">
        <f>C506/Table1[[#This Row],[Std. Price ($)]]</f>
        <v>10.400467842515781</v>
      </c>
      <c r="E506" s="17">
        <v>42</v>
      </c>
      <c r="F506" s="17">
        <f t="shared" ref="F506:P506" si="512">E506+$R$2*E506</f>
        <v>37.799999999999997</v>
      </c>
      <c r="G506" s="17">
        <f t="shared" si="512"/>
        <v>34.019999999999996</v>
      </c>
      <c r="H506" s="17">
        <f t="shared" si="512"/>
        <v>30.617999999999995</v>
      </c>
      <c r="I506" s="49">
        <f t="shared" si="512"/>
        <v>27.556199999999997</v>
      </c>
      <c r="J506" s="49">
        <f t="shared" si="512"/>
        <v>24.800579999999997</v>
      </c>
      <c r="K506" s="49">
        <f t="shared" si="512"/>
        <v>22.320521999999997</v>
      </c>
      <c r="L506" s="49">
        <f t="shared" si="512"/>
        <v>20.088469799999999</v>
      </c>
      <c r="M506" s="49">
        <f t="shared" si="512"/>
        <v>18.079622819999997</v>
      </c>
      <c r="N506" s="49">
        <f t="shared" si="512"/>
        <v>16.271660537999999</v>
      </c>
      <c r="O506" s="49">
        <f t="shared" si="512"/>
        <v>14.644494484199999</v>
      </c>
      <c r="P506" s="49">
        <f t="shared" si="512"/>
        <v>13.180045035779999</v>
      </c>
      <c r="Q506" s="49">
        <f t="shared" si="456"/>
        <v>11.862040532201998</v>
      </c>
      <c r="R506" s="22">
        <v>0.4</v>
      </c>
      <c r="S506" s="17">
        <v>0.87</v>
      </c>
      <c r="T506" s="17">
        <v>0.25</v>
      </c>
      <c r="U506" s="17">
        <v>16</v>
      </c>
    </row>
    <row r="507" spans="1:21" x14ac:dyDescent="0.2">
      <c r="A507" s="20">
        <v>34253.56361119901</v>
      </c>
      <c r="B507" s="21">
        <v>12.192397589999999</v>
      </c>
      <c r="C507" s="21">
        <v>284.58007793310111</v>
      </c>
      <c r="D507" s="21">
        <f>C507/Table1[[#This Row],[Std. Price ($)]]</f>
        <v>23.340780665363877</v>
      </c>
      <c r="E507" s="17">
        <v>18</v>
      </c>
      <c r="F507" s="17">
        <f t="shared" ref="F507:P507" si="513">E507+$R$2*E507</f>
        <v>16.2</v>
      </c>
      <c r="G507" s="17">
        <f t="shared" si="513"/>
        <v>14.579999999999998</v>
      </c>
      <c r="H507" s="17">
        <f t="shared" si="513"/>
        <v>13.121999999999998</v>
      </c>
      <c r="I507" s="49">
        <f t="shared" si="513"/>
        <v>11.809799999999999</v>
      </c>
      <c r="J507" s="49">
        <f t="shared" si="513"/>
        <v>10.628819999999999</v>
      </c>
      <c r="K507" s="49">
        <f t="shared" si="513"/>
        <v>9.5659379999999992</v>
      </c>
      <c r="L507" s="49">
        <f t="shared" si="513"/>
        <v>8.6093441999999989</v>
      </c>
      <c r="M507" s="49">
        <f t="shared" si="513"/>
        <v>7.7484097799999994</v>
      </c>
      <c r="N507" s="49">
        <f t="shared" si="513"/>
        <v>6.9735688019999991</v>
      </c>
      <c r="O507" s="49">
        <f t="shared" si="513"/>
        <v>6.276211921799999</v>
      </c>
      <c r="P507" s="49">
        <f t="shared" si="513"/>
        <v>5.6485907296199986</v>
      </c>
      <c r="Q507" s="49">
        <f t="shared" si="456"/>
        <v>5.0837316566579984</v>
      </c>
      <c r="R507" s="22">
        <v>-0.4</v>
      </c>
      <c r="S507" s="17">
        <v>0.94</v>
      </c>
      <c r="T507" s="17">
        <v>1.04</v>
      </c>
      <c r="U507" s="17">
        <v>30</v>
      </c>
    </row>
    <row r="508" spans="1:21" x14ac:dyDescent="0.2">
      <c r="A508" s="20">
        <v>52795.089370043148</v>
      </c>
      <c r="B508" s="21">
        <v>92.88</v>
      </c>
      <c r="C508" s="21">
        <v>1120.4947643999997</v>
      </c>
      <c r="D508" s="21">
        <f>C508/Table1[[#This Row],[Std. Price ($)]]</f>
        <v>12.063897118863046</v>
      </c>
      <c r="E508" s="17">
        <v>10</v>
      </c>
      <c r="F508" s="17">
        <f t="shared" ref="F508:P508" si="514">E508+$R$2*E508</f>
        <v>9</v>
      </c>
      <c r="G508" s="17">
        <f t="shared" si="514"/>
        <v>8.1</v>
      </c>
      <c r="H508" s="17">
        <f t="shared" si="514"/>
        <v>7.2899999999999991</v>
      </c>
      <c r="I508" s="49">
        <f t="shared" si="514"/>
        <v>6.5609999999999991</v>
      </c>
      <c r="J508" s="49">
        <f t="shared" si="514"/>
        <v>5.9048999999999996</v>
      </c>
      <c r="K508" s="49">
        <f t="shared" si="514"/>
        <v>5.3144099999999996</v>
      </c>
      <c r="L508" s="49">
        <f t="shared" si="514"/>
        <v>4.7829689999999996</v>
      </c>
      <c r="M508" s="49">
        <f t="shared" si="514"/>
        <v>4.3046720999999994</v>
      </c>
      <c r="N508" s="49">
        <f t="shared" si="514"/>
        <v>3.8742048899999997</v>
      </c>
      <c r="O508" s="49">
        <f t="shared" si="514"/>
        <v>3.4867844009999995</v>
      </c>
      <c r="P508" s="49">
        <f t="shared" si="514"/>
        <v>3.1381059608999995</v>
      </c>
      <c r="Q508" s="49">
        <f t="shared" si="456"/>
        <v>2.8242953648099993</v>
      </c>
      <c r="R508" s="22">
        <v>0.2</v>
      </c>
      <c r="S508" s="17">
        <v>1</v>
      </c>
      <c r="T508" s="17">
        <v>1.23</v>
      </c>
      <c r="U508" s="17">
        <v>31</v>
      </c>
    </row>
    <row r="509" spans="1:21" x14ac:dyDescent="0.2">
      <c r="A509" s="20">
        <v>23447.4464124642</v>
      </c>
      <c r="B509" s="21">
        <v>7.8112854</v>
      </c>
      <c r="C509" s="21">
        <v>1023.2186386212838</v>
      </c>
      <c r="D509" s="21">
        <f>C509/Table1[[#This Row],[Std. Price ($)]]</f>
        <v>130.99235096713838</v>
      </c>
      <c r="E509" s="17">
        <v>34</v>
      </c>
      <c r="F509" s="17">
        <f t="shared" ref="F509:P509" si="515">E509+$R$2*E509</f>
        <v>30.6</v>
      </c>
      <c r="G509" s="17">
        <f t="shared" si="515"/>
        <v>27.54</v>
      </c>
      <c r="H509" s="17">
        <f t="shared" si="515"/>
        <v>24.785999999999998</v>
      </c>
      <c r="I509" s="49">
        <f t="shared" si="515"/>
        <v>22.307399999999998</v>
      </c>
      <c r="J509" s="49">
        <f t="shared" si="515"/>
        <v>20.076659999999997</v>
      </c>
      <c r="K509" s="49">
        <f t="shared" si="515"/>
        <v>18.068993999999996</v>
      </c>
      <c r="L509" s="49">
        <f t="shared" si="515"/>
        <v>16.262094599999998</v>
      </c>
      <c r="M509" s="49">
        <f t="shared" si="515"/>
        <v>14.635885139999997</v>
      </c>
      <c r="N509" s="49">
        <f t="shared" si="515"/>
        <v>13.172296625999998</v>
      </c>
      <c r="O509" s="49">
        <f t="shared" si="515"/>
        <v>11.855066963399999</v>
      </c>
      <c r="P509" s="49">
        <f t="shared" si="515"/>
        <v>10.66956026706</v>
      </c>
      <c r="Q509" s="49">
        <f t="shared" si="456"/>
        <v>9.6026042403539993</v>
      </c>
      <c r="R509" s="22">
        <v>-0.4</v>
      </c>
      <c r="S509" s="17">
        <v>1</v>
      </c>
      <c r="T509" s="17">
        <v>1.26</v>
      </c>
      <c r="U509" s="17">
        <v>61</v>
      </c>
    </row>
    <row r="510" spans="1:21" x14ac:dyDescent="0.2">
      <c r="A510" s="20">
        <v>70200.570516990148</v>
      </c>
      <c r="B510" s="21">
        <v>16.056843279999999</v>
      </c>
      <c r="C510" s="21">
        <v>234.27165772755504</v>
      </c>
      <c r="D510" s="21">
        <f>C510/Table1[[#This Row],[Std. Price ($)]]</f>
        <v>14.590144129970923</v>
      </c>
      <c r="E510" s="17">
        <v>10</v>
      </c>
      <c r="F510" s="17">
        <f t="shared" ref="F510:P510" si="516">E510+$R$2*E510</f>
        <v>9</v>
      </c>
      <c r="G510" s="17">
        <f t="shared" si="516"/>
        <v>8.1</v>
      </c>
      <c r="H510" s="17">
        <f t="shared" si="516"/>
        <v>7.2899999999999991</v>
      </c>
      <c r="I510" s="49">
        <f t="shared" si="516"/>
        <v>6.5609999999999991</v>
      </c>
      <c r="J510" s="49">
        <f t="shared" si="516"/>
        <v>5.9048999999999996</v>
      </c>
      <c r="K510" s="49">
        <f t="shared" si="516"/>
        <v>5.3144099999999996</v>
      </c>
      <c r="L510" s="49">
        <f t="shared" si="516"/>
        <v>4.7829689999999996</v>
      </c>
      <c r="M510" s="49">
        <f t="shared" si="516"/>
        <v>4.3046720999999994</v>
      </c>
      <c r="N510" s="49">
        <f t="shared" si="516"/>
        <v>3.8742048899999997</v>
      </c>
      <c r="O510" s="49">
        <f t="shared" si="516"/>
        <v>3.4867844009999995</v>
      </c>
      <c r="P510" s="49">
        <f t="shared" si="516"/>
        <v>3.1381059608999995</v>
      </c>
      <c r="Q510" s="49">
        <f t="shared" si="456"/>
        <v>2.8242953648099993</v>
      </c>
      <c r="R510" s="22">
        <v>-0.1</v>
      </c>
      <c r="S510" s="17">
        <v>1</v>
      </c>
      <c r="T510" s="17">
        <v>1.59</v>
      </c>
      <c r="U510" s="17">
        <v>23</v>
      </c>
    </row>
    <row r="511" spans="1:21" x14ac:dyDescent="0.2">
      <c r="A511" s="20">
        <v>67748.836639715388</v>
      </c>
      <c r="B511" s="21">
        <v>11.784285879999999</v>
      </c>
      <c r="C511" s="21">
        <v>157.04892160938178</v>
      </c>
      <c r="D511" s="21">
        <f>C511/Table1[[#This Row],[Std. Price ($)]]</f>
        <v>13.326978249562101</v>
      </c>
      <c r="E511" s="17">
        <v>10</v>
      </c>
      <c r="F511" s="17">
        <f t="shared" ref="F511:P511" si="517">E511+$R$2*E511</f>
        <v>9</v>
      </c>
      <c r="G511" s="17">
        <f t="shared" si="517"/>
        <v>8.1</v>
      </c>
      <c r="H511" s="17">
        <f t="shared" si="517"/>
        <v>7.2899999999999991</v>
      </c>
      <c r="I511" s="49">
        <f t="shared" si="517"/>
        <v>6.5609999999999991</v>
      </c>
      <c r="J511" s="49">
        <f t="shared" si="517"/>
        <v>5.9048999999999996</v>
      </c>
      <c r="K511" s="49">
        <f t="shared" si="517"/>
        <v>5.3144099999999996</v>
      </c>
      <c r="L511" s="49">
        <f t="shared" si="517"/>
        <v>4.7829689999999996</v>
      </c>
      <c r="M511" s="49">
        <f t="shared" si="517"/>
        <v>4.3046720999999994</v>
      </c>
      <c r="N511" s="49">
        <f t="shared" si="517"/>
        <v>3.8742048899999997</v>
      </c>
      <c r="O511" s="49">
        <f t="shared" si="517"/>
        <v>3.4867844009999995</v>
      </c>
      <c r="P511" s="49">
        <f t="shared" si="517"/>
        <v>3.1381059608999995</v>
      </c>
      <c r="Q511" s="49">
        <f t="shared" si="456"/>
        <v>2.8242953648099993</v>
      </c>
      <c r="R511" s="22">
        <v>1.5</v>
      </c>
      <c r="S511" s="17">
        <v>0.71</v>
      </c>
      <c r="T511" s="17">
        <v>1.03</v>
      </c>
      <c r="U511" s="17">
        <v>30</v>
      </c>
    </row>
    <row r="512" spans="1:21" x14ac:dyDescent="0.2">
      <c r="A512" s="20">
        <v>6591.6500639504939</v>
      </c>
      <c r="B512" s="21">
        <v>23.24488367</v>
      </c>
      <c r="C512" s="21">
        <v>234.78138803941013</v>
      </c>
      <c r="D512" s="21">
        <f>C512/Table1[[#This Row],[Std. Price ($)]]</f>
        <v>10.100346870843692</v>
      </c>
      <c r="E512" s="17">
        <v>18</v>
      </c>
      <c r="F512" s="17">
        <f t="shared" ref="F512:P512" si="518">E512+$R$2*E512</f>
        <v>16.2</v>
      </c>
      <c r="G512" s="17">
        <f t="shared" si="518"/>
        <v>14.579999999999998</v>
      </c>
      <c r="H512" s="17">
        <f t="shared" si="518"/>
        <v>13.121999999999998</v>
      </c>
      <c r="I512" s="49">
        <f t="shared" si="518"/>
        <v>11.809799999999999</v>
      </c>
      <c r="J512" s="49">
        <f t="shared" si="518"/>
        <v>10.628819999999999</v>
      </c>
      <c r="K512" s="49">
        <f t="shared" si="518"/>
        <v>9.5659379999999992</v>
      </c>
      <c r="L512" s="49">
        <f t="shared" si="518"/>
        <v>8.6093441999999989</v>
      </c>
      <c r="M512" s="49">
        <f t="shared" si="518"/>
        <v>7.7484097799999994</v>
      </c>
      <c r="N512" s="49">
        <f t="shared" si="518"/>
        <v>6.9735688019999991</v>
      </c>
      <c r="O512" s="49">
        <f t="shared" si="518"/>
        <v>6.276211921799999</v>
      </c>
      <c r="P512" s="49">
        <f t="shared" si="518"/>
        <v>5.6485907296199986</v>
      </c>
      <c r="Q512" s="49">
        <f t="shared" si="456"/>
        <v>5.0837316566579984</v>
      </c>
      <c r="R512" s="22">
        <v>-0.4</v>
      </c>
      <c r="S512" s="17">
        <v>1</v>
      </c>
      <c r="T512" s="17">
        <v>0.87</v>
      </c>
      <c r="U512" s="17">
        <v>16</v>
      </c>
    </row>
    <row r="513" spans="1:21" x14ac:dyDescent="0.2">
      <c r="A513" s="20">
        <v>34117.218290055062</v>
      </c>
      <c r="B513" s="21">
        <v>5.0746118899999999</v>
      </c>
      <c r="C513" s="21">
        <v>90.72276412421752</v>
      </c>
      <c r="D513" s="21">
        <f>C513/Table1[[#This Row],[Std. Price ($)]]</f>
        <v>17.877773924542932</v>
      </c>
      <c r="E513" s="17">
        <v>34</v>
      </c>
      <c r="F513" s="17">
        <f t="shared" ref="F513:P513" si="519">E513+$R$2*E513</f>
        <v>30.6</v>
      </c>
      <c r="G513" s="17">
        <f t="shared" si="519"/>
        <v>27.54</v>
      </c>
      <c r="H513" s="17">
        <f t="shared" si="519"/>
        <v>24.785999999999998</v>
      </c>
      <c r="I513" s="49">
        <f t="shared" si="519"/>
        <v>22.307399999999998</v>
      </c>
      <c r="J513" s="49">
        <f t="shared" si="519"/>
        <v>20.076659999999997</v>
      </c>
      <c r="K513" s="49">
        <f t="shared" si="519"/>
        <v>18.068993999999996</v>
      </c>
      <c r="L513" s="49">
        <f t="shared" si="519"/>
        <v>16.262094599999998</v>
      </c>
      <c r="M513" s="49">
        <f t="shared" si="519"/>
        <v>14.635885139999997</v>
      </c>
      <c r="N513" s="49">
        <f t="shared" si="519"/>
        <v>13.172296625999998</v>
      </c>
      <c r="O513" s="49">
        <f t="shared" si="519"/>
        <v>11.855066963399999</v>
      </c>
      <c r="P513" s="49">
        <f t="shared" si="519"/>
        <v>10.66956026706</v>
      </c>
      <c r="Q513" s="49">
        <f t="shared" si="456"/>
        <v>9.6026042403539993</v>
      </c>
      <c r="R513" s="22">
        <v>0.8</v>
      </c>
      <c r="S513" s="17">
        <v>1</v>
      </c>
      <c r="T513" s="17">
        <v>0.25</v>
      </c>
      <c r="U513" s="17">
        <v>30</v>
      </c>
    </row>
    <row r="514" spans="1:21" x14ac:dyDescent="0.2">
      <c r="A514" s="20">
        <v>35470.917242711941</v>
      </c>
      <c r="B514" s="21">
        <v>11.760876250000001</v>
      </c>
      <c r="C514" s="21">
        <v>181.14338886050001</v>
      </c>
      <c r="D514" s="21">
        <f>C514/Table1[[#This Row],[Std. Price ($)]]</f>
        <v>15.402201758606209</v>
      </c>
      <c r="E514" s="17">
        <v>74</v>
      </c>
      <c r="F514" s="17">
        <f t="shared" ref="F514:P514" si="520">E514+$R$2*E514</f>
        <v>66.599999999999994</v>
      </c>
      <c r="G514" s="17">
        <f t="shared" si="520"/>
        <v>59.94</v>
      </c>
      <c r="H514" s="17">
        <f t="shared" si="520"/>
        <v>53.945999999999998</v>
      </c>
      <c r="I514" s="49">
        <f t="shared" si="520"/>
        <v>48.551400000000001</v>
      </c>
      <c r="J514" s="49">
        <f t="shared" si="520"/>
        <v>43.696260000000002</v>
      </c>
      <c r="K514" s="49">
        <f t="shared" si="520"/>
        <v>39.326633999999999</v>
      </c>
      <c r="L514" s="49">
        <f t="shared" si="520"/>
        <v>35.393970599999996</v>
      </c>
      <c r="M514" s="49">
        <f t="shared" si="520"/>
        <v>31.854573539999997</v>
      </c>
      <c r="N514" s="49">
        <f t="shared" si="520"/>
        <v>28.669116185999997</v>
      </c>
      <c r="O514" s="49">
        <f t="shared" si="520"/>
        <v>25.802204567399997</v>
      </c>
      <c r="P514" s="49">
        <f t="shared" si="520"/>
        <v>23.221984110659996</v>
      </c>
      <c r="Q514" s="49">
        <f t="shared" ref="Q514:Q577" si="521">P514+$R$2*P514</f>
        <v>20.899785699593995</v>
      </c>
      <c r="R514" s="22">
        <v>-0.4</v>
      </c>
      <c r="S514" s="17">
        <v>1</v>
      </c>
      <c r="T514" s="17">
        <v>0.25</v>
      </c>
      <c r="U514" s="17">
        <v>16</v>
      </c>
    </row>
    <row r="515" spans="1:21" x14ac:dyDescent="0.2">
      <c r="A515" s="20">
        <v>96716.715301459888</v>
      </c>
      <c r="B515" s="21">
        <v>9.0792040400000005</v>
      </c>
      <c r="C515" s="21">
        <v>501.62361220056385</v>
      </c>
      <c r="D515" s="21">
        <f>C515/Table1[[#This Row],[Std. Price ($)]]</f>
        <v>55.249734447047828</v>
      </c>
      <c r="E515" s="17">
        <v>66</v>
      </c>
      <c r="F515" s="17">
        <f t="shared" ref="F515:P515" si="522">E515+$R$2*E515</f>
        <v>59.4</v>
      </c>
      <c r="G515" s="17">
        <f t="shared" si="522"/>
        <v>53.46</v>
      </c>
      <c r="H515" s="17">
        <f t="shared" si="522"/>
        <v>48.114000000000004</v>
      </c>
      <c r="I515" s="49">
        <f t="shared" si="522"/>
        <v>43.302600000000005</v>
      </c>
      <c r="J515" s="49">
        <f t="shared" si="522"/>
        <v>38.972340000000003</v>
      </c>
      <c r="K515" s="49">
        <f t="shared" si="522"/>
        <v>35.075106000000005</v>
      </c>
      <c r="L515" s="49">
        <f t="shared" si="522"/>
        <v>31.567595400000005</v>
      </c>
      <c r="M515" s="49">
        <f t="shared" si="522"/>
        <v>28.410835860000006</v>
      </c>
      <c r="N515" s="49">
        <f t="shared" si="522"/>
        <v>25.569752274000006</v>
      </c>
      <c r="O515" s="49">
        <f t="shared" si="522"/>
        <v>23.012777046600007</v>
      </c>
      <c r="P515" s="49">
        <f t="shared" si="522"/>
        <v>20.711499341940005</v>
      </c>
      <c r="Q515" s="49">
        <f t="shared" si="521"/>
        <v>18.640349407746005</v>
      </c>
      <c r="R515" s="22">
        <v>-0.6</v>
      </c>
      <c r="S515" s="17">
        <v>0.78</v>
      </c>
      <c r="T515" s="17">
        <v>1.23</v>
      </c>
      <c r="U515" s="17">
        <v>16</v>
      </c>
    </row>
    <row r="516" spans="1:21" x14ac:dyDescent="0.2">
      <c r="A516" s="20">
        <v>93158.669332110512</v>
      </c>
      <c r="B516" s="21">
        <v>13.45454133</v>
      </c>
      <c r="C516" s="21">
        <v>151.54263071026</v>
      </c>
      <c r="D516" s="21">
        <f>C516/Table1[[#This Row],[Std. Price ($)]]</f>
        <v>11.263307086683126</v>
      </c>
      <c r="E516" s="17">
        <v>10</v>
      </c>
      <c r="F516" s="17">
        <f t="shared" ref="F516:P516" si="523">E516+$R$2*E516</f>
        <v>9</v>
      </c>
      <c r="G516" s="17">
        <f t="shared" si="523"/>
        <v>8.1</v>
      </c>
      <c r="H516" s="17">
        <f t="shared" si="523"/>
        <v>7.2899999999999991</v>
      </c>
      <c r="I516" s="49">
        <f t="shared" si="523"/>
        <v>6.5609999999999991</v>
      </c>
      <c r="J516" s="49">
        <f t="shared" si="523"/>
        <v>5.9048999999999996</v>
      </c>
      <c r="K516" s="49">
        <f t="shared" si="523"/>
        <v>5.3144099999999996</v>
      </c>
      <c r="L516" s="49">
        <f t="shared" si="523"/>
        <v>4.7829689999999996</v>
      </c>
      <c r="M516" s="49">
        <f t="shared" si="523"/>
        <v>4.3046720999999994</v>
      </c>
      <c r="N516" s="49">
        <f t="shared" si="523"/>
        <v>3.8742048899999997</v>
      </c>
      <c r="O516" s="49">
        <f t="shared" si="523"/>
        <v>3.4867844009999995</v>
      </c>
      <c r="P516" s="49">
        <f t="shared" si="523"/>
        <v>3.1381059608999995</v>
      </c>
      <c r="Q516" s="49">
        <f t="shared" si="521"/>
        <v>2.8242953648099993</v>
      </c>
      <c r="R516" s="22">
        <v>1.5</v>
      </c>
      <c r="S516" s="17">
        <v>1</v>
      </c>
      <c r="T516" s="17">
        <v>0.87</v>
      </c>
      <c r="U516" s="17">
        <v>31</v>
      </c>
    </row>
    <row r="517" spans="1:21" x14ac:dyDescent="0.2">
      <c r="A517" s="20">
        <v>39214.33263038443</v>
      </c>
      <c r="B517" s="21">
        <v>5.0829955999999994</v>
      </c>
      <c r="C517" s="21">
        <v>247.37331181204402</v>
      </c>
      <c r="D517" s="21">
        <f>C517/Table1[[#This Row],[Std. Price ($)]]</f>
        <v>48.666835716333111</v>
      </c>
      <c r="E517" s="17">
        <v>42</v>
      </c>
      <c r="F517" s="17">
        <f t="shared" ref="F517:P517" si="524">E517+$R$2*E517</f>
        <v>37.799999999999997</v>
      </c>
      <c r="G517" s="17">
        <f t="shared" si="524"/>
        <v>34.019999999999996</v>
      </c>
      <c r="H517" s="17">
        <f t="shared" si="524"/>
        <v>30.617999999999995</v>
      </c>
      <c r="I517" s="49">
        <f t="shared" si="524"/>
        <v>27.556199999999997</v>
      </c>
      <c r="J517" s="49">
        <f t="shared" si="524"/>
        <v>24.800579999999997</v>
      </c>
      <c r="K517" s="49">
        <f t="shared" si="524"/>
        <v>22.320521999999997</v>
      </c>
      <c r="L517" s="49">
        <f t="shared" si="524"/>
        <v>20.088469799999999</v>
      </c>
      <c r="M517" s="49">
        <f t="shared" si="524"/>
        <v>18.079622819999997</v>
      </c>
      <c r="N517" s="49">
        <f t="shared" si="524"/>
        <v>16.271660537999999</v>
      </c>
      <c r="O517" s="49">
        <f t="shared" si="524"/>
        <v>14.644494484199999</v>
      </c>
      <c r="P517" s="49">
        <f t="shared" si="524"/>
        <v>13.180045035779999</v>
      </c>
      <c r="Q517" s="49">
        <f t="shared" si="521"/>
        <v>11.862040532201998</v>
      </c>
      <c r="R517" s="22">
        <v>-0.2</v>
      </c>
      <c r="S517" s="17">
        <v>0.82</v>
      </c>
      <c r="T517" s="17">
        <v>1.8</v>
      </c>
      <c r="U517" s="17">
        <v>15</v>
      </c>
    </row>
    <row r="518" spans="1:21" x14ac:dyDescent="0.2">
      <c r="A518" s="20">
        <v>7120.0926266880351</v>
      </c>
      <c r="B518" s="21">
        <v>5.7151256999999989</v>
      </c>
      <c r="C518" s="21">
        <v>17.246940219436439</v>
      </c>
      <c r="D518" s="21">
        <f>C518/Table1[[#This Row],[Std. Price ($)]]</f>
        <v>3.017770933618563</v>
      </c>
      <c r="E518" s="17">
        <v>10</v>
      </c>
      <c r="F518" s="17">
        <f t="shared" ref="F518:P518" si="525">E518+$R$2*E518</f>
        <v>9</v>
      </c>
      <c r="G518" s="17">
        <f t="shared" si="525"/>
        <v>8.1</v>
      </c>
      <c r="H518" s="17">
        <f t="shared" si="525"/>
        <v>7.2899999999999991</v>
      </c>
      <c r="I518" s="49">
        <f t="shared" si="525"/>
        <v>6.5609999999999991</v>
      </c>
      <c r="J518" s="49">
        <f t="shared" si="525"/>
        <v>5.9048999999999996</v>
      </c>
      <c r="K518" s="49">
        <f t="shared" si="525"/>
        <v>5.3144099999999996</v>
      </c>
      <c r="L518" s="49">
        <f t="shared" si="525"/>
        <v>4.7829689999999996</v>
      </c>
      <c r="M518" s="49">
        <f t="shared" si="525"/>
        <v>4.3046720999999994</v>
      </c>
      <c r="N518" s="49">
        <f t="shared" si="525"/>
        <v>3.8742048899999997</v>
      </c>
      <c r="O518" s="49">
        <f t="shared" si="525"/>
        <v>3.4867844009999995</v>
      </c>
      <c r="P518" s="49">
        <f t="shared" si="525"/>
        <v>3.1381059608999995</v>
      </c>
      <c r="Q518" s="49">
        <f t="shared" si="521"/>
        <v>2.8242953648099993</v>
      </c>
      <c r="R518" s="22">
        <v>0.8</v>
      </c>
      <c r="S518" s="17">
        <v>0.82</v>
      </c>
      <c r="T518" s="17">
        <v>0.25</v>
      </c>
      <c r="U518" s="17">
        <v>16</v>
      </c>
    </row>
    <row r="519" spans="1:21" x14ac:dyDescent="0.2">
      <c r="A519" s="20">
        <v>34784.803830873258</v>
      </c>
      <c r="B519" s="21">
        <v>51.203539999999997</v>
      </c>
      <c r="C519" s="21">
        <v>375.27881280912561</v>
      </c>
      <c r="D519" s="21">
        <f>C519/Table1[[#This Row],[Std. Price ($)]]</f>
        <v>7.3291575701431118</v>
      </c>
      <c r="E519" s="17">
        <v>10</v>
      </c>
      <c r="F519" s="17">
        <f t="shared" ref="F519:P519" si="526">E519+$R$2*E519</f>
        <v>9</v>
      </c>
      <c r="G519" s="17">
        <f t="shared" si="526"/>
        <v>8.1</v>
      </c>
      <c r="H519" s="17">
        <f t="shared" si="526"/>
        <v>7.2899999999999991</v>
      </c>
      <c r="I519" s="49">
        <f t="shared" si="526"/>
        <v>6.5609999999999991</v>
      </c>
      <c r="J519" s="49">
        <f t="shared" si="526"/>
        <v>5.9048999999999996</v>
      </c>
      <c r="K519" s="49">
        <f t="shared" si="526"/>
        <v>5.3144099999999996</v>
      </c>
      <c r="L519" s="49">
        <f t="shared" si="526"/>
        <v>4.7829689999999996</v>
      </c>
      <c r="M519" s="49">
        <f t="shared" si="526"/>
        <v>4.3046720999999994</v>
      </c>
      <c r="N519" s="49">
        <f t="shared" si="526"/>
        <v>3.8742048899999997</v>
      </c>
      <c r="O519" s="49">
        <f t="shared" si="526"/>
        <v>3.4867844009999995</v>
      </c>
      <c r="P519" s="49">
        <f t="shared" si="526"/>
        <v>3.1381059608999995</v>
      </c>
      <c r="Q519" s="49">
        <f t="shared" si="521"/>
        <v>2.8242953648099993</v>
      </c>
      <c r="R519" s="22">
        <v>0.8</v>
      </c>
      <c r="S519" s="17">
        <v>0.9</v>
      </c>
      <c r="T519" s="17">
        <v>0.25</v>
      </c>
      <c r="U519" s="17">
        <v>66</v>
      </c>
    </row>
    <row r="520" spans="1:21" x14ac:dyDescent="0.2">
      <c r="A520" s="20">
        <v>21448.018871147578</v>
      </c>
      <c r="B520" s="21">
        <v>23.037631409999999</v>
      </c>
      <c r="C520" s="21">
        <v>51.680899554561762</v>
      </c>
      <c r="D520" s="21">
        <f>C520/Table1[[#This Row],[Std. Price ($)]]</f>
        <v>2.2433252201495208</v>
      </c>
      <c r="E520" s="17">
        <v>18</v>
      </c>
      <c r="F520" s="17">
        <f t="shared" ref="F520:P520" si="527">E520+$R$2*E520</f>
        <v>16.2</v>
      </c>
      <c r="G520" s="17">
        <f t="shared" si="527"/>
        <v>14.579999999999998</v>
      </c>
      <c r="H520" s="17">
        <f t="shared" si="527"/>
        <v>13.121999999999998</v>
      </c>
      <c r="I520" s="49">
        <f t="shared" si="527"/>
        <v>11.809799999999999</v>
      </c>
      <c r="J520" s="49">
        <f t="shared" si="527"/>
        <v>10.628819999999999</v>
      </c>
      <c r="K520" s="49">
        <f t="shared" si="527"/>
        <v>9.5659379999999992</v>
      </c>
      <c r="L520" s="49">
        <f t="shared" si="527"/>
        <v>8.6093441999999989</v>
      </c>
      <c r="M520" s="49">
        <f t="shared" si="527"/>
        <v>7.7484097799999994</v>
      </c>
      <c r="N520" s="49">
        <f t="shared" si="527"/>
        <v>6.9735688019999991</v>
      </c>
      <c r="O520" s="49">
        <f t="shared" si="527"/>
        <v>6.276211921799999</v>
      </c>
      <c r="P520" s="49">
        <f t="shared" si="527"/>
        <v>5.6485907296199986</v>
      </c>
      <c r="Q520" s="49">
        <f t="shared" si="521"/>
        <v>5.0837316566579984</v>
      </c>
      <c r="R520" s="22">
        <v>0.2</v>
      </c>
      <c r="S520" s="17">
        <v>1</v>
      </c>
      <c r="T520" s="17">
        <v>0.25</v>
      </c>
      <c r="U520" s="17">
        <v>11</v>
      </c>
    </row>
    <row r="521" spans="1:21" x14ac:dyDescent="0.2">
      <c r="A521" s="20">
        <v>89304.32348619141</v>
      </c>
      <c r="B521" s="21">
        <v>11.75291781</v>
      </c>
      <c r="C521" s="21">
        <v>44.039949654228003</v>
      </c>
      <c r="D521" s="21">
        <f>C521/Table1[[#This Row],[Std. Price ($)]]</f>
        <v>3.7471503133253004</v>
      </c>
      <c r="E521" s="17">
        <v>18</v>
      </c>
      <c r="F521" s="17">
        <f t="shared" ref="F521:P521" si="528">E521+$R$2*E521</f>
        <v>16.2</v>
      </c>
      <c r="G521" s="17">
        <f t="shared" si="528"/>
        <v>14.579999999999998</v>
      </c>
      <c r="H521" s="17">
        <f t="shared" si="528"/>
        <v>13.121999999999998</v>
      </c>
      <c r="I521" s="49">
        <f t="shared" si="528"/>
        <v>11.809799999999999</v>
      </c>
      <c r="J521" s="49">
        <f t="shared" si="528"/>
        <v>10.628819999999999</v>
      </c>
      <c r="K521" s="49">
        <f t="shared" si="528"/>
        <v>9.5659379999999992</v>
      </c>
      <c r="L521" s="49">
        <f t="shared" si="528"/>
        <v>8.6093441999999989</v>
      </c>
      <c r="M521" s="49">
        <f t="shared" si="528"/>
        <v>7.7484097799999994</v>
      </c>
      <c r="N521" s="49">
        <f t="shared" si="528"/>
        <v>6.9735688019999991</v>
      </c>
      <c r="O521" s="49">
        <f t="shared" si="528"/>
        <v>6.276211921799999</v>
      </c>
      <c r="P521" s="49">
        <f t="shared" si="528"/>
        <v>5.6485907296199986</v>
      </c>
      <c r="Q521" s="49">
        <f t="shared" si="521"/>
        <v>5.0837316566579984</v>
      </c>
      <c r="R521" s="22">
        <v>0.6</v>
      </c>
      <c r="S521" s="17">
        <v>1</v>
      </c>
      <c r="T521" s="17">
        <v>0.25</v>
      </c>
      <c r="U521" s="17">
        <v>16</v>
      </c>
    </row>
    <row r="522" spans="1:21" x14ac:dyDescent="0.2">
      <c r="A522" s="20">
        <v>40688.08368696877</v>
      </c>
      <c r="B522" s="21">
        <v>5.2700541999999997</v>
      </c>
      <c r="C522" s="21">
        <v>69.455777283493333</v>
      </c>
      <c r="D522" s="21">
        <f>C522/Table1[[#This Row],[Std. Price ($)]]</f>
        <v>13.179328835649041</v>
      </c>
      <c r="E522" s="17">
        <v>10</v>
      </c>
      <c r="F522" s="17">
        <f t="shared" ref="F522:P522" si="529">E522+$R$2*E522</f>
        <v>9</v>
      </c>
      <c r="G522" s="17">
        <f t="shared" si="529"/>
        <v>8.1</v>
      </c>
      <c r="H522" s="17">
        <f t="shared" si="529"/>
        <v>7.2899999999999991</v>
      </c>
      <c r="I522" s="49">
        <f t="shared" si="529"/>
        <v>6.5609999999999991</v>
      </c>
      <c r="J522" s="49">
        <f t="shared" si="529"/>
        <v>5.9048999999999996</v>
      </c>
      <c r="K522" s="49">
        <f t="shared" si="529"/>
        <v>5.3144099999999996</v>
      </c>
      <c r="L522" s="49">
        <f t="shared" si="529"/>
        <v>4.7829689999999996</v>
      </c>
      <c r="M522" s="49">
        <f t="shared" si="529"/>
        <v>4.3046720999999994</v>
      </c>
      <c r="N522" s="49">
        <f t="shared" si="529"/>
        <v>3.8742048899999997</v>
      </c>
      <c r="O522" s="49">
        <f t="shared" si="529"/>
        <v>3.4867844009999995</v>
      </c>
      <c r="P522" s="49">
        <f t="shared" si="529"/>
        <v>3.1381059608999995</v>
      </c>
      <c r="Q522" s="49">
        <f t="shared" si="521"/>
        <v>2.8242953648099993</v>
      </c>
      <c r="R522" s="22">
        <v>-0.4</v>
      </c>
      <c r="S522" s="17">
        <v>1</v>
      </c>
      <c r="T522" s="17">
        <v>1.95</v>
      </c>
      <c r="U522" s="17">
        <v>16</v>
      </c>
    </row>
    <row r="523" spans="1:21" x14ac:dyDescent="0.2">
      <c r="A523" s="20">
        <v>13480.945539438071</v>
      </c>
      <c r="B523" s="21">
        <v>8.2544270599999994</v>
      </c>
      <c r="C523" s="21">
        <v>509.73768715962933</v>
      </c>
      <c r="D523" s="21">
        <f>C523/Table1[[#This Row],[Std. Price ($)]]</f>
        <v>61.753248705747161</v>
      </c>
      <c r="E523" s="17">
        <v>34</v>
      </c>
      <c r="F523" s="17">
        <f t="shared" ref="F523:P523" si="530">E523+$R$2*E523</f>
        <v>30.6</v>
      </c>
      <c r="G523" s="17">
        <f t="shared" si="530"/>
        <v>27.54</v>
      </c>
      <c r="H523" s="17">
        <f t="shared" si="530"/>
        <v>24.785999999999998</v>
      </c>
      <c r="I523" s="49">
        <f t="shared" si="530"/>
        <v>22.307399999999998</v>
      </c>
      <c r="J523" s="49">
        <f t="shared" si="530"/>
        <v>20.076659999999997</v>
      </c>
      <c r="K523" s="49">
        <f t="shared" si="530"/>
        <v>18.068993999999996</v>
      </c>
      <c r="L523" s="49">
        <f t="shared" si="530"/>
        <v>16.262094599999998</v>
      </c>
      <c r="M523" s="49">
        <f t="shared" si="530"/>
        <v>14.635885139999997</v>
      </c>
      <c r="N523" s="49">
        <f t="shared" si="530"/>
        <v>13.172296625999998</v>
      </c>
      <c r="O523" s="49">
        <f t="shared" si="530"/>
        <v>11.855066963399999</v>
      </c>
      <c r="P523" s="49">
        <f t="shared" si="530"/>
        <v>10.66956026706</v>
      </c>
      <c r="Q523" s="49">
        <f t="shared" si="521"/>
        <v>9.6026042403539993</v>
      </c>
      <c r="R523" s="22">
        <v>0.2</v>
      </c>
      <c r="S523" s="17">
        <v>0.7</v>
      </c>
      <c r="T523" s="17">
        <v>1.91</v>
      </c>
      <c r="U523" s="17">
        <v>23</v>
      </c>
    </row>
    <row r="524" spans="1:21" x14ac:dyDescent="0.2">
      <c r="A524" s="20">
        <v>46869.795453001971</v>
      </c>
      <c r="B524" s="21">
        <v>13.34032</v>
      </c>
      <c r="C524" s="21">
        <v>402.95659256869612</v>
      </c>
      <c r="D524" s="21">
        <f>C524/Table1[[#This Row],[Std. Price ($)]]</f>
        <v>30.205916542383999</v>
      </c>
      <c r="E524" s="17">
        <v>18</v>
      </c>
      <c r="F524" s="17">
        <f t="shared" ref="F524:P524" si="531">E524+$R$2*E524</f>
        <v>16.2</v>
      </c>
      <c r="G524" s="17">
        <f t="shared" si="531"/>
        <v>14.579999999999998</v>
      </c>
      <c r="H524" s="17">
        <f t="shared" si="531"/>
        <v>13.121999999999998</v>
      </c>
      <c r="I524" s="49">
        <f t="shared" si="531"/>
        <v>11.809799999999999</v>
      </c>
      <c r="J524" s="49">
        <f t="shared" si="531"/>
        <v>10.628819999999999</v>
      </c>
      <c r="K524" s="49">
        <f t="shared" si="531"/>
        <v>9.5659379999999992</v>
      </c>
      <c r="L524" s="49">
        <f t="shared" si="531"/>
        <v>8.6093441999999989</v>
      </c>
      <c r="M524" s="49">
        <f t="shared" si="531"/>
        <v>7.7484097799999994</v>
      </c>
      <c r="N524" s="49">
        <f t="shared" si="531"/>
        <v>6.9735688019999991</v>
      </c>
      <c r="O524" s="49">
        <f t="shared" si="531"/>
        <v>6.276211921799999</v>
      </c>
      <c r="P524" s="49">
        <f t="shared" si="531"/>
        <v>5.6485907296199986</v>
      </c>
      <c r="Q524" s="49">
        <f t="shared" si="521"/>
        <v>5.0837316566579984</v>
      </c>
      <c r="R524" s="22">
        <v>1.2</v>
      </c>
      <c r="S524" s="17">
        <v>0.82</v>
      </c>
      <c r="T524" s="17">
        <v>1.0900000000000001</v>
      </c>
      <c r="U524" s="17">
        <v>37</v>
      </c>
    </row>
    <row r="525" spans="1:21" x14ac:dyDescent="0.2">
      <c r="A525" s="20">
        <v>92010.480537955154</v>
      </c>
      <c r="B525" s="21">
        <v>8.2338274800000004</v>
      </c>
      <c r="C525" s="21">
        <v>364.925876675957</v>
      </c>
      <c r="D525" s="21">
        <f>C525/Table1[[#This Row],[Std. Price ($)]]</f>
        <v>44.320320964018663</v>
      </c>
      <c r="E525" s="17">
        <v>18</v>
      </c>
      <c r="F525" s="17">
        <f t="shared" ref="F525:P525" si="532">E525+$R$2*E525</f>
        <v>16.2</v>
      </c>
      <c r="G525" s="17">
        <f t="shared" si="532"/>
        <v>14.579999999999998</v>
      </c>
      <c r="H525" s="17">
        <f t="shared" si="532"/>
        <v>13.121999999999998</v>
      </c>
      <c r="I525" s="49">
        <f t="shared" si="532"/>
        <v>11.809799999999999</v>
      </c>
      <c r="J525" s="49">
        <f t="shared" si="532"/>
        <v>10.628819999999999</v>
      </c>
      <c r="K525" s="49">
        <f t="shared" si="532"/>
        <v>9.5659379999999992</v>
      </c>
      <c r="L525" s="49">
        <f t="shared" si="532"/>
        <v>8.6093441999999989</v>
      </c>
      <c r="M525" s="49">
        <f t="shared" si="532"/>
        <v>7.7484097799999994</v>
      </c>
      <c r="N525" s="49">
        <f t="shared" si="532"/>
        <v>6.9735688019999991</v>
      </c>
      <c r="O525" s="49">
        <f t="shared" si="532"/>
        <v>6.276211921799999</v>
      </c>
      <c r="P525" s="49">
        <f t="shared" si="532"/>
        <v>5.6485907296199986</v>
      </c>
      <c r="Q525" s="49">
        <f t="shared" si="521"/>
        <v>5.0837316566579984</v>
      </c>
      <c r="R525" s="22">
        <v>-0.1</v>
      </c>
      <c r="S525" s="17">
        <v>0.82</v>
      </c>
      <c r="T525" s="17">
        <v>2.66</v>
      </c>
      <c r="U525" s="17">
        <v>23</v>
      </c>
    </row>
    <row r="526" spans="1:21" x14ac:dyDescent="0.2">
      <c r="A526" s="20">
        <v>38731.465072884355</v>
      </c>
      <c r="B526" s="21">
        <v>11.30886842</v>
      </c>
      <c r="C526" s="21">
        <v>34.192459810180843</v>
      </c>
      <c r="D526" s="21">
        <f>C526/Table1[[#This Row],[Std. Price ($)]]</f>
        <v>3.0235085014969911</v>
      </c>
      <c r="E526" s="17">
        <v>10</v>
      </c>
      <c r="F526" s="17">
        <f t="shared" ref="F526:P526" si="533">E526+$R$2*E526</f>
        <v>9</v>
      </c>
      <c r="G526" s="17">
        <f t="shared" si="533"/>
        <v>8.1</v>
      </c>
      <c r="H526" s="17">
        <f t="shared" si="533"/>
        <v>7.2899999999999991</v>
      </c>
      <c r="I526" s="49">
        <f t="shared" si="533"/>
        <v>6.5609999999999991</v>
      </c>
      <c r="J526" s="49">
        <f t="shared" si="533"/>
        <v>5.9048999999999996</v>
      </c>
      <c r="K526" s="49">
        <f t="shared" si="533"/>
        <v>5.3144099999999996</v>
      </c>
      <c r="L526" s="49">
        <f t="shared" si="533"/>
        <v>4.7829689999999996</v>
      </c>
      <c r="M526" s="49">
        <f t="shared" si="533"/>
        <v>4.3046720999999994</v>
      </c>
      <c r="N526" s="49">
        <f t="shared" si="533"/>
        <v>3.8742048899999997</v>
      </c>
      <c r="O526" s="49">
        <f t="shared" si="533"/>
        <v>3.4867844009999995</v>
      </c>
      <c r="P526" s="49">
        <f t="shared" si="533"/>
        <v>3.1381059608999995</v>
      </c>
      <c r="Q526" s="49">
        <f t="shared" si="521"/>
        <v>2.8242953648099993</v>
      </c>
      <c r="R526" s="22">
        <v>0.8</v>
      </c>
      <c r="S526" s="17">
        <v>1</v>
      </c>
      <c r="T526" s="17">
        <v>0.25</v>
      </c>
      <c r="U526" s="17">
        <v>23</v>
      </c>
    </row>
    <row r="527" spans="1:21" x14ac:dyDescent="0.2">
      <c r="A527" s="20">
        <v>82235.373771810366</v>
      </c>
      <c r="B527" s="21">
        <v>10.13202937</v>
      </c>
      <c r="C527" s="21">
        <v>66.530672846233372</v>
      </c>
      <c r="D527" s="21">
        <f>C527/Table1[[#This Row],[Std. Price ($)]]</f>
        <v>6.5663718902379546</v>
      </c>
      <c r="E527" s="17">
        <v>26</v>
      </c>
      <c r="F527" s="17">
        <f t="shared" ref="F527:P527" si="534">E527+$R$2*E527</f>
        <v>23.4</v>
      </c>
      <c r="G527" s="17">
        <f t="shared" si="534"/>
        <v>21.06</v>
      </c>
      <c r="H527" s="17">
        <f t="shared" si="534"/>
        <v>18.954000000000001</v>
      </c>
      <c r="I527" s="49">
        <f t="shared" si="534"/>
        <v>17.058600000000002</v>
      </c>
      <c r="J527" s="49">
        <f t="shared" si="534"/>
        <v>15.352740000000001</v>
      </c>
      <c r="K527" s="49">
        <f t="shared" si="534"/>
        <v>13.817466</v>
      </c>
      <c r="L527" s="49">
        <f t="shared" si="534"/>
        <v>12.4357194</v>
      </c>
      <c r="M527" s="49">
        <f t="shared" si="534"/>
        <v>11.192147459999999</v>
      </c>
      <c r="N527" s="49">
        <f t="shared" si="534"/>
        <v>10.072932714</v>
      </c>
      <c r="O527" s="49">
        <f t="shared" si="534"/>
        <v>9.0656394426000002</v>
      </c>
      <c r="P527" s="49">
        <f t="shared" si="534"/>
        <v>8.15907549834</v>
      </c>
      <c r="Q527" s="49">
        <f t="shared" si="521"/>
        <v>7.3431679485060002</v>
      </c>
      <c r="R527" s="22">
        <v>1.5</v>
      </c>
      <c r="S527" s="17">
        <v>0.82</v>
      </c>
      <c r="T527" s="17">
        <v>0.25</v>
      </c>
      <c r="U527" s="17">
        <v>16</v>
      </c>
    </row>
    <row r="528" spans="1:21" x14ac:dyDescent="0.2">
      <c r="A528" s="20">
        <v>90957.945370434274</v>
      </c>
      <c r="B528" s="21">
        <v>23.24488367</v>
      </c>
      <c r="C528" s="21">
        <v>54.843880314534843</v>
      </c>
      <c r="D528" s="21">
        <f>C528/Table1[[#This Row],[Std. Price ($)]]</f>
        <v>2.3593957747061869</v>
      </c>
      <c r="E528" s="17">
        <v>18</v>
      </c>
      <c r="F528" s="17">
        <f t="shared" ref="F528:P528" si="535">E528+$R$2*E528</f>
        <v>16.2</v>
      </c>
      <c r="G528" s="17">
        <f t="shared" si="535"/>
        <v>14.579999999999998</v>
      </c>
      <c r="H528" s="17">
        <f t="shared" si="535"/>
        <v>13.121999999999998</v>
      </c>
      <c r="I528" s="49">
        <f t="shared" si="535"/>
        <v>11.809799999999999</v>
      </c>
      <c r="J528" s="49">
        <f t="shared" si="535"/>
        <v>10.628819999999999</v>
      </c>
      <c r="K528" s="49">
        <f t="shared" si="535"/>
        <v>9.5659379999999992</v>
      </c>
      <c r="L528" s="49">
        <f t="shared" si="535"/>
        <v>8.6093441999999989</v>
      </c>
      <c r="M528" s="49">
        <f t="shared" si="535"/>
        <v>7.7484097799999994</v>
      </c>
      <c r="N528" s="49">
        <f t="shared" si="535"/>
        <v>6.9735688019999991</v>
      </c>
      <c r="O528" s="49">
        <f t="shared" si="535"/>
        <v>6.276211921799999</v>
      </c>
      <c r="P528" s="49">
        <f t="shared" si="535"/>
        <v>5.6485907296199986</v>
      </c>
      <c r="Q528" s="49">
        <f t="shared" si="521"/>
        <v>5.0837316566579984</v>
      </c>
      <c r="R528" s="22">
        <v>0.8</v>
      </c>
      <c r="S528" s="17">
        <v>0.91</v>
      </c>
      <c r="T528" s="17">
        <v>0.25</v>
      </c>
      <c r="U528" s="17">
        <v>11</v>
      </c>
    </row>
    <row r="529" spans="1:21" x14ac:dyDescent="0.2">
      <c r="A529" s="20">
        <v>43977.128474166951</v>
      </c>
      <c r="B529" s="21">
        <v>6.045799999999999</v>
      </c>
      <c r="C529" s="21">
        <v>68.992286457600002</v>
      </c>
      <c r="D529" s="21">
        <f>C529/Table1[[#This Row],[Std. Price ($)]]</f>
        <v>11.411605818518643</v>
      </c>
      <c r="E529" s="17">
        <v>18</v>
      </c>
      <c r="F529" s="17">
        <f t="shared" ref="F529:P529" si="536">E529+$R$2*E529</f>
        <v>16.2</v>
      </c>
      <c r="G529" s="17">
        <f t="shared" si="536"/>
        <v>14.579999999999998</v>
      </c>
      <c r="H529" s="17">
        <f t="shared" si="536"/>
        <v>13.121999999999998</v>
      </c>
      <c r="I529" s="49">
        <f t="shared" si="536"/>
        <v>11.809799999999999</v>
      </c>
      <c r="J529" s="49">
        <f t="shared" si="536"/>
        <v>10.628819999999999</v>
      </c>
      <c r="K529" s="49">
        <f t="shared" si="536"/>
        <v>9.5659379999999992</v>
      </c>
      <c r="L529" s="49">
        <f t="shared" si="536"/>
        <v>8.6093441999999989</v>
      </c>
      <c r="M529" s="49">
        <f t="shared" si="536"/>
        <v>7.7484097799999994</v>
      </c>
      <c r="N529" s="49">
        <f t="shared" si="536"/>
        <v>6.9735688019999991</v>
      </c>
      <c r="O529" s="49">
        <f t="shared" si="536"/>
        <v>6.276211921799999</v>
      </c>
      <c r="P529" s="49">
        <f t="shared" si="536"/>
        <v>5.6485907296199986</v>
      </c>
      <c r="Q529" s="49">
        <f t="shared" si="521"/>
        <v>5.0837316566579984</v>
      </c>
      <c r="R529" s="22">
        <v>1.5</v>
      </c>
      <c r="S529" s="17">
        <v>1</v>
      </c>
      <c r="T529" s="17">
        <v>0.86</v>
      </c>
      <c r="U529" s="17">
        <v>16</v>
      </c>
    </row>
    <row r="530" spans="1:21" x14ac:dyDescent="0.2">
      <c r="A530" s="20">
        <v>50997.248488009216</v>
      </c>
      <c r="B530" s="21">
        <v>78.656247149999999</v>
      </c>
      <c r="C530" s="21">
        <v>172.78234182569167</v>
      </c>
      <c r="D530" s="21">
        <f>C530/Table1[[#This Row],[Std. Price ($)]]</f>
        <v>2.1966766542546861</v>
      </c>
      <c r="E530" s="17">
        <v>10</v>
      </c>
      <c r="F530" s="17">
        <f t="shared" ref="F530:P530" si="537">E530+$R$2*E530</f>
        <v>9</v>
      </c>
      <c r="G530" s="17">
        <f t="shared" si="537"/>
        <v>8.1</v>
      </c>
      <c r="H530" s="17">
        <f t="shared" si="537"/>
        <v>7.2899999999999991</v>
      </c>
      <c r="I530" s="49">
        <f t="shared" si="537"/>
        <v>6.5609999999999991</v>
      </c>
      <c r="J530" s="49">
        <f t="shared" si="537"/>
        <v>5.9048999999999996</v>
      </c>
      <c r="K530" s="49">
        <f t="shared" si="537"/>
        <v>5.3144099999999996</v>
      </c>
      <c r="L530" s="49">
        <f t="shared" si="537"/>
        <v>4.7829689999999996</v>
      </c>
      <c r="M530" s="49">
        <f t="shared" si="537"/>
        <v>4.3046720999999994</v>
      </c>
      <c r="N530" s="49">
        <f t="shared" si="537"/>
        <v>3.8742048899999997</v>
      </c>
      <c r="O530" s="49">
        <f t="shared" si="537"/>
        <v>3.4867844009999995</v>
      </c>
      <c r="P530" s="49">
        <f t="shared" si="537"/>
        <v>3.1381059608999995</v>
      </c>
      <c r="Q530" s="49">
        <f t="shared" si="521"/>
        <v>2.8242953648099993</v>
      </c>
      <c r="R530" s="22">
        <v>1.5</v>
      </c>
      <c r="S530" s="17">
        <v>0.93</v>
      </c>
      <c r="T530" s="17">
        <v>0.25</v>
      </c>
      <c r="U530" s="17">
        <v>21</v>
      </c>
    </row>
    <row r="531" spans="1:21" x14ac:dyDescent="0.2">
      <c r="A531" s="20">
        <v>57225.681685615826</v>
      </c>
      <c r="B531" s="21">
        <v>7.3137405699999984</v>
      </c>
      <c r="C531" s="21">
        <v>393.48658219371538</v>
      </c>
      <c r="D531" s="21">
        <f>C531/Table1[[#This Row],[Std. Price ($)]]</f>
        <v>53.801003525849083</v>
      </c>
      <c r="E531" s="17">
        <v>10</v>
      </c>
      <c r="F531" s="17">
        <f t="shared" ref="F531:P531" si="538">E531+$R$2*E531</f>
        <v>9</v>
      </c>
      <c r="G531" s="17">
        <f t="shared" si="538"/>
        <v>8.1</v>
      </c>
      <c r="H531" s="17">
        <f t="shared" si="538"/>
        <v>7.2899999999999991</v>
      </c>
      <c r="I531" s="49">
        <f t="shared" si="538"/>
        <v>6.5609999999999991</v>
      </c>
      <c r="J531" s="49">
        <f t="shared" si="538"/>
        <v>5.9048999999999996</v>
      </c>
      <c r="K531" s="49">
        <f t="shared" si="538"/>
        <v>5.3144099999999996</v>
      </c>
      <c r="L531" s="49">
        <f t="shared" si="538"/>
        <v>4.7829689999999996</v>
      </c>
      <c r="M531" s="49">
        <f t="shared" si="538"/>
        <v>4.3046720999999994</v>
      </c>
      <c r="N531" s="49">
        <f t="shared" si="538"/>
        <v>3.8742048899999997</v>
      </c>
      <c r="O531" s="49">
        <f t="shared" si="538"/>
        <v>3.4867844009999995</v>
      </c>
      <c r="P531" s="49">
        <f t="shared" si="538"/>
        <v>3.1381059608999995</v>
      </c>
      <c r="Q531" s="49">
        <f t="shared" si="521"/>
        <v>2.8242953648099993</v>
      </c>
      <c r="R531" s="22">
        <v>1.5</v>
      </c>
      <c r="S531" s="17">
        <v>1</v>
      </c>
      <c r="T531" s="17">
        <v>1.47</v>
      </c>
      <c r="U531" s="17">
        <v>87</v>
      </c>
    </row>
    <row r="532" spans="1:21" x14ac:dyDescent="0.2">
      <c r="A532" s="20">
        <v>3741.1091805607198</v>
      </c>
      <c r="B532" s="21">
        <v>6.6649999999999991</v>
      </c>
      <c r="C532" s="21">
        <v>115.00585975224868</v>
      </c>
      <c r="D532" s="21">
        <f>C532/Table1[[#This Row],[Std. Price ($)]]</f>
        <v>17.255192761027562</v>
      </c>
      <c r="E532" s="17">
        <v>10</v>
      </c>
      <c r="F532" s="17">
        <f t="shared" ref="F532:P532" si="539">E532+$R$2*E532</f>
        <v>9</v>
      </c>
      <c r="G532" s="17">
        <f t="shared" si="539"/>
        <v>8.1</v>
      </c>
      <c r="H532" s="17">
        <f t="shared" si="539"/>
        <v>7.2899999999999991</v>
      </c>
      <c r="I532" s="49">
        <f t="shared" si="539"/>
        <v>6.5609999999999991</v>
      </c>
      <c r="J532" s="49">
        <f t="shared" si="539"/>
        <v>5.9048999999999996</v>
      </c>
      <c r="K532" s="49">
        <f t="shared" si="539"/>
        <v>5.3144099999999996</v>
      </c>
      <c r="L532" s="49">
        <f t="shared" si="539"/>
        <v>4.7829689999999996</v>
      </c>
      <c r="M532" s="49">
        <f t="shared" si="539"/>
        <v>4.3046720999999994</v>
      </c>
      <c r="N532" s="49">
        <f t="shared" si="539"/>
        <v>3.8742048899999997</v>
      </c>
      <c r="O532" s="49">
        <f t="shared" si="539"/>
        <v>3.4867844009999995</v>
      </c>
      <c r="P532" s="49">
        <f t="shared" si="539"/>
        <v>3.1381059608999995</v>
      </c>
      <c r="Q532" s="49">
        <f t="shared" si="521"/>
        <v>2.8242953648099993</v>
      </c>
      <c r="R532" s="22">
        <v>0.6</v>
      </c>
      <c r="S532" s="17">
        <v>0.99</v>
      </c>
      <c r="T532" s="17">
        <v>1.8</v>
      </c>
      <c r="U532" s="17">
        <v>23</v>
      </c>
    </row>
    <row r="533" spans="1:21" x14ac:dyDescent="0.2">
      <c r="A533" s="20">
        <v>36412.691718259441</v>
      </c>
      <c r="B533" s="21">
        <v>7.42660783</v>
      </c>
      <c r="C533" s="21">
        <v>119.44576799953941</v>
      </c>
      <c r="D533" s="21">
        <f>C533/Table1[[#This Row],[Std. Price ($)]]</f>
        <v>16.083489357958925</v>
      </c>
      <c r="E533" s="17">
        <v>18</v>
      </c>
      <c r="F533" s="17">
        <f t="shared" ref="F533:P533" si="540">E533+$R$2*E533</f>
        <v>16.2</v>
      </c>
      <c r="G533" s="17">
        <f t="shared" si="540"/>
        <v>14.579999999999998</v>
      </c>
      <c r="H533" s="17">
        <f t="shared" si="540"/>
        <v>13.121999999999998</v>
      </c>
      <c r="I533" s="49">
        <f t="shared" si="540"/>
        <v>11.809799999999999</v>
      </c>
      <c r="J533" s="49">
        <f t="shared" si="540"/>
        <v>10.628819999999999</v>
      </c>
      <c r="K533" s="49">
        <f t="shared" si="540"/>
        <v>9.5659379999999992</v>
      </c>
      <c r="L533" s="49">
        <f t="shared" si="540"/>
        <v>8.6093441999999989</v>
      </c>
      <c r="M533" s="49">
        <f t="shared" si="540"/>
        <v>7.7484097799999994</v>
      </c>
      <c r="N533" s="49">
        <f t="shared" si="540"/>
        <v>6.9735688019999991</v>
      </c>
      <c r="O533" s="49">
        <f t="shared" si="540"/>
        <v>6.276211921799999</v>
      </c>
      <c r="P533" s="49">
        <f t="shared" si="540"/>
        <v>5.6485907296199986</v>
      </c>
      <c r="Q533" s="49">
        <f t="shared" si="521"/>
        <v>5.0837316566579984</v>
      </c>
      <c r="R533" s="22">
        <v>0.5</v>
      </c>
      <c r="S533" s="17">
        <v>1</v>
      </c>
      <c r="T533" s="17">
        <v>1.23</v>
      </c>
      <c r="U533" s="17">
        <v>17</v>
      </c>
    </row>
    <row r="534" spans="1:21" x14ac:dyDescent="0.2">
      <c r="A534" s="20">
        <v>783.90377272425928</v>
      </c>
      <c r="B534" s="21">
        <v>29.279704479999999</v>
      </c>
      <c r="C534" s="21">
        <v>248.69743616974301</v>
      </c>
      <c r="D534" s="21">
        <f>C534/Table1[[#This Row],[Std. Price ($)]]</f>
        <v>8.4938506240600908</v>
      </c>
      <c r="E534" s="17">
        <v>10</v>
      </c>
      <c r="F534" s="17">
        <f t="shared" ref="F534:P534" si="541">E534+$R$2*E534</f>
        <v>9</v>
      </c>
      <c r="G534" s="17">
        <f t="shared" si="541"/>
        <v>8.1</v>
      </c>
      <c r="H534" s="17">
        <f t="shared" si="541"/>
        <v>7.2899999999999991</v>
      </c>
      <c r="I534" s="49">
        <f t="shared" si="541"/>
        <v>6.5609999999999991</v>
      </c>
      <c r="J534" s="49">
        <f t="shared" si="541"/>
        <v>5.9048999999999996</v>
      </c>
      <c r="K534" s="49">
        <f t="shared" si="541"/>
        <v>5.3144099999999996</v>
      </c>
      <c r="L534" s="49">
        <f t="shared" si="541"/>
        <v>4.7829689999999996</v>
      </c>
      <c r="M534" s="49">
        <f t="shared" si="541"/>
        <v>4.3046720999999994</v>
      </c>
      <c r="N534" s="49">
        <f t="shared" si="541"/>
        <v>3.8742048899999997</v>
      </c>
      <c r="O534" s="49">
        <f t="shared" si="541"/>
        <v>3.4867844009999995</v>
      </c>
      <c r="P534" s="49">
        <f t="shared" si="541"/>
        <v>3.1381059608999995</v>
      </c>
      <c r="Q534" s="49">
        <f t="shared" si="521"/>
        <v>2.8242953648099993</v>
      </c>
      <c r="R534" s="22">
        <v>1.2</v>
      </c>
      <c r="S534" s="17">
        <v>0.84</v>
      </c>
      <c r="T534" s="17">
        <v>1.34</v>
      </c>
      <c r="U534" s="17">
        <v>16</v>
      </c>
    </row>
    <row r="535" spans="1:21" x14ac:dyDescent="0.2">
      <c r="A535" s="20">
        <v>24318.613433478808</v>
      </c>
      <c r="B535" s="21">
        <v>11.106563309999999</v>
      </c>
      <c r="C535" s="21">
        <v>115.39835327867732</v>
      </c>
      <c r="D535" s="21">
        <f>C535/Table1[[#This Row],[Std. Price ($)]]</f>
        <v>10.390104486666573</v>
      </c>
      <c r="E535" s="17">
        <v>10</v>
      </c>
      <c r="F535" s="17">
        <f t="shared" ref="F535:P535" si="542">E535+$R$2*E535</f>
        <v>9</v>
      </c>
      <c r="G535" s="17">
        <f t="shared" si="542"/>
        <v>8.1</v>
      </c>
      <c r="H535" s="17">
        <f t="shared" si="542"/>
        <v>7.2899999999999991</v>
      </c>
      <c r="I535" s="49">
        <f t="shared" si="542"/>
        <v>6.5609999999999991</v>
      </c>
      <c r="J535" s="49">
        <f t="shared" si="542"/>
        <v>5.9048999999999996</v>
      </c>
      <c r="K535" s="49">
        <f t="shared" si="542"/>
        <v>5.3144099999999996</v>
      </c>
      <c r="L535" s="49">
        <f t="shared" si="542"/>
        <v>4.7829689999999996</v>
      </c>
      <c r="M535" s="49">
        <f t="shared" si="542"/>
        <v>4.3046720999999994</v>
      </c>
      <c r="N535" s="49">
        <f t="shared" si="542"/>
        <v>3.8742048899999997</v>
      </c>
      <c r="O535" s="49">
        <f t="shared" si="542"/>
        <v>3.4867844009999995</v>
      </c>
      <c r="P535" s="49">
        <f t="shared" si="542"/>
        <v>3.1381059608999995</v>
      </c>
      <c r="Q535" s="49">
        <f t="shared" si="521"/>
        <v>2.8242953648099993</v>
      </c>
      <c r="R535" s="22">
        <v>0.6</v>
      </c>
      <c r="S535" s="17">
        <v>1</v>
      </c>
      <c r="T535" s="17">
        <v>1.6</v>
      </c>
      <c r="U535" s="17">
        <v>16</v>
      </c>
    </row>
    <row r="536" spans="1:21" x14ac:dyDescent="0.2">
      <c r="A536" s="20">
        <v>44375.944245181396</v>
      </c>
      <c r="B536" s="21">
        <v>19.846153779999998</v>
      </c>
      <c r="C536" s="21">
        <v>225.45960952638936</v>
      </c>
      <c r="D536" s="21">
        <f>C536/Table1[[#This Row],[Std. Price ($)]]</f>
        <v>11.360367959740227</v>
      </c>
      <c r="E536" s="17">
        <v>10</v>
      </c>
      <c r="F536" s="17">
        <f t="shared" ref="F536:P536" si="543">E536+$R$2*E536</f>
        <v>9</v>
      </c>
      <c r="G536" s="17">
        <f t="shared" si="543"/>
        <v>8.1</v>
      </c>
      <c r="H536" s="17">
        <f t="shared" si="543"/>
        <v>7.2899999999999991</v>
      </c>
      <c r="I536" s="49">
        <f t="shared" si="543"/>
        <v>6.5609999999999991</v>
      </c>
      <c r="J536" s="49">
        <f t="shared" si="543"/>
        <v>5.9048999999999996</v>
      </c>
      <c r="K536" s="49">
        <f t="shared" si="543"/>
        <v>5.3144099999999996</v>
      </c>
      <c r="L536" s="49">
        <f t="shared" si="543"/>
        <v>4.7829689999999996</v>
      </c>
      <c r="M536" s="49">
        <f t="shared" si="543"/>
        <v>4.3046720999999994</v>
      </c>
      <c r="N536" s="49">
        <f t="shared" si="543"/>
        <v>3.8742048899999997</v>
      </c>
      <c r="O536" s="49">
        <f t="shared" si="543"/>
        <v>3.4867844009999995</v>
      </c>
      <c r="P536" s="49">
        <f t="shared" si="543"/>
        <v>3.1381059608999995</v>
      </c>
      <c r="Q536" s="49">
        <f t="shared" si="521"/>
        <v>2.8242953648099993</v>
      </c>
      <c r="R536" s="22">
        <v>0.8</v>
      </c>
      <c r="S536" s="17">
        <v>1</v>
      </c>
      <c r="T536" s="17">
        <v>1.8</v>
      </c>
      <c r="U536" s="17">
        <v>16</v>
      </c>
    </row>
    <row r="537" spans="1:21" x14ac:dyDescent="0.2">
      <c r="A537" s="20">
        <v>44413.414429711309</v>
      </c>
      <c r="B537" s="21">
        <v>5.3896169899999995</v>
      </c>
      <c r="C537" s="21">
        <v>19.311888277508753</v>
      </c>
      <c r="D537" s="21">
        <f>C537/Table1[[#This Row],[Std. Price ($)]]</f>
        <v>3.583165244086993</v>
      </c>
      <c r="E537" s="17">
        <v>10</v>
      </c>
      <c r="F537" s="17">
        <f t="shared" ref="F537:P537" si="544">E537+$R$2*E537</f>
        <v>9</v>
      </c>
      <c r="G537" s="17">
        <f t="shared" si="544"/>
        <v>8.1</v>
      </c>
      <c r="H537" s="17">
        <f t="shared" si="544"/>
        <v>7.2899999999999991</v>
      </c>
      <c r="I537" s="49">
        <f t="shared" si="544"/>
        <v>6.5609999999999991</v>
      </c>
      <c r="J537" s="49">
        <f t="shared" si="544"/>
        <v>5.9048999999999996</v>
      </c>
      <c r="K537" s="49">
        <f t="shared" si="544"/>
        <v>5.3144099999999996</v>
      </c>
      <c r="L537" s="49">
        <f t="shared" si="544"/>
        <v>4.7829689999999996</v>
      </c>
      <c r="M537" s="49">
        <f t="shared" si="544"/>
        <v>4.3046720999999994</v>
      </c>
      <c r="N537" s="49">
        <f t="shared" si="544"/>
        <v>3.8742048899999997</v>
      </c>
      <c r="O537" s="49">
        <f t="shared" si="544"/>
        <v>3.4867844009999995</v>
      </c>
      <c r="P537" s="49">
        <f t="shared" si="544"/>
        <v>3.1381059608999995</v>
      </c>
      <c r="Q537" s="49">
        <f t="shared" si="521"/>
        <v>2.8242953648099993</v>
      </c>
      <c r="R537" s="22">
        <v>0.6</v>
      </c>
      <c r="S537" s="17">
        <v>1</v>
      </c>
      <c r="T537" s="17">
        <v>0.25</v>
      </c>
      <c r="U537" s="17">
        <v>21</v>
      </c>
    </row>
    <row r="538" spans="1:21" x14ac:dyDescent="0.2">
      <c r="A538" s="20">
        <v>27249.776791369306</v>
      </c>
      <c r="B538" s="21">
        <v>6.065178809999999</v>
      </c>
      <c r="C538" s="21">
        <v>157.31169774112951</v>
      </c>
      <c r="D538" s="21">
        <f>C538/Table1[[#This Row],[Std. Price ($)]]</f>
        <v>25.936860671240382</v>
      </c>
      <c r="E538" s="17">
        <v>18</v>
      </c>
      <c r="F538" s="17">
        <f t="shared" ref="F538:P538" si="545">E538+$R$2*E538</f>
        <v>16.2</v>
      </c>
      <c r="G538" s="17">
        <f t="shared" si="545"/>
        <v>14.579999999999998</v>
      </c>
      <c r="H538" s="17">
        <f t="shared" si="545"/>
        <v>13.121999999999998</v>
      </c>
      <c r="I538" s="49">
        <f t="shared" si="545"/>
        <v>11.809799999999999</v>
      </c>
      <c r="J538" s="49">
        <f t="shared" si="545"/>
        <v>10.628819999999999</v>
      </c>
      <c r="K538" s="49">
        <f t="shared" si="545"/>
        <v>9.5659379999999992</v>
      </c>
      <c r="L538" s="49">
        <f t="shared" si="545"/>
        <v>8.6093441999999989</v>
      </c>
      <c r="M538" s="49">
        <f t="shared" si="545"/>
        <v>7.7484097799999994</v>
      </c>
      <c r="N538" s="49">
        <f t="shared" si="545"/>
        <v>6.9735688019999991</v>
      </c>
      <c r="O538" s="49">
        <f t="shared" si="545"/>
        <v>6.276211921799999</v>
      </c>
      <c r="P538" s="49">
        <f t="shared" si="545"/>
        <v>5.6485907296199986</v>
      </c>
      <c r="Q538" s="49">
        <f t="shared" si="521"/>
        <v>5.0837316566579984</v>
      </c>
      <c r="R538" s="22">
        <v>1.2</v>
      </c>
      <c r="S538" s="17">
        <v>0.76</v>
      </c>
      <c r="T538" s="17">
        <v>1.25</v>
      </c>
      <c r="U538" s="17">
        <v>26</v>
      </c>
    </row>
    <row r="539" spans="1:21" x14ac:dyDescent="0.2">
      <c r="A539" s="20">
        <v>12591.104473677738</v>
      </c>
      <c r="B539" s="21">
        <v>7.5622298299999997</v>
      </c>
      <c r="C539" s="21">
        <v>117.7352137493895</v>
      </c>
      <c r="D539" s="21">
        <f>C539/Table1[[#This Row],[Std. Price ($)]]</f>
        <v>15.568848923676459</v>
      </c>
      <c r="E539" s="17">
        <v>18</v>
      </c>
      <c r="F539" s="17">
        <f t="shared" ref="F539:P539" si="546">E539+$R$2*E539</f>
        <v>16.2</v>
      </c>
      <c r="G539" s="17">
        <f t="shared" si="546"/>
        <v>14.579999999999998</v>
      </c>
      <c r="H539" s="17">
        <f t="shared" si="546"/>
        <v>13.121999999999998</v>
      </c>
      <c r="I539" s="49">
        <f t="shared" si="546"/>
        <v>11.809799999999999</v>
      </c>
      <c r="J539" s="49">
        <f t="shared" si="546"/>
        <v>10.628819999999999</v>
      </c>
      <c r="K539" s="49">
        <f t="shared" si="546"/>
        <v>9.5659379999999992</v>
      </c>
      <c r="L539" s="49">
        <f t="shared" si="546"/>
        <v>8.6093441999999989</v>
      </c>
      <c r="M539" s="49">
        <f t="shared" si="546"/>
        <v>7.7484097799999994</v>
      </c>
      <c r="N539" s="49">
        <f t="shared" si="546"/>
        <v>6.9735688019999991</v>
      </c>
      <c r="O539" s="49">
        <f t="shared" si="546"/>
        <v>6.276211921799999</v>
      </c>
      <c r="P539" s="49">
        <f t="shared" si="546"/>
        <v>5.6485907296199986</v>
      </c>
      <c r="Q539" s="49">
        <f t="shared" si="521"/>
        <v>5.0837316566579984</v>
      </c>
      <c r="R539" s="22">
        <v>0.5</v>
      </c>
      <c r="S539" s="17">
        <v>1</v>
      </c>
      <c r="T539" s="17">
        <v>0.25</v>
      </c>
      <c r="U539" s="17">
        <v>58</v>
      </c>
    </row>
    <row r="540" spans="1:21" x14ac:dyDescent="0.2">
      <c r="A540" s="20">
        <v>18554.019687530221</v>
      </c>
      <c r="B540" s="21">
        <v>7.5622298299999997</v>
      </c>
      <c r="C540" s="21">
        <v>46.688102004068249</v>
      </c>
      <c r="D540" s="21">
        <f>C540/Table1[[#This Row],[Std. Price ($)]]</f>
        <v>6.1738538835268715</v>
      </c>
      <c r="E540" s="17">
        <v>18</v>
      </c>
      <c r="F540" s="17">
        <f t="shared" ref="F540:P540" si="547">E540+$R$2*E540</f>
        <v>16.2</v>
      </c>
      <c r="G540" s="17">
        <f t="shared" si="547"/>
        <v>14.579999999999998</v>
      </c>
      <c r="H540" s="17">
        <f t="shared" si="547"/>
        <v>13.121999999999998</v>
      </c>
      <c r="I540" s="49">
        <f t="shared" si="547"/>
        <v>11.809799999999999</v>
      </c>
      <c r="J540" s="49">
        <f t="shared" si="547"/>
        <v>10.628819999999999</v>
      </c>
      <c r="K540" s="49">
        <f t="shared" si="547"/>
        <v>9.5659379999999992</v>
      </c>
      <c r="L540" s="49">
        <f t="shared" si="547"/>
        <v>8.6093441999999989</v>
      </c>
      <c r="M540" s="49">
        <f t="shared" si="547"/>
        <v>7.7484097799999994</v>
      </c>
      <c r="N540" s="49">
        <f t="shared" si="547"/>
        <v>6.9735688019999991</v>
      </c>
      <c r="O540" s="49">
        <f t="shared" si="547"/>
        <v>6.276211921799999</v>
      </c>
      <c r="P540" s="49">
        <f t="shared" si="547"/>
        <v>5.6485907296199986</v>
      </c>
      <c r="Q540" s="49">
        <f t="shared" si="521"/>
        <v>5.0837316566579984</v>
      </c>
      <c r="R540" s="22">
        <v>0.2</v>
      </c>
      <c r="S540" s="17">
        <v>1</v>
      </c>
      <c r="T540" s="17">
        <v>0.25</v>
      </c>
      <c r="U540" s="17">
        <v>23</v>
      </c>
    </row>
    <row r="541" spans="1:21" x14ac:dyDescent="0.2">
      <c r="A541" s="20">
        <v>7328.0114365796735</v>
      </c>
      <c r="B541" s="21">
        <v>16.599719999999998</v>
      </c>
      <c r="C541" s="21">
        <v>31.895170853333333</v>
      </c>
      <c r="D541" s="21">
        <f>C541/Table1[[#This Row],[Std. Price ($)]]</f>
        <v>1.921428244171187</v>
      </c>
      <c r="E541" s="17">
        <v>10</v>
      </c>
      <c r="F541" s="17">
        <f t="shared" ref="F541:P541" si="548">E541+$R$2*E541</f>
        <v>9</v>
      </c>
      <c r="G541" s="17">
        <f t="shared" si="548"/>
        <v>8.1</v>
      </c>
      <c r="H541" s="17">
        <f t="shared" si="548"/>
        <v>7.2899999999999991</v>
      </c>
      <c r="I541" s="49">
        <f t="shared" si="548"/>
        <v>6.5609999999999991</v>
      </c>
      <c r="J541" s="49">
        <f t="shared" si="548"/>
        <v>5.9048999999999996</v>
      </c>
      <c r="K541" s="49">
        <f t="shared" si="548"/>
        <v>5.3144099999999996</v>
      </c>
      <c r="L541" s="49">
        <f t="shared" si="548"/>
        <v>4.7829689999999996</v>
      </c>
      <c r="M541" s="49">
        <f t="shared" si="548"/>
        <v>4.3046720999999994</v>
      </c>
      <c r="N541" s="49">
        <f t="shared" si="548"/>
        <v>3.8742048899999997</v>
      </c>
      <c r="O541" s="49">
        <f t="shared" si="548"/>
        <v>3.4867844009999995</v>
      </c>
      <c r="P541" s="49">
        <f t="shared" si="548"/>
        <v>3.1381059608999995</v>
      </c>
      <c r="Q541" s="49">
        <f t="shared" si="521"/>
        <v>2.8242953648099993</v>
      </c>
      <c r="R541" s="22">
        <v>-0.4</v>
      </c>
      <c r="S541" s="17">
        <v>1</v>
      </c>
      <c r="T541" s="17">
        <v>0.25</v>
      </c>
      <c r="U541" s="17">
        <v>16</v>
      </c>
    </row>
    <row r="542" spans="1:21" x14ac:dyDescent="0.2">
      <c r="A542" s="20">
        <v>60644.097118411999</v>
      </c>
      <c r="B542" s="21">
        <v>22.907866439999999</v>
      </c>
      <c r="C542" s="21">
        <v>477.18148432383151</v>
      </c>
      <c r="D542" s="21">
        <f>C542/Table1[[#This Row],[Std. Price ($)]]</f>
        <v>20.830463874654559</v>
      </c>
      <c r="E542" s="17">
        <v>10</v>
      </c>
      <c r="F542" s="17">
        <f t="shared" ref="F542:P542" si="549">E542+$R$2*E542</f>
        <v>9</v>
      </c>
      <c r="G542" s="17">
        <f t="shared" si="549"/>
        <v>8.1</v>
      </c>
      <c r="H542" s="17">
        <f t="shared" si="549"/>
        <v>7.2899999999999991</v>
      </c>
      <c r="I542" s="49">
        <f t="shared" si="549"/>
        <v>6.5609999999999991</v>
      </c>
      <c r="J542" s="49">
        <f t="shared" si="549"/>
        <v>5.9048999999999996</v>
      </c>
      <c r="K542" s="49">
        <f t="shared" si="549"/>
        <v>5.3144099999999996</v>
      </c>
      <c r="L542" s="49">
        <f t="shared" si="549"/>
        <v>4.7829689999999996</v>
      </c>
      <c r="M542" s="49">
        <f t="shared" si="549"/>
        <v>4.3046720999999994</v>
      </c>
      <c r="N542" s="49">
        <f t="shared" si="549"/>
        <v>3.8742048899999997</v>
      </c>
      <c r="O542" s="49">
        <f t="shared" si="549"/>
        <v>3.4867844009999995</v>
      </c>
      <c r="P542" s="49">
        <f t="shared" si="549"/>
        <v>3.1381059608999995</v>
      </c>
      <c r="Q542" s="49">
        <f t="shared" si="521"/>
        <v>2.8242953648099993</v>
      </c>
      <c r="R542" s="22">
        <v>0.5</v>
      </c>
      <c r="S542" s="17">
        <v>1</v>
      </c>
      <c r="T542" s="17">
        <v>1.28</v>
      </c>
      <c r="U542" s="17">
        <v>41</v>
      </c>
    </row>
    <row r="543" spans="1:21" x14ac:dyDescent="0.2">
      <c r="A543" s="20">
        <v>33525.415563176161</v>
      </c>
      <c r="B543" s="21">
        <v>20.13307859</v>
      </c>
      <c r="C543" s="21">
        <v>398.40986528884815</v>
      </c>
      <c r="D543" s="21">
        <f>C543/Table1[[#This Row],[Std. Price ($)]]</f>
        <v>19.788819852257287</v>
      </c>
      <c r="E543" s="17">
        <v>10</v>
      </c>
      <c r="F543" s="17">
        <f t="shared" ref="F543:P543" si="550">E543+$R$2*E543</f>
        <v>9</v>
      </c>
      <c r="G543" s="17">
        <f t="shared" si="550"/>
        <v>8.1</v>
      </c>
      <c r="H543" s="17">
        <f t="shared" si="550"/>
        <v>7.2899999999999991</v>
      </c>
      <c r="I543" s="49">
        <f t="shared" si="550"/>
        <v>6.5609999999999991</v>
      </c>
      <c r="J543" s="49">
        <f t="shared" si="550"/>
        <v>5.9048999999999996</v>
      </c>
      <c r="K543" s="49">
        <f t="shared" si="550"/>
        <v>5.3144099999999996</v>
      </c>
      <c r="L543" s="49">
        <f t="shared" si="550"/>
        <v>4.7829689999999996</v>
      </c>
      <c r="M543" s="49">
        <f t="shared" si="550"/>
        <v>4.3046720999999994</v>
      </c>
      <c r="N543" s="49">
        <f t="shared" si="550"/>
        <v>3.8742048899999997</v>
      </c>
      <c r="O543" s="49">
        <f t="shared" si="550"/>
        <v>3.4867844009999995</v>
      </c>
      <c r="P543" s="49">
        <f t="shared" si="550"/>
        <v>3.1381059608999995</v>
      </c>
      <c r="Q543" s="49">
        <f t="shared" si="521"/>
        <v>2.8242953648099993</v>
      </c>
      <c r="R543" s="22">
        <v>1.5</v>
      </c>
      <c r="S543" s="17">
        <v>0.76</v>
      </c>
      <c r="T543" s="17">
        <v>2.1800000000000002</v>
      </c>
      <c r="U543" s="17">
        <v>23</v>
      </c>
    </row>
    <row r="544" spans="1:21" x14ac:dyDescent="0.2">
      <c r="A544" s="20">
        <v>37961.205779365839</v>
      </c>
      <c r="B544" s="21">
        <v>9.5085938699999986</v>
      </c>
      <c r="C544" s="21">
        <v>340.88540641285175</v>
      </c>
      <c r="D544" s="21">
        <f>C544/Table1[[#This Row],[Std. Price ($)]]</f>
        <v>35.85024358736775</v>
      </c>
      <c r="E544" s="17">
        <v>10</v>
      </c>
      <c r="F544" s="17">
        <f t="shared" ref="F544:P544" si="551">E544+$R$2*E544</f>
        <v>9</v>
      </c>
      <c r="G544" s="17">
        <f t="shared" si="551"/>
        <v>8.1</v>
      </c>
      <c r="H544" s="17">
        <f t="shared" si="551"/>
        <v>7.2899999999999991</v>
      </c>
      <c r="I544" s="49">
        <f t="shared" si="551"/>
        <v>6.5609999999999991</v>
      </c>
      <c r="J544" s="49">
        <f t="shared" si="551"/>
        <v>5.9048999999999996</v>
      </c>
      <c r="K544" s="49">
        <f t="shared" si="551"/>
        <v>5.3144099999999996</v>
      </c>
      <c r="L544" s="49">
        <f t="shared" si="551"/>
        <v>4.7829689999999996</v>
      </c>
      <c r="M544" s="49">
        <f t="shared" si="551"/>
        <v>4.3046720999999994</v>
      </c>
      <c r="N544" s="49">
        <f t="shared" si="551"/>
        <v>3.8742048899999997</v>
      </c>
      <c r="O544" s="49">
        <f t="shared" si="551"/>
        <v>3.4867844009999995</v>
      </c>
      <c r="P544" s="49">
        <f t="shared" si="551"/>
        <v>3.1381059608999995</v>
      </c>
      <c r="Q544" s="49">
        <f t="shared" si="521"/>
        <v>2.8242953648099993</v>
      </c>
      <c r="R544" s="22">
        <v>-0.4</v>
      </c>
      <c r="S544" s="17">
        <v>0.84</v>
      </c>
      <c r="T544" s="17">
        <v>1.1599999999999999</v>
      </c>
      <c r="U544" s="17">
        <v>73</v>
      </c>
    </row>
    <row r="545" spans="1:21" x14ac:dyDescent="0.2">
      <c r="A545" s="20">
        <v>98390.268775439792</v>
      </c>
      <c r="B545" s="21">
        <v>6.190543589999999</v>
      </c>
      <c r="C545" s="21">
        <v>18.930380606449582</v>
      </c>
      <c r="D545" s="21">
        <f>C545/Table1[[#This Row],[Std. Price ($)]]</f>
        <v>3.0579512657061487</v>
      </c>
      <c r="E545" s="17">
        <v>10</v>
      </c>
      <c r="F545" s="17">
        <f t="shared" ref="F545:P545" si="552">E545+$R$2*E545</f>
        <v>9</v>
      </c>
      <c r="G545" s="17">
        <f t="shared" si="552"/>
        <v>8.1</v>
      </c>
      <c r="H545" s="17">
        <f t="shared" si="552"/>
        <v>7.2899999999999991</v>
      </c>
      <c r="I545" s="49">
        <f t="shared" si="552"/>
        <v>6.5609999999999991</v>
      </c>
      <c r="J545" s="49">
        <f t="shared" si="552"/>
        <v>5.9048999999999996</v>
      </c>
      <c r="K545" s="49">
        <f t="shared" si="552"/>
        <v>5.3144099999999996</v>
      </c>
      <c r="L545" s="49">
        <f t="shared" si="552"/>
        <v>4.7829689999999996</v>
      </c>
      <c r="M545" s="49">
        <f t="shared" si="552"/>
        <v>4.3046720999999994</v>
      </c>
      <c r="N545" s="49">
        <f t="shared" si="552"/>
        <v>3.8742048899999997</v>
      </c>
      <c r="O545" s="49">
        <f t="shared" si="552"/>
        <v>3.4867844009999995</v>
      </c>
      <c r="P545" s="49">
        <f t="shared" si="552"/>
        <v>3.1381059608999995</v>
      </c>
      <c r="Q545" s="49">
        <f t="shared" si="521"/>
        <v>2.8242953648099993</v>
      </c>
      <c r="R545" s="22">
        <v>0.2</v>
      </c>
      <c r="S545" s="17">
        <v>1</v>
      </c>
      <c r="T545" s="17">
        <v>0.25</v>
      </c>
      <c r="U545" s="17">
        <v>19</v>
      </c>
    </row>
    <row r="546" spans="1:21" x14ac:dyDescent="0.2">
      <c r="A546" s="20">
        <v>36030.966312752091</v>
      </c>
      <c r="B546" s="21">
        <v>12.553046329999999</v>
      </c>
      <c r="C546" s="21">
        <v>313.28304878888321</v>
      </c>
      <c r="D546" s="21">
        <f>C546/Table1[[#This Row],[Std. Price ($)]]</f>
        <v>24.956734847714309</v>
      </c>
      <c r="E546" s="17">
        <v>10</v>
      </c>
      <c r="F546" s="17">
        <f t="shared" ref="F546:P546" si="553">E546+$R$2*E546</f>
        <v>9</v>
      </c>
      <c r="G546" s="17">
        <f t="shared" si="553"/>
        <v>8.1</v>
      </c>
      <c r="H546" s="17">
        <f t="shared" si="553"/>
        <v>7.2899999999999991</v>
      </c>
      <c r="I546" s="49">
        <f t="shared" si="553"/>
        <v>6.5609999999999991</v>
      </c>
      <c r="J546" s="49">
        <f t="shared" si="553"/>
        <v>5.9048999999999996</v>
      </c>
      <c r="K546" s="49">
        <f t="shared" si="553"/>
        <v>5.3144099999999996</v>
      </c>
      <c r="L546" s="49">
        <f t="shared" si="553"/>
        <v>4.7829689999999996</v>
      </c>
      <c r="M546" s="49">
        <f t="shared" si="553"/>
        <v>4.3046720999999994</v>
      </c>
      <c r="N546" s="49">
        <f t="shared" si="553"/>
        <v>3.8742048899999997</v>
      </c>
      <c r="O546" s="49">
        <f t="shared" si="553"/>
        <v>3.4867844009999995</v>
      </c>
      <c r="P546" s="49">
        <f t="shared" si="553"/>
        <v>3.1381059608999995</v>
      </c>
      <c r="Q546" s="49">
        <f t="shared" si="521"/>
        <v>2.8242953648099993</v>
      </c>
      <c r="R546" s="22">
        <v>-0.7</v>
      </c>
      <c r="S546" s="17">
        <v>1</v>
      </c>
      <c r="T546" s="17">
        <v>0.95</v>
      </c>
      <c r="U546" s="17">
        <v>63</v>
      </c>
    </row>
    <row r="547" spans="1:21" x14ac:dyDescent="0.2">
      <c r="A547" s="20">
        <v>88608.292108535097</v>
      </c>
      <c r="B547" s="21">
        <v>13.388384110000001</v>
      </c>
      <c r="C547" s="21">
        <v>198.50564531116137</v>
      </c>
      <c r="D547" s="21">
        <f>C547/Table1[[#This Row],[Std. Price ($)]]</f>
        <v>14.826706769108476</v>
      </c>
      <c r="E547" s="17">
        <v>10</v>
      </c>
      <c r="F547" s="17">
        <f t="shared" ref="F547:P547" si="554">E547+$R$2*E547</f>
        <v>9</v>
      </c>
      <c r="G547" s="17">
        <f t="shared" si="554"/>
        <v>8.1</v>
      </c>
      <c r="H547" s="17">
        <f t="shared" si="554"/>
        <v>7.2899999999999991</v>
      </c>
      <c r="I547" s="49">
        <f t="shared" si="554"/>
        <v>6.5609999999999991</v>
      </c>
      <c r="J547" s="49">
        <f t="shared" si="554"/>
        <v>5.9048999999999996</v>
      </c>
      <c r="K547" s="49">
        <f t="shared" si="554"/>
        <v>5.3144099999999996</v>
      </c>
      <c r="L547" s="49">
        <f t="shared" si="554"/>
        <v>4.7829689999999996</v>
      </c>
      <c r="M547" s="49">
        <f t="shared" si="554"/>
        <v>4.3046720999999994</v>
      </c>
      <c r="N547" s="49">
        <f t="shared" si="554"/>
        <v>3.8742048899999997</v>
      </c>
      <c r="O547" s="49">
        <f t="shared" si="554"/>
        <v>3.4867844009999995</v>
      </c>
      <c r="P547" s="49">
        <f t="shared" si="554"/>
        <v>3.1381059608999995</v>
      </c>
      <c r="Q547" s="49">
        <f t="shared" si="521"/>
        <v>2.8242953648099993</v>
      </c>
      <c r="R547" s="22">
        <v>0.4</v>
      </c>
      <c r="S547" s="17">
        <v>0.89</v>
      </c>
      <c r="T547" s="17">
        <v>1.6</v>
      </c>
      <c r="U547" s="17">
        <v>23</v>
      </c>
    </row>
    <row r="548" spans="1:21" x14ac:dyDescent="0.2">
      <c r="A548" s="20">
        <v>76164.660682766771</v>
      </c>
      <c r="B548" s="21">
        <v>31.463338220000001</v>
      </c>
      <c r="C548" s="21">
        <v>54.67614304518667</v>
      </c>
      <c r="D548" s="21">
        <f>C548/Table1[[#This Row],[Std. Price ($)]]</f>
        <v>1.7377731079542986</v>
      </c>
      <c r="E548" s="17">
        <v>10</v>
      </c>
      <c r="F548" s="17">
        <f t="shared" ref="F548:P548" si="555">E548+$R$2*E548</f>
        <v>9</v>
      </c>
      <c r="G548" s="17">
        <f t="shared" si="555"/>
        <v>8.1</v>
      </c>
      <c r="H548" s="17">
        <f t="shared" si="555"/>
        <v>7.2899999999999991</v>
      </c>
      <c r="I548" s="49">
        <f t="shared" si="555"/>
        <v>6.5609999999999991</v>
      </c>
      <c r="J548" s="49">
        <f t="shared" si="555"/>
        <v>5.9048999999999996</v>
      </c>
      <c r="K548" s="49">
        <f t="shared" si="555"/>
        <v>5.3144099999999996</v>
      </c>
      <c r="L548" s="49">
        <f t="shared" si="555"/>
        <v>4.7829689999999996</v>
      </c>
      <c r="M548" s="49">
        <f t="shared" si="555"/>
        <v>4.3046720999999994</v>
      </c>
      <c r="N548" s="49">
        <f t="shared" si="555"/>
        <v>3.8742048899999997</v>
      </c>
      <c r="O548" s="49">
        <f t="shared" si="555"/>
        <v>3.4867844009999995</v>
      </c>
      <c r="P548" s="49">
        <f t="shared" si="555"/>
        <v>3.1381059608999995</v>
      </c>
      <c r="Q548" s="49">
        <f t="shared" si="521"/>
        <v>2.8242953648099993</v>
      </c>
      <c r="R548" s="22">
        <v>-0.2</v>
      </c>
      <c r="S548" s="17">
        <v>1</v>
      </c>
      <c r="T548" s="17">
        <v>0.25</v>
      </c>
      <c r="U548" s="17">
        <v>16</v>
      </c>
    </row>
    <row r="549" spans="1:21" x14ac:dyDescent="0.2">
      <c r="A549" s="20">
        <v>95500.490159355497</v>
      </c>
      <c r="B549" s="21">
        <v>5.9999727499999986</v>
      </c>
      <c r="C549" s="21">
        <v>312.44216461946047</v>
      </c>
      <c r="D549" s="21">
        <f>C549/Table1[[#This Row],[Std. Price ($)]]</f>
        <v>52.073930605678257</v>
      </c>
      <c r="E549" s="17">
        <v>42</v>
      </c>
      <c r="F549" s="17">
        <f t="shared" ref="F549:P549" si="556">E549+$R$2*E549</f>
        <v>37.799999999999997</v>
      </c>
      <c r="G549" s="17">
        <f t="shared" si="556"/>
        <v>34.019999999999996</v>
      </c>
      <c r="H549" s="17">
        <f t="shared" si="556"/>
        <v>30.617999999999995</v>
      </c>
      <c r="I549" s="49">
        <f t="shared" si="556"/>
        <v>27.556199999999997</v>
      </c>
      <c r="J549" s="49">
        <f t="shared" si="556"/>
        <v>24.800579999999997</v>
      </c>
      <c r="K549" s="49">
        <f t="shared" si="556"/>
        <v>22.320521999999997</v>
      </c>
      <c r="L549" s="49">
        <f t="shared" si="556"/>
        <v>20.088469799999999</v>
      </c>
      <c r="M549" s="49">
        <f t="shared" si="556"/>
        <v>18.079622819999997</v>
      </c>
      <c r="N549" s="49">
        <f t="shared" si="556"/>
        <v>16.271660537999999</v>
      </c>
      <c r="O549" s="49">
        <f t="shared" si="556"/>
        <v>14.644494484199999</v>
      </c>
      <c r="P549" s="49">
        <f t="shared" si="556"/>
        <v>13.180045035779999</v>
      </c>
      <c r="Q549" s="49">
        <f t="shared" si="521"/>
        <v>11.862040532201998</v>
      </c>
      <c r="R549" s="22">
        <v>0.4</v>
      </c>
      <c r="S549" s="17">
        <v>0.84</v>
      </c>
      <c r="T549" s="17">
        <v>1.84</v>
      </c>
      <c r="U549" s="17">
        <v>16</v>
      </c>
    </row>
    <row r="550" spans="1:21" x14ac:dyDescent="0.2">
      <c r="A550" s="20">
        <v>86427.243510650893</v>
      </c>
      <c r="B550" s="21">
        <v>5.9683999999999999</v>
      </c>
      <c r="C550" s="21">
        <v>29.738742777765776</v>
      </c>
      <c r="D550" s="21">
        <f>C550/Table1[[#This Row],[Std. Price ($)]]</f>
        <v>4.9826993461841997</v>
      </c>
      <c r="E550" s="17">
        <v>10</v>
      </c>
      <c r="F550" s="17">
        <f t="shared" ref="F550:P550" si="557">E550+$R$2*E550</f>
        <v>9</v>
      </c>
      <c r="G550" s="17">
        <f t="shared" si="557"/>
        <v>8.1</v>
      </c>
      <c r="H550" s="17">
        <f t="shared" si="557"/>
        <v>7.2899999999999991</v>
      </c>
      <c r="I550" s="49">
        <f t="shared" si="557"/>
        <v>6.5609999999999991</v>
      </c>
      <c r="J550" s="49">
        <f t="shared" si="557"/>
        <v>5.9048999999999996</v>
      </c>
      <c r="K550" s="49">
        <f t="shared" si="557"/>
        <v>5.3144099999999996</v>
      </c>
      <c r="L550" s="49">
        <f t="shared" si="557"/>
        <v>4.7829689999999996</v>
      </c>
      <c r="M550" s="49">
        <f t="shared" si="557"/>
        <v>4.3046720999999994</v>
      </c>
      <c r="N550" s="49">
        <f t="shared" si="557"/>
        <v>3.8742048899999997</v>
      </c>
      <c r="O550" s="49">
        <f t="shared" si="557"/>
        <v>3.4867844009999995</v>
      </c>
      <c r="P550" s="49">
        <f t="shared" si="557"/>
        <v>3.1381059608999995</v>
      </c>
      <c r="Q550" s="49">
        <f t="shared" si="521"/>
        <v>2.8242953648099993</v>
      </c>
      <c r="R550" s="22">
        <v>0.8</v>
      </c>
      <c r="S550" s="17">
        <v>0.94</v>
      </c>
      <c r="T550" s="17">
        <v>0.25</v>
      </c>
      <c r="U550" s="17">
        <v>30</v>
      </c>
    </row>
    <row r="551" spans="1:21" x14ac:dyDescent="0.2">
      <c r="A551" s="20">
        <v>46285.293144709613</v>
      </c>
      <c r="B551" s="21">
        <v>6.8718299999999992</v>
      </c>
      <c r="C551" s="21">
        <v>85.965601173833321</v>
      </c>
      <c r="D551" s="21">
        <f>C551/Table1[[#This Row],[Std. Price ($)]]</f>
        <v>12.50985562416901</v>
      </c>
      <c r="E551" s="17">
        <v>10</v>
      </c>
      <c r="F551" s="17">
        <f t="shared" ref="F551:P551" si="558">E551+$R$2*E551</f>
        <v>9</v>
      </c>
      <c r="G551" s="17">
        <f t="shared" si="558"/>
        <v>8.1</v>
      </c>
      <c r="H551" s="17">
        <f t="shared" si="558"/>
        <v>7.2899999999999991</v>
      </c>
      <c r="I551" s="49">
        <f t="shared" si="558"/>
        <v>6.5609999999999991</v>
      </c>
      <c r="J551" s="49">
        <f t="shared" si="558"/>
        <v>5.9048999999999996</v>
      </c>
      <c r="K551" s="49">
        <f t="shared" si="558"/>
        <v>5.3144099999999996</v>
      </c>
      <c r="L551" s="49">
        <f t="shared" si="558"/>
        <v>4.7829689999999996</v>
      </c>
      <c r="M551" s="49">
        <f t="shared" si="558"/>
        <v>4.3046720999999994</v>
      </c>
      <c r="N551" s="49">
        <f t="shared" si="558"/>
        <v>3.8742048899999997</v>
      </c>
      <c r="O551" s="49">
        <f t="shared" si="558"/>
        <v>3.4867844009999995</v>
      </c>
      <c r="P551" s="49">
        <f t="shared" si="558"/>
        <v>3.1381059608999995</v>
      </c>
      <c r="Q551" s="49">
        <f t="shared" si="521"/>
        <v>2.8242953648099993</v>
      </c>
      <c r="R551" s="22">
        <v>0.2</v>
      </c>
      <c r="S551" s="17">
        <v>1</v>
      </c>
      <c r="T551" s="17">
        <v>0.9</v>
      </c>
      <c r="U551" s="17">
        <v>31</v>
      </c>
    </row>
    <row r="552" spans="1:21" x14ac:dyDescent="0.2">
      <c r="A552" s="20">
        <v>55912.04181368876</v>
      </c>
      <c r="B552" s="21">
        <v>5.4446574199999995</v>
      </c>
      <c r="C552" s="21">
        <v>160.67622462779141</v>
      </c>
      <c r="D552" s="21">
        <f>C552/Table1[[#This Row],[Std. Price ($)]]</f>
        <v>29.51080522303852</v>
      </c>
      <c r="E552" s="17">
        <v>10</v>
      </c>
      <c r="F552" s="17">
        <f t="shared" ref="F552:P552" si="559">E552+$R$2*E552</f>
        <v>9</v>
      </c>
      <c r="G552" s="17">
        <f t="shared" si="559"/>
        <v>8.1</v>
      </c>
      <c r="H552" s="17">
        <f t="shared" si="559"/>
        <v>7.2899999999999991</v>
      </c>
      <c r="I552" s="49">
        <f t="shared" si="559"/>
        <v>6.5609999999999991</v>
      </c>
      <c r="J552" s="49">
        <f t="shared" si="559"/>
        <v>5.9048999999999996</v>
      </c>
      <c r="K552" s="49">
        <f t="shared" si="559"/>
        <v>5.3144099999999996</v>
      </c>
      <c r="L552" s="49">
        <f t="shared" si="559"/>
        <v>4.7829689999999996</v>
      </c>
      <c r="M552" s="49">
        <f t="shared" si="559"/>
        <v>4.3046720999999994</v>
      </c>
      <c r="N552" s="49">
        <f t="shared" si="559"/>
        <v>3.8742048899999997</v>
      </c>
      <c r="O552" s="49">
        <f t="shared" si="559"/>
        <v>3.4867844009999995</v>
      </c>
      <c r="P552" s="49">
        <f t="shared" si="559"/>
        <v>3.1381059608999995</v>
      </c>
      <c r="Q552" s="49">
        <f t="shared" si="521"/>
        <v>2.8242953648099993</v>
      </c>
      <c r="R552" s="22">
        <v>-0.4</v>
      </c>
      <c r="S552" s="17">
        <v>0.77</v>
      </c>
      <c r="T552" s="17">
        <v>1.54</v>
      </c>
      <c r="U552" s="17">
        <v>44</v>
      </c>
    </row>
    <row r="553" spans="1:21" x14ac:dyDescent="0.2">
      <c r="A553" s="20">
        <v>41393.252390035806</v>
      </c>
      <c r="B553" s="21">
        <v>423.91505795999996</v>
      </c>
      <c r="C553" s="21">
        <v>41.01086326041834</v>
      </c>
      <c r="D553" s="21">
        <f>C553/Table1[[#This Row],[Std. Price ($)]]</f>
        <v>9.6743115136731159E-2</v>
      </c>
      <c r="E553" s="17">
        <v>10</v>
      </c>
      <c r="F553" s="17">
        <f t="shared" ref="F553:P553" si="560">E553+$R$2*E553</f>
        <v>9</v>
      </c>
      <c r="G553" s="17">
        <f t="shared" si="560"/>
        <v>8.1</v>
      </c>
      <c r="H553" s="17">
        <f t="shared" si="560"/>
        <v>7.2899999999999991</v>
      </c>
      <c r="I553" s="49">
        <f t="shared" si="560"/>
        <v>6.5609999999999991</v>
      </c>
      <c r="J553" s="49">
        <f t="shared" si="560"/>
        <v>5.9048999999999996</v>
      </c>
      <c r="K553" s="49">
        <f t="shared" si="560"/>
        <v>5.3144099999999996</v>
      </c>
      <c r="L553" s="49">
        <f t="shared" si="560"/>
        <v>4.7829689999999996</v>
      </c>
      <c r="M553" s="49">
        <f t="shared" si="560"/>
        <v>4.3046720999999994</v>
      </c>
      <c r="N553" s="49">
        <f t="shared" si="560"/>
        <v>3.8742048899999997</v>
      </c>
      <c r="O553" s="49">
        <f t="shared" si="560"/>
        <v>3.4867844009999995</v>
      </c>
      <c r="P553" s="49">
        <f t="shared" si="560"/>
        <v>3.1381059608999995</v>
      </c>
      <c r="Q553" s="49">
        <f t="shared" si="521"/>
        <v>2.8242953648099993</v>
      </c>
      <c r="R553" s="22">
        <v>-0.4</v>
      </c>
      <c r="S553" s="17">
        <v>1</v>
      </c>
      <c r="T553" s="17">
        <v>0.25</v>
      </c>
      <c r="U553" s="17">
        <v>1</v>
      </c>
    </row>
    <row r="554" spans="1:21" x14ac:dyDescent="0.2">
      <c r="A554" s="20">
        <v>14959.284891570578</v>
      </c>
      <c r="B554" s="21">
        <v>30.169674619999999</v>
      </c>
      <c r="C554" s="21">
        <v>94.848098341655998</v>
      </c>
      <c r="D554" s="21">
        <f>C554/Table1[[#This Row],[Std. Price ($)]]</f>
        <v>3.1438223824521976</v>
      </c>
      <c r="E554" s="17">
        <v>18</v>
      </c>
      <c r="F554" s="17">
        <f t="shared" ref="F554:P554" si="561">E554+$R$2*E554</f>
        <v>16.2</v>
      </c>
      <c r="G554" s="17">
        <f t="shared" si="561"/>
        <v>14.579999999999998</v>
      </c>
      <c r="H554" s="17">
        <f t="shared" si="561"/>
        <v>13.121999999999998</v>
      </c>
      <c r="I554" s="49">
        <f t="shared" si="561"/>
        <v>11.809799999999999</v>
      </c>
      <c r="J554" s="49">
        <f t="shared" si="561"/>
        <v>10.628819999999999</v>
      </c>
      <c r="K554" s="49">
        <f t="shared" si="561"/>
        <v>9.5659379999999992</v>
      </c>
      <c r="L554" s="49">
        <f t="shared" si="561"/>
        <v>8.6093441999999989</v>
      </c>
      <c r="M554" s="49">
        <f t="shared" si="561"/>
        <v>7.7484097799999994</v>
      </c>
      <c r="N554" s="49">
        <f t="shared" si="561"/>
        <v>6.9735688019999991</v>
      </c>
      <c r="O554" s="49">
        <f t="shared" si="561"/>
        <v>6.276211921799999</v>
      </c>
      <c r="P554" s="49">
        <f t="shared" si="561"/>
        <v>5.6485907296199986</v>
      </c>
      <c r="Q554" s="49">
        <f t="shared" si="521"/>
        <v>5.0837316566579984</v>
      </c>
      <c r="R554" s="22">
        <v>-0.4</v>
      </c>
      <c r="S554" s="17">
        <v>1</v>
      </c>
      <c r="T554" s="17">
        <v>0.25</v>
      </c>
      <c r="U554" s="17">
        <v>16</v>
      </c>
    </row>
    <row r="555" spans="1:21" x14ac:dyDescent="0.2">
      <c r="A555" s="20">
        <v>6729.4042047005178</v>
      </c>
      <c r="B555" s="21">
        <v>11.822210589999999</v>
      </c>
      <c r="C555" s="21">
        <v>24.572841430939999</v>
      </c>
      <c r="D555" s="21">
        <f>C555/Table1[[#This Row],[Std. Price ($)]]</f>
        <v>2.0785318654131673</v>
      </c>
      <c r="E555" s="17">
        <v>10</v>
      </c>
      <c r="F555" s="17">
        <f t="shared" ref="F555:P555" si="562">E555+$R$2*E555</f>
        <v>9</v>
      </c>
      <c r="G555" s="17">
        <f t="shared" si="562"/>
        <v>8.1</v>
      </c>
      <c r="H555" s="17">
        <f t="shared" si="562"/>
        <v>7.2899999999999991</v>
      </c>
      <c r="I555" s="49">
        <f t="shared" si="562"/>
        <v>6.5609999999999991</v>
      </c>
      <c r="J555" s="49">
        <f t="shared" si="562"/>
        <v>5.9048999999999996</v>
      </c>
      <c r="K555" s="49">
        <f t="shared" si="562"/>
        <v>5.3144099999999996</v>
      </c>
      <c r="L555" s="49">
        <f t="shared" si="562"/>
        <v>4.7829689999999996</v>
      </c>
      <c r="M555" s="49">
        <f t="shared" si="562"/>
        <v>4.3046720999999994</v>
      </c>
      <c r="N555" s="49">
        <f t="shared" si="562"/>
        <v>3.8742048899999997</v>
      </c>
      <c r="O555" s="49">
        <f t="shared" si="562"/>
        <v>3.4867844009999995</v>
      </c>
      <c r="P555" s="49">
        <f t="shared" si="562"/>
        <v>3.1381059608999995</v>
      </c>
      <c r="Q555" s="49">
        <f t="shared" si="521"/>
        <v>2.8242953648099993</v>
      </c>
      <c r="R555" s="22">
        <v>-0.1</v>
      </c>
      <c r="S555" s="17">
        <v>1</v>
      </c>
      <c r="T555" s="17">
        <v>0.25</v>
      </c>
      <c r="U555" s="17">
        <v>16</v>
      </c>
    </row>
    <row r="556" spans="1:21" x14ac:dyDescent="0.2">
      <c r="A556" s="20">
        <v>691.0125995347571</v>
      </c>
      <c r="B556" s="21">
        <v>6.3525108299999999</v>
      </c>
      <c r="C556" s="21">
        <v>4.0474037330283332</v>
      </c>
      <c r="D556" s="21">
        <f>C556/Table1[[#This Row],[Std. Price ($)]]</f>
        <v>0.63713448766026481</v>
      </c>
      <c r="E556" s="17">
        <v>10</v>
      </c>
      <c r="F556" s="17">
        <f t="shared" ref="F556:P556" si="563">E556+$R$2*E556</f>
        <v>9</v>
      </c>
      <c r="G556" s="17">
        <f t="shared" si="563"/>
        <v>8.1</v>
      </c>
      <c r="H556" s="17">
        <f t="shared" si="563"/>
        <v>7.2899999999999991</v>
      </c>
      <c r="I556" s="49">
        <f t="shared" si="563"/>
        <v>6.5609999999999991</v>
      </c>
      <c r="J556" s="49">
        <f t="shared" si="563"/>
        <v>5.9048999999999996</v>
      </c>
      <c r="K556" s="49">
        <f t="shared" si="563"/>
        <v>5.3144099999999996</v>
      </c>
      <c r="L556" s="49">
        <f t="shared" si="563"/>
        <v>4.7829689999999996</v>
      </c>
      <c r="M556" s="49">
        <f t="shared" si="563"/>
        <v>4.3046720999999994</v>
      </c>
      <c r="N556" s="49">
        <f t="shared" si="563"/>
        <v>3.8742048899999997</v>
      </c>
      <c r="O556" s="49">
        <f t="shared" si="563"/>
        <v>3.4867844009999995</v>
      </c>
      <c r="P556" s="49">
        <f t="shared" si="563"/>
        <v>3.1381059608999995</v>
      </c>
      <c r="Q556" s="49">
        <f t="shared" si="521"/>
        <v>2.8242953648099993</v>
      </c>
      <c r="R556" s="22">
        <v>0.6</v>
      </c>
      <c r="S556" s="17">
        <v>1</v>
      </c>
      <c r="T556" s="17">
        <v>0.25</v>
      </c>
      <c r="U556" s="17">
        <v>4</v>
      </c>
    </row>
    <row r="557" spans="1:21" x14ac:dyDescent="0.2">
      <c r="A557" s="20">
        <v>9969.6237463032467</v>
      </c>
      <c r="B557" s="21">
        <v>10.042494339999999</v>
      </c>
      <c r="C557" s="21">
        <v>5.4612824146100003</v>
      </c>
      <c r="D557" s="21">
        <f>C557/Table1[[#This Row],[Std. Price ($)]]</f>
        <v>0.5438173256276887</v>
      </c>
      <c r="E557" s="17">
        <v>10</v>
      </c>
      <c r="F557" s="17">
        <f t="shared" ref="F557:P557" si="564">E557+$R$2*E557</f>
        <v>9</v>
      </c>
      <c r="G557" s="17">
        <f t="shared" si="564"/>
        <v>8.1</v>
      </c>
      <c r="H557" s="17">
        <f t="shared" si="564"/>
        <v>7.2899999999999991</v>
      </c>
      <c r="I557" s="49">
        <f t="shared" si="564"/>
        <v>6.5609999999999991</v>
      </c>
      <c r="J557" s="49">
        <f t="shared" si="564"/>
        <v>5.9048999999999996</v>
      </c>
      <c r="K557" s="49">
        <f t="shared" si="564"/>
        <v>5.3144099999999996</v>
      </c>
      <c r="L557" s="49">
        <f t="shared" si="564"/>
        <v>4.7829689999999996</v>
      </c>
      <c r="M557" s="49">
        <f t="shared" si="564"/>
        <v>4.3046720999999994</v>
      </c>
      <c r="N557" s="49">
        <f t="shared" si="564"/>
        <v>3.8742048899999997</v>
      </c>
      <c r="O557" s="49">
        <f t="shared" si="564"/>
        <v>3.4867844009999995</v>
      </c>
      <c r="P557" s="49">
        <f t="shared" si="564"/>
        <v>3.1381059608999995</v>
      </c>
      <c r="Q557" s="49">
        <f t="shared" si="521"/>
        <v>2.8242953648099993</v>
      </c>
      <c r="R557" s="22">
        <v>0.8</v>
      </c>
      <c r="S557" s="17">
        <v>1</v>
      </c>
      <c r="T557" s="17">
        <v>0.25</v>
      </c>
      <c r="U557" s="17">
        <v>4</v>
      </c>
    </row>
    <row r="558" spans="1:21" x14ac:dyDescent="0.2">
      <c r="A558" s="20">
        <v>76995.052682215421</v>
      </c>
      <c r="B558" s="21">
        <v>5.86044506</v>
      </c>
      <c r="C558" s="21">
        <v>3.8588605321566667</v>
      </c>
      <c r="D558" s="21">
        <f>C558/Table1[[#This Row],[Std. Price ($)]]</f>
        <v>0.6584586140897406</v>
      </c>
      <c r="E558" s="17">
        <v>10</v>
      </c>
      <c r="F558" s="17">
        <f t="shared" ref="F558:P558" si="565">E558+$R$2*E558</f>
        <v>9</v>
      </c>
      <c r="G558" s="17">
        <f t="shared" si="565"/>
        <v>8.1</v>
      </c>
      <c r="H558" s="17">
        <f t="shared" si="565"/>
        <v>7.2899999999999991</v>
      </c>
      <c r="I558" s="49">
        <f t="shared" si="565"/>
        <v>6.5609999999999991</v>
      </c>
      <c r="J558" s="49">
        <f t="shared" si="565"/>
        <v>5.9048999999999996</v>
      </c>
      <c r="K558" s="49">
        <f t="shared" si="565"/>
        <v>5.3144099999999996</v>
      </c>
      <c r="L558" s="49">
        <f t="shared" si="565"/>
        <v>4.7829689999999996</v>
      </c>
      <c r="M558" s="49">
        <f t="shared" si="565"/>
        <v>4.3046720999999994</v>
      </c>
      <c r="N558" s="49">
        <f t="shared" si="565"/>
        <v>3.8742048899999997</v>
      </c>
      <c r="O558" s="49">
        <f t="shared" si="565"/>
        <v>3.4867844009999995</v>
      </c>
      <c r="P558" s="49">
        <f t="shared" si="565"/>
        <v>3.1381059608999995</v>
      </c>
      <c r="Q558" s="49">
        <f t="shared" si="521"/>
        <v>2.8242953648099993</v>
      </c>
      <c r="R558" s="22">
        <v>1.2</v>
      </c>
      <c r="S558" s="17">
        <v>1</v>
      </c>
      <c r="T558" s="17">
        <v>0.25</v>
      </c>
      <c r="U558" s="17">
        <v>4</v>
      </c>
    </row>
    <row r="559" spans="1:21" x14ac:dyDescent="0.2">
      <c r="A559" s="20">
        <v>7728.2377309429103</v>
      </c>
      <c r="B559" s="21">
        <v>74.244410169999995</v>
      </c>
      <c r="C559" s="21">
        <v>15.030658248402501</v>
      </c>
      <c r="D559" s="21">
        <f>C559/Table1[[#This Row],[Std. Price ($)]]</f>
        <v>0.20244834882499951</v>
      </c>
      <c r="E559" s="17">
        <v>10</v>
      </c>
      <c r="F559" s="17">
        <f t="shared" ref="F559:P559" si="566">E559+$R$2*E559</f>
        <v>9</v>
      </c>
      <c r="G559" s="17">
        <f t="shared" si="566"/>
        <v>8.1</v>
      </c>
      <c r="H559" s="17">
        <f t="shared" si="566"/>
        <v>7.2899999999999991</v>
      </c>
      <c r="I559" s="49">
        <f t="shared" si="566"/>
        <v>6.5609999999999991</v>
      </c>
      <c r="J559" s="49">
        <f t="shared" si="566"/>
        <v>5.9048999999999996</v>
      </c>
      <c r="K559" s="49">
        <f t="shared" si="566"/>
        <v>5.3144099999999996</v>
      </c>
      <c r="L559" s="49">
        <f t="shared" si="566"/>
        <v>4.7829689999999996</v>
      </c>
      <c r="M559" s="49">
        <f t="shared" si="566"/>
        <v>4.3046720999999994</v>
      </c>
      <c r="N559" s="49">
        <f t="shared" si="566"/>
        <v>3.8742048899999997</v>
      </c>
      <c r="O559" s="49">
        <f t="shared" si="566"/>
        <v>3.4867844009999995</v>
      </c>
      <c r="P559" s="49">
        <f t="shared" si="566"/>
        <v>3.1381059608999995</v>
      </c>
      <c r="Q559" s="49">
        <f t="shared" si="521"/>
        <v>2.8242953648099993</v>
      </c>
      <c r="R559" s="22">
        <v>0.5</v>
      </c>
      <c r="S559" s="17">
        <v>1</v>
      </c>
      <c r="T559" s="17">
        <v>0.25</v>
      </c>
      <c r="U559" s="17">
        <v>2</v>
      </c>
    </row>
    <row r="560" spans="1:21" x14ac:dyDescent="0.2">
      <c r="A560" s="20">
        <v>61807.91734209883</v>
      </c>
      <c r="B560" s="21">
        <v>22.903005719999999</v>
      </c>
      <c r="C560" s="21">
        <v>53.214263280607732</v>
      </c>
      <c r="D560" s="21">
        <f>C560/Table1[[#This Row],[Std. Price ($)]]</f>
        <v>2.3234619914598587</v>
      </c>
      <c r="E560" s="17">
        <v>10</v>
      </c>
      <c r="F560" s="17">
        <f t="shared" ref="F560:P560" si="567">E560+$R$2*E560</f>
        <v>9</v>
      </c>
      <c r="G560" s="17">
        <f t="shared" si="567"/>
        <v>8.1</v>
      </c>
      <c r="H560" s="17">
        <f t="shared" si="567"/>
        <v>7.2899999999999991</v>
      </c>
      <c r="I560" s="49">
        <f t="shared" si="567"/>
        <v>6.5609999999999991</v>
      </c>
      <c r="J560" s="49">
        <f t="shared" si="567"/>
        <v>5.9048999999999996</v>
      </c>
      <c r="K560" s="49">
        <f t="shared" si="567"/>
        <v>5.3144099999999996</v>
      </c>
      <c r="L560" s="49">
        <f t="shared" si="567"/>
        <v>4.7829689999999996</v>
      </c>
      <c r="M560" s="49">
        <f t="shared" si="567"/>
        <v>4.3046720999999994</v>
      </c>
      <c r="N560" s="49">
        <f t="shared" si="567"/>
        <v>3.8742048899999997</v>
      </c>
      <c r="O560" s="49">
        <f t="shared" si="567"/>
        <v>3.4867844009999995</v>
      </c>
      <c r="P560" s="49">
        <f t="shared" si="567"/>
        <v>3.1381059608999995</v>
      </c>
      <c r="Q560" s="49">
        <f t="shared" si="521"/>
        <v>2.8242953648099993</v>
      </c>
      <c r="R560" s="22">
        <v>0.4</v>
      </c>
      <c r="S560" s="17">
        <v>1</v>
      </c>
      <c r="T560" s="17">
        <v>1.47</v>
      </c>
      <c r="U560" s="17">
        <v>4</v>
      </c>
    </row>
    <row r="561" spans="1:21" x14ac:dyDescent="0.2">
      <c r="A561" s="20">
        <v>20058.575955813729</v>
      </c>
      <c r="B561" s="21">
        <v>465.86958476999996</v>
      </c>
      <c r="C561" s="21">
        <v>45.029757307759589</v>
      </c>
      <c r="D561" s="21">
        <f>C561/Table1[[#This Row],[Std. Price ($)]]</f>
        <v>9.6657431134919022E-2</v>
      </c>
      <c r="E561" s="17">
        <v>10</v>
      </c>
      <c r="F561" s="17">
        <f t="shared" ref="F561:P561" si="568">E561+$R$2*E561</f>
        <v>9</v>
      </c>
      <c r="G561" s="17">
        <f t="shared" si="568"/>
        <v>8.1</v>
      </c>
      <c r="H561" s="17">
        <f t="shared" si="568"/>
        <v>7.2899999999999991</v>
      </c>
      <c r="I561" s="49">
        <f t="shared" si="568"/>
        <v>6.5609999999999991</v>
      </c>
      <c r="J561" s="49">
        <f t="shared" si="568"/>
        <v>5.9048999999999996</v>
      </c>
      <c r="K561" s="49">
        <f t="shared" si="568"/>
        <v>5.3144099999999996</v>
      </c>
      <c r="L561" s="49">
        <f t="shared" si="568"/>
        <v>4.7829689999999996</v>
      </c>
      <c r="M561" s="49">
        <f t="shared" si="568"/>
        <v>4.3046720999999994</v>
      </c>
      <c r="N561" s="49">
        <f t="shared" si="568"/>
        <v>3.8742048899999997</v>
      </c>
      <c r="O561" s="49">
        <f t="shared" si="568"/>
        <v>3.4867844009999995</v>
      </c>
      <c r="P561" s="49">
        <f t="shared" si="568"/>
        <v>3.1381059608999995</v>
      </c>
      <c r="Q561" s="49">
        <f t="shared" si="521"/>
        <v>2.8242953648099993</v>
      </c>
      <c r="R561" s="22">
        <v>0.2</v>
      </c>
      <c r="S561" s="17">
        <v>1</v>
      </c>
      <c r="T561" s="17">
        <v>0.25</v>
      </c>
      <c r="U561" s="17">
        <v>1</v>
      </c>
    </row>
    <row r="562" spans="1:21" x14ac:dyDescent="0.2">
      <c r="A562" s="20">
        <v>38.498988258828248</v>
      </c>
      <c r="B562" s="21">
        <v>372.56434787999996</v>
      </c>
      <c r="C562" s="21">
        <v>129.93081536641799</v>
      </c>
      <c r="D562" s="21">
        <f>C562/Table1[[#This Row],[Std. Price ($)]]</f>
        <v>0.3487473133319447</v>
      </c>
      <c r="E562" s="17">
        <v>18</v>
      </c>
      <c r="F562" s="17">
        <f t="shared" ref="F562:P562" si="569">E562+$R$2*E562</f>
        <v>16.2</v>
      </c>
      <c r="G562" s="17">
        <f t="shared" si="569"/>
        <v>14.579999999999998</v>
      </c>
      <c r="H562" s="17">
        <f t="shared" si="569"/>
        <v>13.121999999999998</v>
      </c>
      <c r="I562" s="49">
        <f t="shared" si="569"/>
        <v>11.809799999999999</v>
      </c>
      <c r="J562" s="49">
        <f t="shared" si="569"/>
        <v>10.628819999999999</v>
      </c>
      <c r="K562" s="49">
        <f t="shared" si="569"/>
        <v>9.5659379999999992</v>
      </c>
      <c r="L562" s="49">
        <f t="shared" si="569"/>
        <v>8.6093441999999989</v>
      </c>
      <c r="M562" s="49">
        <f t="shared" si="569"/>
        <v>7.7484097799999994</v>
      </c>
      <c r="N562" s="49">
        <f t="shared" si="569"/>
        <v>6.9735688019999991</v>
      </c>
      <c r="O562" s="49">
        <f t="shared" si="569"/>
        <v>6.276211921799999</v>
      </c>
      <c r="P562" s="49">
        <f t="shared" si="569"/>
        <v>5.6485907296199986</v>
      </c>
      <c r="Q562" s="49">
        <f t="shared" si="521"/>
        <v>5.0837316566579984</v>
      </c>
      <c r="R562" s="22">
        <v>1.5</v>
      </c>
      <c r="S562" s="17">
        <v>1</v>
      </c>
      <c r="T562" s="17">
        <v>0.25</v>
      </c>
      <c r="U562" s="17">
        <v>2</v>
      </c>
    </row>
    <row r="563" spans="1:21" x14ac:dyDescent="0.2">
      <c r="A563" s="20">
        <v>59027.207994497847</v>
      </c>
      <c r="B563" s="21">
        <v>23.851799429999996</v>
      </c>
      <c r="C563" s="21">
        <v>296.3694446388003</v>
      </c>
      <c r="D563" s="21">
        <f>C563/Table1[[#This Row],[Std. Price ($)]]</f>
        <v>12.425454335576742</v>
      </c>
      <c r="E563" s="17">
        <v>26</v>
      </c>
      <c r="F563" s="17">
        <f t="shared" ref="F563:P563" si="570">E563+$R$2*E563</f>
        <v>23.4</v>
      </c>
      <c r="G563" s="17">
        <f t="shared" si="570"/>
        <v>21.06</v>
      </c>
      <c r="H563" s="17">
        <f t="shared" si="570"/>
        <v>18.954000000000001</v>
      </c>
      <c r="I563" s="49">
        <f t="shared" si="570"/>
        <v>17.058600000000002</v>
      </c>
      <c r="J563" s="49">
        <f t="shared" si="570"/>
        <v>15.352740000000001</v>
      </c>
      <c r="K563" s="49">
        <f t="shared" si="570"/>
        <v>13.817466</v>
      </c>
      <c r="L563" s="49">
        <f t="shared" si="570"/>
        <v>12.4357194</v>
      </c>
      <c r="M563" s="49">
        <f t="shared" si="570"/>
        <v>11.192147459999999</v>
      </c>
      <c r="N563" s="49">
        <f t="shared" si="570"/>
        <v>10.072932714</v>
      </c>
      <c r="O563" s="49">
        <f t="shared" si="570"/>
        <v>9.0656394426000002</v>
      </c>
      <c r="P563" s="49">
        <f t="shared" si="570"/>
        <v>8.15907549834</v>
      </c>
      <c r="Q563" s="49">
        <f t="shared" si="521"/>
        <v>7.3431679485060002</v>
      </c>
      <c r="R563" s="22">
        <v>1.2</v>
      </c>
      <c r="S563" s="17">
        <v>0.83</v>
      </c>
      <c r="T563" s="17">
        <v>0.25</v>
      </c>
      <c r="U563" s="17">
        <v>36</v>
      </c>
    </row>
    <row r="564" spans="1:21" x14ac:dyDescent="0.2">
      <c r="A564" s="20">
        <v>41123.514084125221</v>
      </c>
      <c r="B564" s="21">
        <v>16.702225979999998</v>
      </c>
      <c r="C564" s="21">
        <v>6.0098021910024997</v>
      </c>
      <c r="D564" s="21">
        <f>C564/Table1[[#This Row],[Std. Price ($)]]</f>
        <v>0.35982043340803249</v>
      </c>
      <c r="E564" s="17">
        <v>10</v>
      </c>
      <c r="F564" s="17">
        <f t="shared" ref="F564:P564" si="571">E564+$R$2*E564</f>
        <v>9</v>
      </c>
      <c r="G564" s="17">
        <f t="shared" si="571"/>
        <v>8.1</v>
      </c>
      <c r="H564" s="17">
        <f t="shared" si="571"/>
        <v>7.2899999999999991</v>
      </c>
      <c r="I564" s="49">
        <f t="shared" si="571"/>
        <v>6.5609999999999991</v>
      </c>
      <c r="J564" s="49">
        <f t="shared" si="571"/>
        <v>5.9048999999999996</v>
      </c>
      <c r="K564" s="49">
        <f t="shared" si="571"/>
        <v>5.3144099999999996</v>
      </c>
      <c r="L564" s="49">
        <f t="shared" si="571"/>
        <v>4.7829689999999996</v>
      </c>
      <c r="M564" s="49">
        <f t="shared" si="571"/>
        <v>4.3046720999999994</v>
      </c>
      <c r="N564" s="49">
        <f t="shared" si="571"/>
        <v>3.8742048899999997</v>
      </c>
      <c r="O564" s="49">
        <f t="shared" si="571"/>
        <v>3.4867844009999995</v>
      </c>
      <c r="P564" s="49">
        <f t="shared" si="571"/>
        <v>3.1381059608999995</v>
      </c>
      <c r="Q564" s="49">
        <f t="shared" si="521"/>
        <v>2.8242953648099993</v>
      </c>
      <c r="R564" s="22">
        <v>1.2</v>
      </c>
      <c r="S564" s="17">
        <v>1</v>
      </c>
      <c r="T564" s="17">
        <v>0.25</v>
      </c>
      <c r="U564" s="17">
        <v>3</v>
      </c>
    </row>
    <row r="565" spans="1:21" x14ac:dyDescent="0.2">
      <c r="A565" s="20">
        <v>6377.5062856124441</v>
      </c>
      <c r="B565" s="21">
        <v>266.73959047</v>
      </c>
      <c r="C565" s="21">
        <v>1040.5500547512263</v>
      </c>
      <c r="D565" s="21">
        <f>C565/Table1[[#This Row],[Std. Price ($)]]</f>
        <v>3.9009959223441792</v>
      </c>
      <c r="E565" s="17">
        <v>10</v>
      </c>
      <c r="F565" s="17">
        <f t="shared" ref="F565:P565" si="572">E565+$R$2*E565</f>
        <v>9</v>
      </c>
      <c r="G565" s="17">
        <f t="shared" si="572"/>
        <v>8.1</v>
      </c>
      <c r="H565" s="17">
        <f t="shared" si="572"/>
        <v>7.2899999999999991</v>
      </c>
      <c r="I565" s="49">
        <f t="shared" si="572"/>
        <v>6.5609999999999991</v>
      </c>
      <c r="J565" s="49">
        <f t="shared" si="572"/>
        <v>5.9048999999999996</v>
      </c>
      <c r="K565" s="49">
        <f t="shared" si="572"/>
        <v>5.3144099999999996</v>
      </c>
      <c r="L565" s="49">
        <f t="shared" si="572"/>
        <v>4.7829689999999996</v>
      </c>
      <c r="M565" s="49">
        <f t="shared" si="572"/>
        <v>4.3046720999999994</v>
      </c>
      <c r="N565" s="49">
        <f t="shared" si="572"/>
        <v>3.8742048899999997</v>
      </c>
      <c r="O565" s="49">
        <f t="shared" si="572"/>
        <v>3.4867844009999995</v>
      </c>
      <c r="P565" s="49">
        <f t="shared" si="572"/>
        <v>3.1381059608999995</v>
      </c>
      <c r="Q565" s="49">
        <f t="shared" si="521"/>
        <v>2.8242953648099993</v>
      </c>
      <c r="R565" s="22">
        <v>0.2</v>
      </c>
      <c r="S565" s="17">
        <v>1</v>
      </c>
      <c r="T565" s="17">
        <v>0.25</v>
      </c>
      <c r="U565" s="17">
        <v>49</v>
      </c>
    </row>
    <row r="566" spans="1:21" x14ac:dyDescent="0.2">
      <c r="A566" s="20">
        <v>68729.121586072739</v>
      </c>
      <c r="B566" s="21">
        <v>577.36932479999996</v>
      </c>
      <c r="C566" s="21">
        <v>7718.0938645995939</v>
      </c>
      <c r="D566" s="21">
        <f>C566/Table1[[#This Row],[Std. Price ($)]]</f>
        <v>13.367689506665656</v>
      </c>
      <c r="E566" s="17">
        <v>10</v>
      </c>
      <c r="F566" s="17">
        <f t="shared" ref="F566:P566" si="573">E566+$R$2*E566</f>
        <v>9</v>
      </c>
      <c r="G566" s="17">
        <f t="shared" si="573"/>
        <v>8.1</v>
      </c>
      <c r="H566" s="17">
        <f t="shared" si="573"/>
        <v>7.2899999999999991</v>
      </c>
      <c r="I566" s="49">
        <f t="shared" si="573"/>
        <v>6.5609999999999991</v>
      </c>
      <c r="J566" s="49">
        <f t="shared" si="573"/>
        <v>5.9048999999999996</v>
      </c>
      <c r="K566" s="49">
        <f t="shared" si="573"/>
        <v>5.3144099999999996</v>
      </c>
      <c r="L566" s="49">
        <f t="shared" si="573"/>
        <v>4.7829689999999996</v>
      </c>
      <c r="M566" s="49">
        <f t="shared" si="573"/>
        <v>4.3046720999999994</v>
      </c>
      <c r="N566" s="49">
        <f t="shared" si="573"/>
        <v>3.8742048899999997</v>
      </c>
      <c r="O566" s="49">
        <f t="shared" si="573"/>
        <v>3.4867844009999995</v>
      </c>
      <c r="P566" s="49">
        <f t="shared" si="573"/>
        <v>3.1381059608999995</v>
      </c>
      <c r="Q566" s="49">
        <f t="shared" si="521"/>
        <v>2.8242953648099993</v>
      </c>
      <c r="R566" s="22">
        <v>-0.4</v>
      </c>
      <c r="S566" s="17">
        <v>1</v>
      </c>
      <c r="T566" s="17">
        <v>1.34</v>
      </c>
      <c r="U566" s="17">
        <v>26</v>
      </c>
    </row>
    <row r="567" spans="1:21" x14ac:dyDescent="0.2">
      <c r="A567" s="20">
        <v>15171.170024735193</v>
      </c>
      <c r="B567" s="21">
        <v>54.437999999999995</v>
      </c>
      <c r="C567" s="21">
        <v>11.236080166666666</v>
      </c>
      <c r="D567" s="21">
        <f>C567/Table1[[#This Row],[Std. Price ($)]]</f>
        <v>0.20640141384082197</v>
      </c>
      <c r="E567" s="17">
        <v>10</v>
      </c>
      <c r="F567" s="17">
        <f t="shared" ref="F567:P567" si="574">E567+$R$2*E567</f>
        <v>9</v>
      </c>
      <c r="G567" s="17">
        <f t="shared" si="574"/>
        <v>8.1</v>
      </c>
      <c r="H567" s="17">
        <f t="shared" si="574"/>
        <v>7.2899999999999991</v>
      </c>
      <c r="I567" s="49">
        <f t="shared" si="574"/>
        <v>6.5609999999999991</v>
      </c>
      <c r="J567" s="49">
        <f t="shared" si="574"/>
        <v>5.9048999999999996</v>
      </c>
      <c r="K567" s="49">
        <f t="shared" si="574"/>
        <v>5.3144099999999996</v>
      </c>
      <c r="L567" s="49">
        <f t="shared" si="574"/>
        <v>4.7829689999999996</v>
      </c>
      <c r="M567" s="49">
        <f t="shared" si="574"/>
        <v>4.3046720999999994</v>
      </c>
      <c r="N567" s="49">
        <f t="shared" si="574"/>
        <v>3.8742048899999997</v>
      </c>
      <c r="O567" s="49">
        <f t="shared" si="574"/>
        <v>3.4867844009999995</v>
      </c>
      <c r="P567" s="49">
        <f t="shared" si="574"/>
        <v>3.1381059608999995</v>
      </c>
      <c r="Q567" s="49">
        <f t="shared" si="521"/>
        <v>2.8242953648099993</v>
      </c>
      <c r="R567" s="22">
        <v>0.2</v>
      </c>
      <c r="S567" s="17">
        <v>1</v>
      </c>
      <c r="T567" s="17">
        <v>0.25</v>
      </c>
      <c r="U567" s="17">
        <v>2</v>
      </c>
    </row>
    <row r="568" spans="1:21" x14ac:dyDescent="0.2">
      <c r="A568" s="20">
        <v>90461.416696917891</v>
      </c>
      <c r="B568" s="21">
        <v>207.05566443000001</v>
      </c>
      <c r="C568" s="21">
        <v>40.475081043714169</v>
      </c>
      <c r="D568" s="21">
        <f>C568/Table1[[#This Row],[Std. Price ($)]]</f>
        <v>0.19547922610635804</v>
      </c>
      <c r="E568" s="17">
        <v>10</v>
      </c>
      <c r="F568" s="17">
        <f t="shared" ref="F568:P568" si="575">E568+$R$2*E568</f>
        <v>9</v>
      </c>
      <c r="G568" s="17">
        <f t="shared" si="575"/>
        <v>8.1</v>
      </c>
      <c r="H568" s="17">
        <f t="shared" si="575"/>
        <v>7.2899999999999991</v>
      </c>
      <c r="I568" s="49">
        <f t="shared" si="575"/>
        <v>6.5609999999999991</v>
      </c>
      <c r="J568" s="49">
        <f t="shared" si="575"/>
        <v>5.9048999999999996</v>
      </c>
      <c r="K568" s="49">
        <f t="shared" si="575"/>
        <v>5.3144099999999996</v>
      </c>
      <c r="L568" s="49">
        <f t="shared" si="575"/>
        <v>4.7829689999999996</v>
      </c>
      <c r="M568" s="49">
        <f t="shared" si="575"/>
        <v>4.3046720999999994</v>
      </c>
      <c r="N568" s="49">
        <f t="shared" si="575"/>
        <v>3.8742048899999997</v>
      </c>
      <c r="O568" s="49">
        <f t="shared" si="575"/>
        <v>3.4867844009999995</v>
      </c>
      <c r="P568" s="49">
        <f t="shared" si="575"/>
        <v>3.1381059608999995</v>
      </c>
      <c r="Q568" s="49">
        <f t="shared" si="521"/>
        <v>2.8242953648099993</v>
      </c>
      <c r="R568" s="22">
        <v>0.6</v>
      </c>
      <c r="S568" s="17">
        <v>1</v>
      </c>
      <c r="T568" s="17">
        <v>0.25</v>
      </c>
      <c r="U568" s="17">
        <v>2</v>
      </c>
    </row>
    <row r="569" spans="1:21" x14ac:dyDescent="0.2">
      <c r="A569" s="20">
        <v>56400.754849171695</v>
      </c>
      <c r="B569" s="21">
        <v>383.38799999999998</v>
      </c>
      <c r="C569" s="21">
        <v>540.96395341943162</v>
      </c>
      <c r="D569" s="21">
        <f>C569/Table1[[#This Row],[Std. Price ($)]]</f>
        <v>1.4110090911020472</v>
      </c>
      <c r="E569" s="17">
        <v>10</v>
      </c>
      <c r="F569" s="17">
        <f t="shared" ref="F569:P569" si="576">E569+$R$2*E569</f>
        <v>9</v>
      </c>
      <c r="G569" s="17">
        <f t="shared" si="576"/>
        <v>8.1</v>
      </c>
      <c r="H569" s="17">
        <f t="shared" si="576"/>
        <v>7.2899999999999991</v>
      </c>
      <c r="I569" s="49">
        <f t="shared" si="576"/>
        <v>6.5609999999999991</v>
      </c>
      <c r="J569" s="49">
        <f t="shared" si="576"/>
        <v>5.9048999999999996</v>
      </c>
      <c r="K569" s="49">
        <f t="shared" si="576"/>
        <v>5.3144099999999996</v>
      </c>
      <c r="L569" s="49">
        <f t="shared" si="576"/>
        <v>4.7829689999999996</v>
      </c>
      <c r="M569" s="49">
        <f t="shared" si="576"/>
        <v>4.3046720999999994</v>
      </c>
      <c r="N569" s="49">
        <f t="shared" si="576"/>
        <v>3.8742048899999997</v>
      </c>
      <c r="O569" s="49">
        <f t="shared" si="576"/>
        <v>3.4867844009999995</v>
      </c>
      <c r="P569" s="49">
        <f t="shared" si="576"/>
        <v>3.1381059608999995</v>
      </c>
      <c r="Q569" s="49">
        <f t="shared" si="521"/>
        <v>2.8242953648099993</v>
      </c>
      <c r="R569" s="22">
        <v>0.2</v>
      </c>
      <c r="S569" s="17">
        <v>0.88</v>
      </c>
      <c r="T569" s="17">
        <v>0.91</v>
      </c>
      <c r="U569" s="17">
        <v>4</v>
      </c>
    </row>
    <row r="570" spans="1:21" x14ac:dyDescent="0.2">
      <c r="A570" s="20">
        <v>56366.728220903264</v>
      </c>
      <c r="B570" s="21">
        <v>99.129616559999988</v>
      </c>
      <c r="C570" s="21">
        <v>296.97373558930002</v>
      </c>
      <c r="D570" s="21">
        <f>C570/Table1[[#This Row],[Std. Price ($)]]</f>
        <v>2.9958124110119129</v>
      </c>
      <c r="E570" s="17">
        <v>10</v>
      </c>
      <c r="F570" s="17">
        <f t="shared" ref="F570:P570" si="577">E570+$R$2*E570</f>
        <v>9</v>
      </c>
      <c r="G570" s="17">
        <f t="shared" si="577"/>
        <v>8.1</v>
      </c>
      <c r="H570" s="17">
        <f t="shared" si="577"/>
        <v>7.2899999999999991</v>
      </c>
      <c r="I570" s="49">
        <f t="shared" si="577"/>
        <v>6.5609999999999991</v>
      </c>
      <c r="J570" s="49">
        <f t="shared" si="577"/>
        <v>5.9048999999999996</v>
      </c>
      <c r="K570" s="49">
        <f t="shared" si="577"/>
        <v>5.3144099999999996</v>
      </c>
      <c r="L570" s="49">
        <f t="shared" si="577"/>
        <v>4.7829689999999996</v>
      </c>
      <c r="M570" s="49">
        <f t="shared" si="577"/>
        <v>4.3046720999999994</v>
      </c>
      <c r="N570" s="49">
        <f t="shared" si="577"/>
        <v>3.8742048899999997</v>
      </c>
      <c r="O570" s="49">
        <f t="shared" si="577"/>
        <v>3.4867844009999995</v>
      </c>
      <c r="P570" s="49">
        <f t="shared" si="577"/>
        <v>3.1381059608999995</v>
      </c>
      <c r="Q570" s="49">
        <f t="shared" si="521"/>
        <v>2.8242953648099993</v>
      </c>
      <c r="R570" s="22">
        <v>-0.4</v>
      </c>
      <c r="S570" s="17">
        <v>1</v>
      </c>
      <c r="T570" s="17">
        <v>0.25</v>
      </c>
      <c r="U570" s="17">
        <v>30</v>
      </c>
    </row>
    <row r="571" spans="1:21" x14ac:dyDescent="0.2">
      <c r="A571" s="20">
        <v>55.951660914765888</v>
      </c>
      <c r="B571" s="21">
        <v>27.175999999999998</v>
      </c>
      <c r="C571" s="21">
        <v>551.42267136000009</v>
      </c>
      <c r="D571" s="21">
        <f>C571/Table1[[#This Row],[Std. Price ($)]]</f>
        <v>20.290795972917284</v>
      </c>
      <c r="E571" s="17">
        <v>18</v>
      </c>
      <c r="F571" s="17">
        <f t="shared" ref="F571:P571" si="578">E571+$R$2*E571</f>
        <v>16.2</v>
      </c>
      <c r="G571" s="17">
        <f t="shared" si="578"/>
        <v>14.579999999999998</v>
      </c>
      <c r="H571" s="17">
        <f t="shared" si="578"/>
        <v>13.121999999999998</v>
      </c>
      <c r="I571" s="49">
        <f t="shared" si="578"/>
        <v>11.809799999999999</v>
      </c>
      <c r="J571" s="49">
        <f t="shared" si="578"/>
        <v>10.628819999999999</v>
      </c>
      <c r="K571" s="49">
        <f t="shared" si="578"/>
        <v>9.5659379999999992</v>
      </c>
      <c r="L571" s="49">
        <f t="shared" si="578"/>
        <v>8.6093441999999989</v>
      </c>
      <c r="M571" s="49">
        <f t="shared" si="578"/>
        <v>7.7484097799999994</v>
      </c>
      <c r="N571" s="49">
        <f t="shared" si="578"/>
        <v>6.9735688019999991</v>
      </c>
      <c r="O571" s="49">
        <f t="shared" si="578"/>
        <v>6.276211921799999</v>
      </c>
      <c r="P571" s="49">
        <f t="shared" si="578"/>
        <v>5.6485907296199986</v>
      </c>
      <c r="Q571" s="49">
        <f t="shared" si="521"/>
        <v>5.0837316566579984</v>
      </c>
      <c r="R571" s="22">
        <v>-0.4</v>
      </c>
      <c r="S571" s="17">
        <v>1</v>
      </c>
      <c r="T571" s="17">
        <v>1.8</v>
      </c>
      <c r="U571" s="17">
        <v>16</v>
      </c>
    </row>
    <row r="572" spans="1:21" x14ac:dyDescent="0.2">
      <c r="A572" s="20">
        <v>23375.125657009186</v>
      </c>
      <c r="B572" s="21">
        <v>48.245999999999995</v>
      </c>
      <c r="C572" s="21">
        <v>80.398369333333335</v>
      </c>
      <c r="D572" s="21">
        <f>C572/Table1[[#This Row],[Std. Price ($)]]</f>
        <v>1.6664255965952275</v>
      </c>
      <c r="E572" s="17">
        <v>10</v>
      </c>
      <c r="F572" s="17">
        <f t="shared" ref="F572:P572" si="579">E572+$R$2*E572</f>
        <v>9</v>
      </c>
      <c r="G572" s="17">
        <f t="shared" si="579"/>
        <v>8.1</v>
      </c>
      <c r="H572" s="17">
        <f t="shared" si="579"/>
        <v>7.2899999999999991</v>
      </c>
      <c r="I572" s="49">
        <f t="shared" si="579"/>
        <v>6.5609999999999991</v>
      </c>
      <c r="J572" s="49">
        <f t="shared" si="579"/>
        <v>5.9048999999999996</v>
      </c>
      <c r="K572" s="49">
        <f t="shared" si="579"/>
        <v>5.3144099999999996</v>
      </c>
      <c r="L572" s="49">
        <f t="shared" si="579"/>
        <v>4.7829689999999996</v>
      </c>
      <c r="M572" s="49">
        <f t="shared" si="579"/>
        <v>4.3046720999999994</v>
      </c>
      <c r="N572" s="49">
        <f t="shared" si="579"/>
        <v>3.8742048899999997</v>
      </c>
      <c r="O572" s="49">
        <f t="shared" si="579"/>
        <v>3.4867844009999995</v>
      </c>
      <c r="P572" s="49">
        <f t="shared" si="579"/>
        <v>3.1381059608999995</v>
      </c>
      <c r="Q572" s="49">
        <f t="shared" si="521"/>
        <v>2.8242953648099993</v>
      </c>
      <c r="R572" s="22">
        <v>0.5</v>
      </c>
      <c r="S572" s="17">
        <v>1</v>
      </c>
      <c r="T572" s="17">
        <v>0.25</v>
      </c>
      <c r="U572" s="17">
        <v>16</v>
      </c>
    </row>
    <row r="573" spans="1:21" x14ac:dyDescent="0.2">
      <c r="A573" s="20">
        <v>53825.934350538853</v>
      </c>
      <c r="B573" s="21">
        <v>10.318572399999999</v>
      </c>
      <c r="C573" s="21">
        <v>37.600263588066667</v>
      </c>
      <c r="D573" s="21">
        <f>C573/Table1[[#This Row],[Std. Price ($)]]</f>
        <v>3.6439404726245535</v>
      </c>
      <c r="E573" s="17">
        <v>10</v>
      </c>
      <c r="F573" s="17">
        <f t="shared" ref="F573:P573" si="580">E573+$R$2*E573</f>
        <v>9</v>
      </c>
      <c r="G573" s="17">
        <f t="shared" si="580"/>
        <v>8.1</v>
      </c>
      <c r="H573" s="17">
        <f t="shared" si="580"/>
        <v>7.2899999999999991</v>
      </c>
      <c r="I573" s="49">
        <f t="shared" si="580"/>
        <v>6.5609999999999991</v>
      </c>
      <c r="J573" s="49">
        <f t="shared" si="580"/>
        <v>5.9048999999999996</v>
      </c>
      <c r="K573" s="49">
        <f t="shared" si="580"/>
        <v>5.3144099999999996</v>
      </c>
      <c r="L573" s="49">
        <f t="shared" si="580"/>
        <v>4.7829689999999996</v>
      </c>
      <c r="M573" s="49">
        <f t="shared" si="580"/>
        <v>4.3046720999999994</v>
      </c>
      <c r="N573" s="49">
        <f t="shared" si="580"/>
        <v>3.8742048899999997</v>
      </c>
      <c r="O573" s="49">
        <f t="shared" si="580"/>
        <v>3.4867844009999995</v>
      </c>
      <c r="P573" s="49">
        <f t="shared" si="580"/>
        <v>3.1381059608999995</v>
      </c>
      <c r="Q573" s="49">
        <f t="shared" si="521"/>
        <v>2.8242953648099993</v>
      </c>
      <c r="R573" s="22">
        <v>-0.4</v>
      </c>
      <c r="S573" s="17">
        <v>1</v>
      </c>
      <c r="T573" s="17">
        <v>1.8</v>
      </c>
      <c r="U573" s="17">
        <v>5</v>
      </c>
    </row>
    <row r="574" spans="1:21" x14ac:dyDescent="0.2">
      <c r="A574" s="20">
        <v>54641.938207470121</v>
      </c>
      <c r="B574" s="21">
        <v>143.44916056999998</v>
      </c>
      <c r="C574" s="21">
        <v>864.60301239111789</v>
      </c>
      <c r="D574" s="21">
        <f>C574/Table1[[#This Row],[Std. Price ($)]]</f>
        <v>6.0272434425938028</v>
      </c>
      <c r="E574" s="17">
        <v>10</v>
      </c>
      <c r="F574" s="17">
        <f t="shared" ref="F574:P574" si="581">E574+$R$2*E574</f>
        <v>9</v>
      </c>
      <c r="G574" s="17">
        <f t="shared" si="581"/>
        <v>8.1</v>
      </c>
      <c r="H574" s="17">
        <f t="shared" si="581"/>
        <v>7.2899999999999991</v>
      </c>
      <c r="I574" s="49">
        <f t="shared" si="581"/>
        <v>6.5609999999999991</v>
      </c>
      <c r="J574" s="49">
        <f t="shared" si="581"/>
        <v>5.9048999999999996</v>
      </c>
      <c r="K574" s="49">
        <f t="shared" si="581"/>
        <v>5.3144099999999996</v>
      </c>
      <c r="L574" s="49">
        <f t="shared" si="581"/>
        <v>4.7829689999999996</v>
      </c>
      <c r="M574" s="49">
        <f t="shared" si="581"/>
        <v>4.3046720999999994</v>
      </c>
      <c r="N574" s="49">
        <f t="shared" si="581"/>
        <v>3.8742048899999997</v>
      </c>
      <c r="O574" s="49">
        <f t="shared" si="581"/>
        <v>3.4867844009999995</v>
      </c>
      <c r="P574" s="49">
        <f t="shared" si="581"/>
        <v>3.1381059608999995</v>
      </c>
      <c r="Q574" s="49">
        <f t="shared" si="521"/>
        <v>2.8242953648099993</v>
      </c>
      <c r="R574" s="22">
        <v>1.2</v>
      </c>
      <c r="S574" s="17">
        <v>1</v>
      </c>
      <c r="T574" s="17">
        <v>0.88</v>
      </c>
      <c r="U574" s="17">
        <v>15</v>
      </c>
    </row>
    <row r="575" spans="1:21" x14ac:dyDescent="0.2">
      <c r="A575" s="20">
        <v>73648.211022210235</v>
      </c>
      <c r="B575" s="21">
        <v>19.091999999999999</v>
      </c>
      <c r="C575" s="21">
        <v>35.71500533333333</v>
      </c>
      <c r="D575" s="21">
        <f>C575/Table1[[#This Row],[Std. Price ($)]]</f>
        <v>1.8706790977023535</v>
      </c>
      <c r="E575" s="17">
        <v>10</v>
      </c>
      <c r="F575" s="17">
        <f t="shared" ref="F575:P575" si="582">E575+$R$2*E575</f>
        <v>9</v>
      </c>
      <c r="G575" s="17">
        <f t="shared" si="582"/>
        <v>8.1</v>
      </c>
      <c r="H575" s="17">
        <f t="shared" si="582"/>
        <v>7.2899999999999991</v>
      </c>
      <c r="I575" s="49">
        <f t="shared" si="582"/>
        <v>6.5609999999999991</v>
      </c>
      <c r="J575" s="49">
        <f t="shared" si="582"/>
        <v>5.9048999999999996</v>
      </c>
      <c r="K575" s="49">
        <f t="shared" si="582"/>
        <v>5.3144099999999996</v>
      </c>
      <c r="L575" s="49">
        <f t="shared" si="582"/>
        <v>4.7829689999999996</v>
      </c>
      <c r="M575" s="49">
        <f t="shared" si="582"/>
        <v>4.3046720999999994</v>
      </c>
      <c r="N575" s="49">
        <f t="shared" si="582"/>
        <v>3.8742048899999997</v>
      </c>
      <c r="O575" s="49">
        <f t="shared" si="582"/>
        <v>3.4867844009999995</v>
      </c>
      <c r="P575" s="49">
        <f t="shared" si="582"/>
        <v>3.1381059608999995</v>
      </c>
      <c r="Q575" s="49">
        <f t="shared" si="521"/>
        <v>2.8242953648099993</v>
      </c>
      <c r="R575" s="22">
        <v>0.2</v>
      </c>
      <c r="S575" s="17">
        <v>1</v>
      </c>
      <c r="T575" s="17">
        <v>0.25</v>
      </c>
      <c r="U575" s="17">
        <v>16</v>
      </c>
    </row>
    <row r="576" spans="1:21" x14ac:dyDescent="0.2">
      <c r="A576" s="20">
        <v>94612.038931945834</v>
      </c>
      <c r="B576" s="21">
        <v>25.369999999999997</v>
      </c>
      <c r="C576" s="21">
        <v>45.337086666666671</v>
      </c>
      <c r="D576" s="21">
        <f>C576/Table1[[#This Row],[Std. Price ($)]]</f>
        <v>1.7870353435816584</v>
      </c>
      <c r="E576" s="17">
        <v>10</v>
      </c>
      <c r="F576" s="17">
        <f t="shared" ref="F576:P576" si="583">E576+$R$2*E576</f>
        <v>9</v>
      </c>
      <c r="G576" s="17">
        <f t="shared" si="583"/>
        <v>8.1</v>
      </c>
      <c r="H576" s="17">
        <f t="shared" si="583"/>
        <v>7.2899999999999991</v>
      </c>
      <c r="I576" s="49">
        <f t="shared" si="583"/>
        <v>6.5609999999999991</v>
      </c>
      <c r="J576" s="49">
        <f t="shared" si="583"/>
        <v>5.9048999999999996</v>
      </c>
      <c r="K576" s="49">
        <f t="shared" si="583"/>
        <v>5.3144099999999996</v>
      </c>
      <c r="L576" s="49">
        <f t="shared" si="583"/>
        <v>4.7829689999999996</v>
      </c>
      <c r="M576" s="49">
        <f t="shared" si="583"/>
        <v>4.3046720999999994</v>
      </c>
      <c r="N576" s="49">
        <f t="shared" si="583"/>
        <v>3.8742048899999997</v>
      </c>
      <c r="O576" s="49">
        <f t="shared" si="583"/>
        <v>3.4867844009999995</v>
      </c>
      <c r="P576" s="49">
        <f t="shared" si="583"/>
        <v>3.1381059608999995</v>
      </c>
      <c r="Q576" s="49">
        <f t="shared" si="521"/>
        <v>2.8242953648099993</v>
      </c>
      <c r="R576" s="22">
        <v>-0.2</v>
      </c>
      <c r="S576" s="17">
        <v>1</v>
      </c>
      <c r="T576" s="17">
        <v>0.25</v>
      </c>
      <c r="U576" s="17">
        <v>16</v>
      </c>
    </row>
    <row r="577" spans="1:21" x14ac:dyDescent="0.2">
      <c r="A577" s="20">
        <v>12629.016713891184</v>
      </c>
      <c r="B577" s="21">
        <v>362.96612567</v>
      </c>
      <c r="C577" s="21">
        <v>5006.3796535718657</v>
      </c>
      <c r="D577" s="21">
        <f>C577/Table1[[#This Row],[Std. Price ($)]]</f>
        <v>13.792966614530703</v>
      </c>
      <c r="E577" s="17">
        <v>10</v>
      </c>
      <c r="F577" s="17">
        <f t="shared" ref="F577:P577" si="584">E577+$R$2*E577</f>
        <v>9</v>
      </c>
      <c r="G577" s="17">
        <f t="shared" si="584"/>
        <v>8.1</v>
      </c>
      <c r="H577" s="17">
        <f t="shared" si="584"/>
        <v>7.2899999999999991</v>
      </c>
      <c r="I577" s="49">
        <f t="shared" si="584"/>
        <v>6.5609999999999991</v>
      </c>
      <c r="J577" s="49">
        <f t="shared" si="584"/>
        <v>5.9048999999999996</v>
      </c>
      <c r="K577" s="49">
        <f t="shared" si="584"/>
        <v>5.3144099999999996</v>
      </c>
      <c r="L577" s="49">
        <f t="shared" si="584"/>
        <v>4.7829689999999996</v>
      </c>
      <c r="M577" s="49">
        <f t="shared" si="584"/>
        <v>4.3046720999999994</v>
      </c>
      <c r="N577" s="49">
        <f t="shared" si="584"/>
        <v>3.8742048899999997</v>
      </c>
      <c r="O577" s="49">
        <f t="shared" si="584"/>
        <v>3.4867844009999995</v>
      </c>
      <c r="P577" s="49">
        <f t="shared" si="584"/>
        <v>3.1381059608999995</v>
      </c>
      <c r="Q577" s="49">
        <f t="shared" si="521"/>
        <v>2.8242953648099993</v>
      </c>
      <c r="R577" s="22">
        <v>0.4</v>
      </c>
      <c r="S577" s="17">
        <v>1</v>
      </c>
      <c r="T577" s="17">
        <v>0.97</v>
      </c>
      <c r="U577" s="17">
        <v>37</v>
      </c>
    </row>
    <row r="578" spans="1:21" x14ac:dyDescent="0.2">
      <c r="A578" s="20">
        <v>78354.199649502261</v>
      </c>
      <c r="B578" s="21">
        <v>37.344068530000001</v>
      </c>
      <c r="C578" s="21">
        <v>38.868612674041714</v>
      </c>
      <c r="D578" s="21">
        <f>C578/Table1[[#This Row],[Std. Price ($)]]</f>
        <v>1.0408242648445492</v>
      </c>
      <c r="E578" s="17">
        <v>10</v>
      </c>
      <c r="F578" s="17">
        <f t="shared" ref="F578:P578" si="585">E578+$R$2*E578</f>
        <v>9</v>
      </c>
      <c r="G578" s="17">
        <f t="shared" si="585"/>
        <v>8.1</v>
      </c>
      <c r="H578" s="17">
        <f t="shared" si="585"/>
        <v>7.2899999999999991</v>
      </c>
      <c r="I578" s="49">
        <f t="shared" si="585"/>
        <v>6.5609999999999991</v>
      </c>
      <c r="J578" s="49">
        <f t="shared" si="585"/>
        <v>5.9048999999999996</v>
      </c>
      <c r="K578" s="49">
        <f t="shared" si="585"/>
        <v>5.3144099999999996</v>
      </c>
      <c r="L578" s="49">
        <f t="shared" si="585"/>
        <v>4.7829689999999996</v>
      </c>
      <c r="M578" s="49">
        <f t="shared" si="585"/>
        <v>4.3046720999999994</v>
      </c>
      <c r="N578" s="49">
        <f t="shared" si="585"/>
        <v>3.8742048899999997</v>
      </c>
      <c r="O578" s="49">
        <f t="shared" si="585"/>
        <v>3.4867844009999995</v>
      </c>
      <c r="P578" s="49">
        <f t="shared" si="585"/>
        <v>3.1381059608999995</v>
      </c>
      <c r="Q578" s="49">
        <f t="shared" ref="Q578:Q641" si="586">P578+$R$2*P578</f>
        <v>2.8242953648099993</v>
      </c>
      <c r="R578" s="22">
        <v>1.5</v>
      </c>
      <c r="S578" s="17">
        <v>1</v>
      </c>
      <c r="T578" s="17">
        <v>1.33</v>
      </c>
      <c r="U578" s="17">
        <v>2</v>
      </c>
    </row>
    <row r="579" spans="1:21" x14ac:dyDescent="0.2">
      <c r="A579" s="20">
        <v>15199.535123332818</v>
      </c>
      <c r="B579" s="21">
        <v>19.811230899999998</v>
      </c>
      <c r="C579" s="21">
        <v>27.613009919549999</v>
      </c>
      <c r="D579" s="21">
        <f>C579/Table1[[#This Row],[Std. Price ($)]]</f>
        <v>1.3938058699598519</v>
      </c>
      <c r="E579" s="17">
        <v>10</v>
      </c>
      <c r="F579" s="17">
        <f t="shared" ref="F579:P579" si="587">E579+$R$2*E579</f>
        <v>9</v>
      </c>
      <c r="G579" s="17">
        <f t="shared" si="587"/>
        <v>8.1</v>
      </c>
      <c r="H579" s="17">
        <f t="shared" si="587"/>
        <v>7.2899999999999991</v>
      </c>
      <c r="I579" s="49">
        <f t="shared" si="587"/>
        <v>6.5609999999999991</v>
      </c>
      <c r="J579" s="49">
        <f t="shared" si="587"/>
        <v>5.9048999999999996</v>
      </c>
      <c r="K579" s="49">
        <f t="shared" si="587"/>
        <v>5.3144099999999996</v>
      </c>
      <c r="L579" s="49">
        <f t="shared" si="587"/>
        <v>4.7829689999999996</v>
      </c>
      <c r="M579" s="49">
        <f t="shared" si="587"/>
        <v>4.3046720999999994</v>
      </c>
      <c r="N579" s="49">
        <f t="shared" si="587"/>
        <v>3.8742048899999997</v>
      </c>
      <c r="O579" s="49">
        <f t="shared" si="587"/>
        <v>3.4867844009999995</v>
      </c>
      <c r="P579" s="49">
        <f t="shared" si="587"/>
        <v>3.1381059608999995</v>
      </c>
      <c r="Q579" s="49">
        <f t="shared" si="586"/>
        <v>2.8242953648099993</v>
      </c>
      <c r="R579" s="22">
        <v>0.4</v>
      </c>
      <c r="S579" s="17">
        <v>1</v>
      </c>
      <c r="T579" s="17">
        <v>0.25</v>
      </c>
      <c r="U579" s="17">
        <v>12</v>
      </c>
    </row>
    <row r="580" spans="1:21" x14ac:dyDescent="0.2">
      <c r="A580" s="20">
        <v>954.10688455578315</v>
      </c>
      <c r="B580" s="21">
        <v>48.645899999999997</v>
      </c>
      <c r="C580" s="21">
        <v>308.08833253893584</v>
      </c>
      <c r="D580" s="21">
        <f>C580/Table1[[#This Row],[Std. Price ($)]]</f>
        <v>6.3332846661062057</v>
      </c>
      <c r="E580" s="17">
        <v>10</v>
      </c>
      <c r="F580" s="17">
        <f t="shared" ref="F580:P580" si="588">E580+$R$2*E580</f>
        <v>9</v>
      </c>
      <c r="G580" s="17">
        <f t="shared" si="588"/>
        <v>8.1</v>
      </c>
      <c r="H580" s="17">
        <f t="shared" si="588"/>
        <v>7.2899999999999991</v>
      </c>
      <c r="I580" s="49">
        <f t="shared" si="588"/>
        <v>6.5609999999999991</v>
      </c>
      <c r="J580" s="49">
        <f t="shared" si="588"/>
        <v>5.9048999999999996</v>
      </c>
      <c r="K580" s="49">
        <f t="shared" si="588"/>
        <v>5.3144099999999996</v>
      </c>
      <c r="L580" s="49">
        <f t="shared" si="588"/>
        <v>4.7829689999999996</v>
      </c>
      <c r="M580" s="49">
        <f t="shared" si="588"/>
        <v>4.3046720999999994</v>
      </c>
      <c r="N580" s="49">
        <f t="shared" si="588"/>
        <v>3.8742048899999997</v>
      </c>
      <c r="O580" s="49">
        <f t="shared" si="588"/>
        <v>3.4867844009999995</v>
      </c>
      <c r="P580" s="49">
        <f t="shared" si="588"/>
        <v>3.1381059608999995</v>
      </c>
      <c r="Q580" s="49">
        <f t="shared" si="586"/>
        <v>2.8242953648099993</v>
      </c>
      <c r="R580" s="22">
        <v>-0.4</v>
      </c>
      <c r="S580" s="17">
        <v>0.82</v>
      </c>
      <c r="T580" s="17">
        <v>1.47</v>
      </c>
      <c r="U580" s="17">
        <v>11</v>
      </c>
    </row>
    <row r="581" spans="1:21" x14ac:dyDescent="0.2">
      <c r="A581" s="20">
        <v>9530.4011326546315</v>
      </c>
      <c r="B581" s="21">
        <v>48.546999999999997</v>
      </c>
      <c r="C581" s="21">
        <v>372.74819156666672</v>
      </c>
      <c r="D581" s="21">
        <f>C581/Table1[[#This Row],[Std. Price ($)]]</f>
        <v>7.678089100596674</v>
      </c>
      <c r="E581" s="17">
        <v>10</v>
      </c>
      <c r="F581" s="17">
        <f t="shared" ref="F581:P581" si="589">E581+$R$2*E581</f>
        <v>9</v>
      </c>
      <c r="G581" s="17">
        <f t="shared" si="589"/>
        <v>8.1</v>
      </c>
      <c r="H581" s="17">
        <f t="shared" si="589"/>
        <v>7.2899999999999991</v>
      </c>
      <c r="I581" s="49">
        <f t="shared" si="589"/>
        <v>6.5609999999999991</v>
      </c>
      <c r="J581" s="49">
        <f t="shared" si="589"/>
        <v>5.9048999999999996</v>
      </c>
      <c r="K581" s="49">
        <f t="shared" si="589"/>
        <v>5.3144099999999996</v>
      </c>
      <c r="L581" s="49">
        <f t="shared" si="589"/>
        <v>4.7829689999999996</v>
      </c>
      <c r="M581" s="49">
        <f t="shared" si="589"/>
        <v>4.3046720999999994</v>
      </c>
      <c r="N581" s="49">
        <f t="shared" si="589"/>
        <v>3.8742048899999997</v>
      </c>
      <c r="O581" s="49">
        <f t="shared" si="589"/>
        <v>3.4867844009999995</v>
      </c>
      <c r="P581" s="49">
        <f t="shared" si="589"/>
        <v>3.1381059608999995</v>
      </c>
      <c r="Q581" s="49">
        <f t="shared" si="586"/>
        <v>2.8242953648099993</v>
      </c>
      <c r="R581" s="22">
        <v>0.4</v>
      </c>
      <c r="S581" s="17">
        <v>1</v>
      </c>
      <c r="T581" s="17">
        <v>1.8</v>
      </c>
      <c r="U581" s="17">
        <v>11</v>
      </c>
    </row>
    <row r="582" spans="1:21" x14ac:dyDescent="0.2">
      <c r="A582" s="20">
        <v>67013.584594343862</v>
      </c>
      <c r="B582" s="21">
        <v>6.3502399999999994</v>
      </c>
      <c r="C582" s="21">
        <v>30.158483343999997</v>
      </c>
      <c r="D582" s="21">
        <f>C582/Table1[[#This Row],[Std. Price ($)]]</f>
        <v>4.7491879588802943</v>
      </c>
      <c r="E582" s="17">
        <v>10</v>
      </c>
      <c r="F582" s="17">
        <f t="shared" ref="F582:P582" si="590">E582+$R$2*E582</f>
        <v>9</v>
      </c>
      <c r="G582" s="17">
        <f t="shared" si="590"/>
        <v>8.1</v>
      </c>
      <c r="H582" s="17">
        <f t="shared" si="590"/>
        <v>7.2899999999999991</v>
      </c>
      <c r="I582" s="49">
        <f t="shared" si="590"/>
        <v>6.5609999999999991</v>
      </c>
      <c r="J582" s="49">
        <f t="shared" si="590"/>
        <v>5.9048999999999996</v>
      </c>
      <c r="K582" s="49">
        <f t="shared" si="590"/>
        <v>5.3144099999999996</v>
      </c>
      <c r="L582" s="49">
        <f t="shared" si="590"/>
        <v>4.7829689999999996</v>
      </c>
      <c r="M582" s="49">
        <f t="shared" si="590"/>
        <v>4.3046720999999994</v>
      </c>
      <c r="N582" s="49">
        <f t="shared" si="590"/>
        <v>3.8742048899999997</v>
      </c>
      <c r="O582" s="49">
        <f t="shared" si="590"/>
        <v>3.4867844009999995</v>
      </c>
      <c r="P582" s="49">
        <f t="shared" si="590"/>
        <v>3.1381059608999995</v>
      </c>
      <c r="Q582" s="49">
        <f t="shared" si="586"/>
        <v>2.8242953648099993</v>
      </c>
      <c r="R582" s="22">
        <v>0.2</v>
      </c>
      <c r="S582" s="17">
        <v>1</v>
      </c>
      <c r="T582" s="17">
        <v>1.9</v>
      </c>
      <c r="U582" s="17">
        <v>6</v>
      </c>
    </row>
    <row r="583" spans="1:21" x14ac:dyDescent="0.2">
      <c r="A583" s="20">
        <v>94992.441706998798</v>
      </c>
      <c r="B583" s="21">
        <v>5.7396399999999987</v>
      </c>
      <c r="C583" s="21">
        <v>33.165357398799998</v>
      </c>
      <c r="D583" s="21">
        <f>C583/Table1[[#This Row],[Std. Price ($)]]</f>
        <v>5.7782992311016033</v>
      </c>
      <c r="E583" s="17">
        <v>10</v>
      </c>
      <c r="F583" s="17">
        <f t="shared" ref="F583:P583" si="591">E583+$R$2*E583</f>
        <v>9</v>
      </c>
      <c r="G583" s="17">
        <f t="shared" si="591"/>
        <v>8.1</v>
      </c>
      <c r="H583" s="17">
        <f t="shared" si="591"/>
        <v>7.2899999999999991</v>
      </c>
      <c r="I583" s="49">
        <f t="shared" si="591"/>
        <v>6.5609999999999991</v>
      </c>
      <c r="J583" s="49">
        <f t="shared" si="591"/>
        <v>5.9048999999999996</v>
      </c>
      <c r="K583" s="49">
        <f t="shared" si="591"/>
        <v>5.3144099999999996</v>
      </c>
      <c r="L583" s="49">
        <f t="shared" si="591"/>
        <v>4.7829689999999996</v>
      </c>
      <c r="M583" s="49">
        <f t="shared" si="591"/>
        <v>4.3046720999999994</v>
      </c>
      <c r="N583" s="49">
        <f t="shared" si="591"/>
        <v>3.8742048899999997</v>
      </c>
      <c r="O583" s="49">
        <f t="shared" si="591"/>
        <v>3.4867844009999995</v>
      </c>
      <c r="P583" s="49">
        <f t="shared" si="591"/>
        <v>3.1381059608999995</v>
      </c>
      <c r="Q583" s="49">
        <f t="shared" si="586"/>
        <v>2.8242953648099993</v>
      </c>
      <c r="R583" s="22">
        <v>1.2</v>
      </c>
      <c r="S583" s="17">
        <v>1</v>
      </c>
      <c r="T583" s="17">
        <v>2.33</v>
      </c>
      <c r="U583" s="17">
        <v>6</v>
      </c>
    </row>
    <row r="584" spans="1:21" x14ac:dyDescent="0.2">
      <c r="A584" s="20">
        <v>48155.264899948124</v>
      </c>
      <c r="B584" s="21">
        <v>10.6980646</v>
      </c>
      <c r="C584" s="21">
        <v>56.817454500398192</v>
      </c>
      <c r="D584" s="21">
        <f>C584/Table1[[#This Row],[Std. Price ($)]]</f>
        <v>5.3110031229759249</v>
      </c>
      <c r="E584" s="17">
        <v>18</v>
      </c>
      <c r="F584" s="17">
        <f t="shared" ref="F584:P584" si="592">E584+$R$2*E584</f>
        <v>16.2</v>
      </c>
      <c r="G584" s="17">
        <f t="shared" si="592"/>
        <v>14.579999999999998</v>
      </c>
      <c r="H584" s="17">
        <f t="shared" si="592"/>
        <v>13.121999999999998</v>
      </c>
      <c r="I584" s="49">
        <f t="shared" si="592"/>
        <v>11.809799999999999</v>
      </c>
      <c r="J584" s="49">
        <f t="shared" si="592"/>
        <v>10.628819999999999</v>
      </c>
      <c r="K584" s="49">
        <f t="shared" si="592"/>
        <v>9.5659379999999992</v>
      </c>
      <c r="L584" s="49">
        <f t="shared" si="592"/>
        <v>8.6093441999999989</v>
      </c>
      <c r="M584" s="49">
        <f t="shared" si="592"/>
        <v>7.7484097799999994</v>
      </c>
      <c r="N584" s="49">
        <f t="shared" si="592"/>
        <v>6.9735688019999991</v>
      </c>
      <c r="O584" s="49">
        <f t="shared" si="592"/>
        <v>6.276211921799999</v>
      </c>
      <c r="P584" s="49">
        <f t="shared" si="592"/>
        <v>5.6485907296199986</v>
      </c>
      <c r="Q584" s="49">
        <f t="shared" si="586"/>
        <v>5.0837316566579984</v>
      </c>
      <c r="R584" s="22">
        <v>1.5</v>
      </c>
      <c r="S584" s="17">
        <v>0.71</v>
      </c>
      <c r="T584" s="17">
        <v>0.25</v>
      </c>
      <c r="U584" s="17">
        <v>16</v>
      </c>
    </row>
    <row r="585" spans="1:21" x14ac:dyDescent="0.2">
      <c r="A585" s="20">
        <v>80696.935230738367</v>
      </c>
      <c r="B585" s="21">
        <v>26.501999509999997</v>
      </c>
      <c r="C585" s="21">
        <v>438.20190671856642</v>
      </c>
      <c r="D585" s="21">
        <f>C585/Table1[[#This Row],[Std. Price ($)]]</f>
        <v>16.534673414102951</v>
      </c>
      <c r="E585" s="17">
        <v>10</v>
      </c>
      <c r="F585" s="17">
        <f t="shared" ref="F585:P585" si="593">E585+$R$2*E585</f>
        <v>9</v>
      </c>
      <c r="G585" s="17">
        <f t="shared" si="593"/>
        <v>8.1</v>
      </c>
      <c r="H585" s="17">
        <f t="shared" si="593"/>
        <v>7.2899999999999991</v>
      </c>
      <c r="I585" s="49">
        <f t="shared" si="593"/>
        <v>6.5609999999999991</v>
      </c>
      <c r="J585" s="49">
        <f t="shared" si="593"/>
        <v>5.9048999999999996</v>
      </c>
      <c r="K585" s="49">
        <f t="shared" si="593"/>
        <v>5.3144099999999996</v>
      </c>
      <c r="L585" s="49">
        <f t="shared" si="593"/>
        <v>4.7829689999999996</v>
      </c>
      <c r="M585" s="49">
        <f t="shared" si="593"/>
        <v>4.3046720999999994</v>
      </c>
      <c r="N585" s="49">
        <f t="shared" si="593"/>
        <v>3.8742048899999997</v>
      </c>
      <c r="O585" s="49">
        <f t="shared" si="593"/>
        <v>3.4867844009999995</v>
      </c>
      <c r="P585" s="49">
        <f t="shared" si="593"/>
        <v>3.1381059608999995</v>
      </c>
      <c r="Q585" s="49">
        <f t="shared" si="586"/>
        <v>2.8242953648099993</v>
      </c>
      <c r="R585" s="22">
        <v>-0.1</v>
      </c>
      <c r="S585" s="17">
        <v>1</v>
      </c>
      <c r="T585" s="17">
        <v>1.62</v>
      </c>
      <c r="U585" s="17">
        <v>26</v>
      </c>
    </row>
    <row r="586" spans="1:21" x14ac:dyDescent="0.2">
      <c r="A586" s="20">
        <v>22667.036779542781</v>
      </c>
      <c r="B586" s="21">
        <v>11.88673854</v>
      </c>
      <c r="C586" s="21">
        <v>516.81480531000318</v>
      </c>
      <c r="D586" s="21">
        <f>C586/Table1[[#This Row],[Std. Price ($)]]</f>
        <v>43.478268119625284</v>
      </c>
      <c r="E586" s="17">
        <v>42</v>
      </c>
      <c r="F586" s="17">
        <f t="shared" ref="F586:P586" si="594">E586+$R$2*E586</f>
        <v>37.799999999999997</v>
      </c>
      <c r="G586" s="17">
        <f t="shared" si="594"/>
        <v>34.019999999999996</v>
      </c>
      <c r="H586" s="17">
        <f t="shared" si="594"/>
        <v>30.617999999999995</v>
      </c>
      <c r="I586" s="49">
        <f t="shared" si="594"/>
        <v>27.556199999999997</v>
      </c>
      <c r="J586" s="49">
        <f t="shared" si="594"/>
        <v>24.800579999999997</v>
      </c>
      <c r="K586" s="49">
        <f t="shared" si="594"/>
        <v>22.320521999999997</v>
      </c>
      <c r="L586" s="49">
        <f t="shared" si="594"/>
        <v>20.088469799999999</v>
      </c>
      <c r="M586" s="49">
        <f t="shared" si="594"/>
        <v>18.079622819999997</v>
      </c>
      <c r="N586" s="49">
        <f t="shared" si="594"/>
        <v>16.271660537999999</v>
      </c>
      <c r="O586" s="49">
        <f t="shared" si="594"/>
        <v>14.644494484199999</v>
      </c>
      <c r="P586" s="49">
        <f t="shared" si="594"/>
        <v>13.180045035779999</v>
      </c>
      <c r="Q586" s="49">
        <f t="shared" si="586"/>
        <v>11.862040532201998</v>
      </c>
      <c r="R586" s="22">
        <v>0.2</v>
      </c>
      <c r="S586" s="17">
        <v>1</v>
      </c>
      <c r="T586" s="17">
        <v>1.6</v>
      </c>
      <c r="U586" s="17">
        <v>16</v>
      </c>
    </row>
    <row r="587" spans="1:21" x14ac:dyDescent="0.2">
      <c r="A587" s="20">
        <v>43279.226208146494</v>
      </c>
      <c r="B587" s="21">
        <v>84.995840779999995</v>
      </c>
      <c r="C587" s="21">
        <v>983.08464980822271</v>
      </c>
      <c r="D587" s="21">
        <f>C587/Table1[[#This Row],[Std. Price ($)]]</f>
        <v>11.566267723061905</v>
      </c>
      <c r="E587" s="17">
        <v>10</v>
      </c>
      <c r="F587" s="17">
        <f t="shared" ref="F587:P587" si="595">E587+$R$2*E587</f>
        <v>9</v>
      </c>
      <c r="G587" s="17">
        <f t="shared" si="595"/>
        <v>8.1</v>
      </c>
      <c r="H587" s="17">
        <f t="shared" si="595"/>
        <v>7.2899999999999991</v>
      </c>
      <c r="I587" s="49">
        <f t="shared" si="595"/>
        <v>6.5609999999999991</v>
      </c>
      <c r="J587" s="49">
        <f t="shared" si="595"/>
        <v>5.9048999999999996</v>
      </c>
      <c r="K587" s="49">
        <f t="shared" si="595"/>
        <v>5.3144099999999996</v>
      </c>
      <c r="L587" s="49">
        <f t="shared" si="595"/>
        <v>4.7829689999999996</v>
      </c>
      <c r="M587" s="49">
        <f t="shared" si="595"/>
        <v>4.3046720999999994</v>
      </c>
      <c r="N587" s="49">
        <f t="shared" si="595"/>
        <v>3.8742048899999997</v>
      </c>
      <c r="O587" s="49">
        <f t="shared" si="595"/>
        <v>3.4867844009999995</v>
      </c>
      <c r="P587" s="49">
        <f t="shared" si="595"/>
        <v>3.1381059608999995</v>
      </c>
      <c r="Q587" s="49">
        <f t="shared" si="586"/>
        <v>2.8242953648099993</v>
      </c>
      <c r="R587" s="22">
        <v>-0.4</v>
      </c>
      <c r="S587" s="17">
        <v>1</v>
      </c>
      <c r="T587" s="17">
        <v>0.97</v>
      </c>
      <c r="U587" s="17">
        <v>26</v>
      </c>
    </row>
    <row r="588" spans="1:21" x14ac:dyDescent="0.2">
      <c r="A588" s="20">
        <v>79135.885163130661</v>
      </c>
      <c r="B588" s="21">
        <v>25.0986786</v>
      </c>
      <c r="C588" s="21">
        <v>306.50301626061338</v>
      </c>
      <c r="D588" s="21">
        <f>C588/Table1[[#This Row],[Std. Price ($)]]</f>
        <v>12.211918449786969</v>
      </c>
      <c r="E588" s="17">
        <v>10</v>
      </c>
      <c r="F588" s="17">
        <f t="shared" ref="F588:P588" si="596">E588+$R$2*E588</f>
        <v>9</v>
      </c>
      <c r="G588" s="17">
        <f t="shared" si="596"/>
        <v>8.1</v>
      </c>
      <c r="H588" s="17">
        <f t="shared" si="596"/>
        <v>7.2899999999999991</v>
      </c>
      <c r="I588" s="49">
        <f t="shared" si="596"/>
        <v>6.5609999999999991</v>
      </c>
      <c r="J588" s="49">
        <f t="shared" si="596"/>
        <v>5.9048999999999996</v>
      </c>
      <c r="K588" s="49">
        <f t="shared" si="596"/>
        <v>5.3144099999999996</v>
      </c>
      <c r="L588" s="49">
        <f t="shared" si="596"/>
        <v>4.7829689999999996</v>
      </c>
      <c r="M588" s="49">
        <f t="shared" si="596"/>
        <v>4.3046720999999994</v>
      </c>
      <c r="N588" s="49">
        <f t="shared" si="596"/>
        <v>3.8742048899999997</v>
      </c>
      <c r="O588" s="49">
        <f t="shared" si="596"/>
        <v>3.4867844009999995</v>
      </c>
      <c r="P588" s="49">
        <f t="shared" si="596"/>
        <v>3.1381059608999995</v>
      </c>
      <c r="Q588" s="49">
        <f t="shared" si="586"/>
        <v>2.8242953648099993</v>
      </c>
      <c r="R588" s="22">
        <v>-0.7</v>
      </c>
      <c r="S588" s="17">
        <v>1</v>
      </c>
      <c r="T588" s="17">
        <v>1.95</v>
      </c>
      <c r="U588" s="17">
        <v>16</v>
      </c>
    </row>
    <row r="589" spans="1:21" x14ac:dyDescent="0.2">
      <c r="A589" s="20">
        <v>88599.522753601414</v>
      </c>
      <c r="B589" s="21">
        <v>1943.1427900299998</v>
      </c>
      <c r="C589" s="21">
        <v>33956.073810097638</v>
      </c>
      <c r="D589" s="21">
        <f>C589/Table1[[#This Row],[Std. Price ($)]]</f>
        <v>17.474821708585502</v>
      </c>
      <c r="E589" s="17">
        <v>10</v>
      </c>
      <c r="F589" s="17">
        <f t="shared" ref="F589:P589" si="597">E589+$R$2*E589</f>
        <v>9</v>
      </c>
      <c r="G589" s="17">
        <f t="shared" si="597"/>
        <v>8.1</v>
      </c>
      <c r="H589" s="17">
        <f t="shared" si="597"/>
        <v>7.2899999999999991</v>
      </c>
      <c r="I589" s="49">
        <f t="shared" si="597"/>
        <v>6.5609999999999991</v>
      </c>
      <c r="J589" s="49">
        <f t="shared" si="597"/>
        <v>5.9048999999999996</v>
      </c>
      <c r="K589" s="49">
        <f t="shared" si="597"/>
        <v>5.3144099999999996</v>
      </c>
      <c r="L589" s="49">
        <f t="shared" si="597"/>
        <v>4.7829689999999996</v>
      </c>
      <c r="M589" s="49">
        <f t="shared" si="597"/>
        <v>4.3046720999999994</v>
      </c>
      <c r="N589" s="49">
        <f t="shared" si="597"/>
        <v>3.8742048899999997</v>
      </c>
      <c r="O589" s="49">
        <f t="shared" si="597"/>
        <v>3.4867844009999995</v>
      </c>
      <c r="P589" s="49">
        <f t="shared" si="597"/>
        <v>3.1381059608999995</v>
      </c>
      <c r="Q589" s="49">
        <f t="shared" si="586"/>
        <v>2.8242953648099993</v>
      </c>
      <c r="R589" s="22">
        <v>0.6</v>
      </c>
      <c r="S589" s="17">
        <v>0.83</v>
      </c>
      <c r="T589" s="17">
        <v>1.33</v>
      </c>
      <c r="U589" s="17">
        <v>34</v>
      </c>
    </row>
    <row r="590" spans="1:21" x14ac:dyDescent="0.2">
      <c r="A590" s="20">
        <v>21917.138293240358</v>
      </c>
      <c r="B590" s="21">
        <v>58.91</v>
      </c>
      <c r="C590" s="21">
        <v>119.71912424999999</v>
      </c>
      <c r="D590" s="21">
        <f>C590/Table1[[#This Row],[Std. Price ($)]]</f>
        <v>2.0322377227974875</v>
      </c>
      <c r="E590" s="17">
        <v>18</v>
      </c>
      <c r="F590" s="17">
        <f t="shared" ref="F590:P590" si="598">E590+$R$2*E590</f>
        <v>16.2</v>
      </c>
      <c r="G590" s="17">
        <f t="shared" si="598"/>
        <v>14.579999999999998</v>
      </c>
      <c r="H590" s="17">
        <f t="shared" si="598"/>
        <v>13.121999999999998</v>
      </c>
      <c r="I590" s="49">
        <f t="shared" si="598"/>
        <v>11.809799999999999</v>
      </c>
      <c r="J590" s="49">
        <f t="shared" si="598"/>
        <v>10.628819999999999</v>
      </c>
      <c r="K590" s="49">
        <f t="shared" si="598"/>
        <v>9.5659379999999992</v>
      </c>
      <c r="L590" s="49">
        <f t="shared" si="598"/>
        <v>8.6093441999999989</v>
      </c>
      <c r="M590" s="49">
        <f t="shared" si="598"/>
        <v>7.7484097799999994</v>
      </c>
      <c r="N590" s="49">
        <f t="shared" si="598"/>
        <v>6.9735688019999991</v>
      </c>
      <c r="O590" s="49">
        <f t="shared" si="598"/>
        <v>6.276211921799999</v>
      </c>
      <c r="P590" s="49">
        <f t="shared" si="598"/>
        <v>5.6485907296199986</v>
      </c>
      <c r="Q590" s="49">
        <f t="shared" si="586"/>
        <v>5.0837316566579984</v>
      </c>
      <c r="R590" s="22">
        <v>0.2</v>
      </c>
      <c r="S590" s="17">
        <v>1</v>
      </c>
      <c r="T590" s="17">
        <v>0.25</v>
      </c>
      <c r="U590" s="17">
        <v>11</v>
      </c>
    </row>
    <row r="591" spans="1:21" x14ac:dyDescent="0.2">
      <c r="A591" s="20">
        <v>43831.074337080419</v>
      </c>
      <c r="B591" s="21">
        <v>13.311079999999999</v>
      </c>
      <c r="C591" s="21">
        <v>63.871723511183262</v>
      </c>
      <c r="D591" s="21">
        <f>C591/Table1[[#This Row],[Std. Price ($)]]</f>
        <v>4.7983877725310995</v>
      </c>
      <c r="E591" s="17">
        <v>10</v>
      </c>
      <c r="F591" s="17">
        <f t="shared" ref="F591:P591" si="599">E591+$R$2*E591</f>
        <v>9</v>
      </c>
      <c r="G591" s="17">
        <f t="shared" si="599"/>
        <v>8.1</v>
      </c>
      <c r="H591" s="17">
        <f t="shared" si="599"/>
        <v>7.2899999999999991</v>
      </c>
      <c r="I591" s="49">
        <f t="shared" si="599"/>
        <v>6.5609999999999991</v>
      </c>
      <c r="J591" s="49">
        <f t="shared" si="599"/>
        <v>5.9048999999999996</v>
      </c>
      <c r="K591" s="49">
        <f t="shared" si="599"/>
        <v>5.3144099999999996</v>
      </c>
      <c r="L591" s="49">
        <f t="shared" si="599"/>
        <v>4.7829689999999996</v>
      </c>
      <c r="M591" s="49">
        <f t="shared" si="599"/>
        <v>4.3046720999999994</v>
      </c>
      <c r="N591" s="49">
        <f t="shared" si="599"/>
        <v>3.8742048899999997</v>
      </c>
      <c r="O591" s="49">
        <f t="shared" si="599"/>
        <v>3.4867844009999995</v>
      </c>
      <c r="P591" s="49">
        <f t="shared" si="599"/>
        <v>3.1381059608999995</v>
      </c>
      <c r="Q591" s="49">
        <f t="shared" si="586"/>
        <v>2.8242953648099993</v>
      </c>
      <c r="R591" s="22">
        <v>-0.6</v>
      </c>
      <c r="S591" s="17">
        <v>0.82</v>
      </c>
      <c r="T591" s="17">
        <v>2</v>
      </c>
      <c r="U591" s="17">
        <v>6</v>
      </c>
    </row>
    <row r="592" spans="1:21" x14ac:dyDescent="0.2">
      <c r="A592" s="20">
        <v>45570.452611245346</v>
      </c>
      <c r="B592" s="21">
        <v>6.3502399999999994</v>
      </c>
      <c r="C592" s="21">
        <v>600</v>
      </c>
      <c r="D592" s="21">
        <f>C592/Table1[[#This Row],[Std. Price ($)]]</f>
        <v>94.484617904205209</v>
      </c>
      <c r="E592" s="17">
        <v>10</v>
      </c>
      <c r="F592" s="17">
        <f t="shared" ref="F592:P592" si="600">E592+$R$2*E592</f>
        <v>9</v>
      </c>
      <c r="G592" s="17">
        <f t="shared" si="600"/>
        <v>8.1</v>
      </c>
      <c r="H592" s="17">
        <f t="shared" si="600"/>
        <v>7.2899999999999991</v>
      </c>
      <c r="I592" s="49">
        <f t="shared" si="600"/>
        <v>6.5609999999999991</v>
      </c>
      <c r="J592" s="49">
        <f t="shared" si="600"/>
        <v>5.9048999999999996</v>
      </c>
      <c r="K592" s="49">
        <f t="shared" si="600"/>
        <v>5.3144099999999996</v>
      </c>
      <c r="L592" s="49">
        <f t="shared" si="600"/>
        <v>4.7829689999999996</v>
      </c>
      <c r="M592" s="49">
        <f t="shared" si="600"/>
        <v>4.3046720999999994</v>
      </c>
      <c r="N592" s="49">
        <f t="shared" si="600"/>
        <v>3.8742048899999997</v>
      </c>
      <c r="O592" s="49">
        <f t="shared" si="600"/>
        <v>3.4867844009999995</v>
      </c>
      <c r="P592" s="49">
        <f t="shared" si="600"/>
        <v>3.1381059608999995</v>
      </c>
      <c r="Q592" s="49">
        <f t="shared" si="586"/>
        <v>2.8242953648099993</v>
      </c>
      <c r="R592" s="22">
        <v>-0.7</v>
      </c>
      <c r="S592" s="17">
        <v>1</v>
      </c>
      <c r="T592" s="17">
        <v>0.25</v>
      </c>
      <c r="U592" s="17">
        <v>6</v>
      </c>
    </row>
    <row r="593" spans="1:21" x14ac:dyDescent="0.2">
      <c r="A593" s="20">
        <v>30363.577030460874</v>
      </c>
      <c r="B593" s="21">
        <v>16.48294404</v>
      </c>
      <c r="C593" s="21">
        <v>21.746134416596373</v>
      </c>
      <c r="D593" s="21">
        <f>C593/Table1[[#This Row],[Std. Price ($)]]</f>
        <v>1.3193113052998251</v>
      </c>
      <c r="E593" s="17">
        <v>18</v>
      </c>
      <c r="F593" s="17">
        <f t="shared" ref="F593:P593" si="601">E593+$R$2*E593</f>
        <v>16.2</v>
      </c>
      <c r="G593" s="17">
        <f t="shared" si="601"/>
        <v>14.579999999999998</v>
      </c>
      <c r="H593" s="17">
        <f t="shared" si="601"/>
        <v>13.121999999999998</v>
      </c>
      <c r="I593" s="49">
        <f t="shared" si="601"/>
        <v>11.809799999999999</v>
      </c>
      <c r="J593" s="49">
        <f t="shared" si="601"/>
        <v>10.628819999999999</v>
      </c>
      <c r="K593" s="49">
        <f t="shared" si="601"/>
        <v>9.5659379999999992</v>
      </c>
      <c r="L593" s="49">
        <f t="shared" si="601"/>
        <v>8.6093441999999989</v>
      </c>
      <c r="M593" s="49">
        <f t="shared" si="601"/>
        <v>7.7484097799999994</v>
      </c>
      <c r="N593" s="49">
        <f t="shared" si="601"/>
        <v>6.9735688019999991</v>
      </c>
      <c r="O593" s="49">
        <f t="shared" si="601"/>
        <v>6.276211921799999</v>
      </c>
      <c r="P593" s="49">
        <f t="shared" si="601"/>
        <v>5.6485907296199986</v>
      </c>
      <c r="Q593" s="49">
        <f t="shared" si="586"/>
        <v>5.0837316566579984</v>
      </c>
      <c r="R593" s="22">
        <v>1.5</v>
      </c>
      <c r="S593" s="17">
        <v>0.95</v>
      </c>
      <c r="T593" s="17">
        <v>0.25</v>
      </c>
      <c r="U593" s="17">
        <v>6</v>
      </c>
    </row>
    <row r="594" spans="1:21" x14ac:dyDescent="0.2">
      <c r="A594" s="20">
        <v>50888.714638491161</v>
      </c>
      <c r="B594" s="21">
        <v>12.396170289999999</v>
      </c>
      <c r="C594" s="21">
        <v>17.180457973519502</v>
      </c>
      <c r="D594" s="21">
        <f>C594/Table1[[#This Row],[Std. Price ($)]]</f>
        <v>1.3859488512657003</v>
      </c>
      <c r="E594" s="17">
        <v>18</v>
      </c>
      <c r="F594" s="17">
        <f t="shared" ref="F594:P594" si="602">E594+$R$2*E594</f>
        <v>16.2</v>
      </c>
      <c r="G594" s="17">
        <f t="shared" si="602"/>
        <v>14.579999999999998</v>
      </c>
      <c r="H594" s="17">
        <f t="shared" si="602"/>
        <v>13.121999999999998</v>
      </c>
      <c r="I594" s="49">
        <f t="shared" si="602"/>
        <v>11.809799999999999</v>
      </c>
      <c r="J594" s="49">
        <f t="shared" si="602"/>
        <v>10.628819999999999</v>
      </c>
      <c r="K594" s="49">
        <f t="shared" si="602"/>
        <v>9.5659379999999992</v>
      </c>
      <c r="L594" s="49">
        <f t="shared" si="602"/>
        <v>8.6093441999999989</v>
      </c>
      <c r="M594" s="49">
        <f t="shared" si="602"/>
        <v>7.7484097799999994</v>
      </c>
      <c r="N594" s="49">
        <f t="shared" si="602"/>
        <v>6.9735688019999991</v>
      </c>
      <c r="O594" s="49">
        <f t="shared" si="602"/>
        <v>6.276211921799999</v>
      </c>
      <c r="P594" s="49">
        <f t="shared" si="602"/>
        <v>5.6485907296199986</v>
      </c>
      <c r="Q594" s="49">
        <f t="shared" si="586"/>
        <v>5.0837316566579984</v>
      </c>
      <c r="R594" s="22">
        <v>0.2</v>
      </c>
      <c r="S594" s="17">
        <v>1</v>
      </c>
      <c r="T594" s="17">
        <v>0.25</v>
      </c>
      <c r="U594" s="17">
        <v>6</v>
      </c>
    </row>
    <row r="595" spans="1:21" x14ac:dyDescent="0.2">
      <c r="A595" s="20">
        <v>47556.587013349817</v>
      </c>
      <c r="B595" s="21">
        <v>119.58268652999999</v>
      </c>
      <c r="C595" s="21">
        <v>308.31731269350911</v>
      </c>
      <c r="D595" s="21">
        <f>C595/Table1[[#This Row],[Std. Price ($)]]</f>
        <v>2.5782771874435251</v>
      </c>
      <c r="E595" s="17">
        <v>10</v>
      </c>
      <c r="F595" s="17">
        <f t="shared" ref="F595:P595" si="603">E595+$R$2*E595</f>
        <v>9</v>
      </c>
      <c r="G595" s="17">
        <f t="shared" si="603"/>
        <v>8.1</v>
      </c>
      <c r="H595" s="17">
        <f t="shared" si="603"/>
        <v>7.2899999999999991</v>
      </c>
      <c r="I595" s="49">
        <f t="shared" si="603"/>
        <v>6.5609999999999991</v>
      </c>
      <c r="J595" s="49">
        <f t="shared" si="603"/>
        <v>5.9048999999999996</v>
      </c>
      <c r="K595" s="49">
        <f t="shared" si="603"/>
        <v>5.3144099999999996</v>
      </c>
      <c r="L595" s="49">
        <f t="shared" si="603"/>
        <v>4.7829689999999996</v>
      </c>
      <c r="M595" s="49">
        <f t="shared" si="603"/>
        <v>4.3046720999999994</v>
      </c>
      <c r="N595" s="49">
        <f t="shared" si="603"/>
        <v>3.8742048899999997</v>
      </c>
      <c r="O595" s="49">
        <f t="shared" si="603"/>
        <v>3.4867844009999995</v>
      </c>
      <c r="P595" s="49">
        <f t="shared" si="603"/>
        <v>3.1381059608999995</v>
      </c>
      <c r="Q595" s="49">
        <f t="shared" si="586"/>
        <v>2.8242953648099993</v>
      </c>
      <c r="R595" s="22">
        <v>0.5</v>
      </c>
      <c r="S595" s="17">
        <v>1</v>
      </c>
      <c r="T595" s="17">
        <v>0.25</v>
      </c>
      <c r="U595" s="17">
        <v>26</v>
      </c>
    </row>
    <row r="596" spans="1:21" x14ac:dyDescent="0.2">
      <c r="A596" s="20">
        <v>64312.547853429613</v>
      </c>
      <c r="B596" s="21">
        <v>6.6542753699999988</v>
      </c>
      <c r="C596" s="21">
        <v>14.765149229691666</v>
      </c>
      <c r="D596" s="21">
        <f>C596/Table1[[#This Row],[Std. Price ($)]]</f>
        <v>2.2188966354260851</v>
      </c>
      <c r="E596" s="17">
        <v>10</v>
      </c>
      <c r="F596" s="17">
        <f t="shared" ref="F596:P596" si="604">E596+$R$2*E596</f>
        <v>9</v>
      </c>
      <c r="G596" s="17">
        <f t="shared" si="604"/>
        <v>8.1</v>
      </c>
      <c r="H596" s="17">
        <f t="shared" si="604"/>
        <v>7.2899999999999991</v>
      </c>
      <c r="I596" s="49">
        <f t="shared" si="604"/>
        <v>6.5609999999999991</v>
      </c>
      <c r="J596" s="49">
        <f t="shared" si="604"/>
        <v>5.9048999999999996</v>
      </c>
      <c r="K596" s="49">
        <f t="shared" si="604"/>
        <v>5.3144099999999996</v>
      </c>
      <c r="L596" s="49">
        <f t="shared" si="604"/>
        <v>4.7829689999999996</v>
      </c>
      <c r="M596" s="49">
        <f t="shared" si="604"/>
        <v>4.3046720999999994</v>
      </c>
      <c r="N596" s="49">
        <f t="shared" si="604"/>
        <v>3.8742048899999997</v>
      </c>
      <c r="O596" s="49">
        <f t="shared" si="604"/>
        <v>3.4867844009999995</v>
      </c>
      <c r="P596" s="49">
        <f t="shared" si="604"/>
        <v>3.1381059608999995</v>
      </c>
      <c r="Q596" s="49">
        <f t="shared" si="586"/>
        <v>2.8242953648099993</v>
      </c>
      <c r="R596" s="22">
        <v>0.5</v>
      </c>
      <c r="S596" s="17">
        <v>1</v>
      </c>
      <c r="T596" s="17">
        <v>1</v>
      </c>
      <c r="U596" s="17">
        <v>5</v>
      </c>
    </row>
    <row r="597" spans="1:21" x14ac:dyDescent="0.2">
      <c r="A597" s="20">
        <v>77284.049063640618</v>
      </c>
      <c r="B597" s="21">
        <v>12.159182669999998</v>
      </c>
      <c r="C597" s="21">
        <v>30.669476648954916</v>
      </c>
      <c r="D597" s="21">
        <f>C597/Table1[[#This Row],[Std. Price ($)]]</f>
        <v>2.5223304461594145</v>
      </c>
      <c r="E597" s="17">
        <v>10</v>
      </c>
      <c r="F597" s="17">
        <f t="shared" ref="F597:P597" si="605">E597+$R$2*E597</f>
        <v>9</v>
      </c>
      <c r="G597" s="17">
        <f t="shared" si="605"/>
        <v>8.1</v>
      </c>
      <c r="H597" s="17">
        <f t="shared" si="605"/>
        <v>7.2899999999999991</v>
      </c>
      <c r="I597" s="49">
        <f t="shared" si="605"/>
        <v>6.5609999999999991</v>
      </c>
      <c r="J597" s="49">
        <f t="shared" si="605"/>
        <v>5.9048999999999996</v>
      </c>
      <c r="K597" s="49">
        <f t="shared" si="605"/>
        <v>5.3144099999999996</v>
      </c>
      <c r="L597" s="49">
        <f t="shared" si="605"/>
        <v>4.7829689999999996</v>
      </c>
      <c r="M597" s="49">
        <f t="shared" si="605"/>
        <v>4.3046720999999994</v>
      </c>
      <c r="N597" s="49">
        <f t="shared" si="605"/>
        <v>3.8742048899999997</v>
      </c>
      <c r="O597" s="49">
        <f t="shared" si="605"/>
        <v>3.4867844009999995</v>
      </c>
      <c r="P597" s="49">
        <f t="shared" si="605"/>
        <v>3.1381059608999995</v>
      </c>
      <c r="Q597" s="49">
        <f t="shared" si="586"/>
        <v>2.8242953648099993</v>
      </c>
      <c r="R597" s="22">
        <v>0.2</v>
      </c>
      <c r="S597" s="17">
        <v>1</v>
      </c>
      <c r="T597" s="17">
        <v>1.23</v>
      </c>
      <c r="U597" s="17">
        <v>5</v>
      </c>
    </row>
    <row r="598" spans="1:21" x14ac:dyDescent="0.2">
      <c r="A598" s="20">
        <v>24479.56595728601</v>
      </c>
      <c r="B598" s="21">
        <v>20.15085178</v>
      </c>
      <c r="C598" s="21">
        <v>41.265412531538793</v>
      </c>
      <c r="D598" s="21">
        <f>C598/Table1[[#This Row],[Std. Price ($)]]</f>
        <v>2.0478247263222533</v>
      </c>
      <c r="E598" s="17">
        <v>10</v>
      </c>
      <c r="F598" s="17">
        <f t="shared" ref="F598:P598" si="606">E598+$R$2*E598</f>
        <v>9</v>
      </c>
      <c r="G598" s="17">
        <f t="shared" si="606"/>
        <v>8.1</v>
      </c>
      <c r="H598" s="17">
        <f t="shared" si="606"/>
        <v>7.2899999999999991</v>
      </c>
      <c r="I598" s="49">
        <f t="shared" si="606"/>
        <v>6.5609999999999991</v>
      </c>
      <c r="J598" s="49">
        <f t="shared" si="606"/>
        <v>5.9048999999999996</v>
      </c>
      <c r="K598" s="49">
        <f t="shared" si="606"/>
        <v>5.3144099999999996</v>
      </c>
      <c r="L598" s="49">
        <f t="shared" si="606"/>
        <v>4.7829689999999996</v>
      </c>
      <c r="M598" s="49">
        <f t="shared" si="606"/>
        <v>4.3046720999999994</v>
      </c>
      <c r="N598" s="49">
        <f t="shared" si="606"/>
        <v>3.8742048899999997</v>
      </c>
      <c r="O598" s="49">
        <f t="shared" si="606"/>
        <v>3.4867844009999995</v>
      </c>
      <c r="P598" s="49">
        <f t="shared" si="606"/>
        <v>3.1381059608999995</v>
      </c>
      <c r="Q598" s="49">
        <f t="shared" si="586"/>
        <v>2.8242953648099993</v>
      </c>
      <c r="R598" s="22">
        <v>-0.2</v>
      </c>
      <c r="S598" s="17">
        <v>1</v>
      </c>
      <c r="T598" s="17">
        <v>2.62</v>
      </c>
      <c r="U598" s="17">
        <v>2</v>
      </c>
    </row>
    <row r="599" spans="1:21" x14ac:dyDescent="0.2">
      <c r="A599" s="20">
        <v>16763.752028427138</v>
      </c>
      <c r="B599" s="21">
        <v>14.963999999999999</v>
      </c>
      <c r="C599" s="21">
        <v>52.898683200000001</v>
      </c>
      <c r="D599" s="21">
        <f>C599/Table1[[#This Row],[Std. Price ($)]]</f>
        <v>3.5350630312750604</v>
      </c>
      <c r="E599" s="17">
        <v>18</v>
      </c>
      <c r="F599" s="17">
        <f t="shared" ref="F599:P599" si="607">E599+$R$2*E599</f>
        <v>16.2</v>
      </c>
      <c r="G599" s="17">
        <f t="shared" si="607"/>
        <v>14.579999999999998</v>
      </c>
      <c r="H599" s="17">
        <f t="shared" si="607"/>
        <v>13.121999999999998</v>
      </c>
      <c r="I599" s="49">
        <f t="shared" si="607"/>
        <v>11.809799999999999</v>
      </c>
      <c r="J599" s="49">
        <f t="shared" si="607"/>
        <v>10.628819999999999</v>
      </c>
      <c r="K599" s="49">
        <f t="shared" si="607"/>
        <v>9.5659379999999992</v>
      </c>
      <c r="L599" s="49">
        <f t="shared" si="607"/>
        <v>8.6093441999999989</v>
      </c>
      <c r="M599" s="49">
        <f t="shared" si="607"/>
        <v>7.7484097799999994</v>
      </c>
      <c r="N599" s="49">
        <f t="shared" si="607"/>
        <v>6.9735688019999991</v>
      </c>
      <c r="O599" s="49">
        <f t="shared" si="607"/>
        <v>6.276211921799999</v>
      </c>
      <c r="P599" s="49">
        <f t="shared" si="607"/>
        <v>5.6485907296199986</v>
      </c>
      <c r="Q599" s="49">
        <f t="shared" si="586"/>
        <v>5.0837316566579984</v>
      </c>
      <c r="R599" s="22">
        <v>-0.6</v>
      </c>
      <c r="S599" s="17">
        <v>1</v>
      </c>
      <c r="T599" s="17">
        <v>0.25</v>
      </c>
      <c r="U599" s="17">
        <v>16</v>
      </c>
    </row>
    <row r="600" spans="1:21" x14ac:dyDescent="0.2">
      <c r="A600" s="20">
        <v>34756.297032027149</v>
      </c>
      <c r="B600" s="21">
        <v>7.5418869599999994</v>
      </c>
      <c r="C600" s="21">
        <v>64.354545649260515</v>
      </c>
      <c r="D600" s="21">
        <f>C600/Table1[[#This Row],[Std. Price ($)]]</f>
        <v>8.5329501742174774</v>
      </c>
      <c r="E600" s="17">
        <v>18</v>
      </c>
      <c r="F600" s="17">
        <f t="shared" ref="F600:P600" si="608">E600+$R$2*E600</f>
        <v>16.2</v>
      </c>
      <c r="G600" s="17">
        <f t="shared" si="608"/>
        <v>14.579999999999998</v>
      </c>
      <c r="H600" s="17">
        <f t="shared" si="608"/>
        <v>13.121999999999998</v>
      </c>
      <c r="I600" s="49">
        <f t="shared" si="608"/>
        <v>11.809799999999999</v>
      </c>
      <c r="J600" s="49">
        <f t="shared" si="608"/>
        <v>10.628819999999999</v>
      </c>
      <c r="K600" s="49">
        <f t="shared" si="608"/>
        <v>9.5659379999999992</v>
      </c>
      <c r="L600" s="49">
        <f t="shared" si="608"/>
        <v>8.6093441999999989</v>
      </c>
      <c r="M600" s="49">
        <f t="shared" si="608"/>
        <v>7.7484097799999994</v>
      </c>
      <c r="N600" s="49">
        <f t="shared" si="608"/>
        <v>6.9735688019999991</v>
      </c>
      <c r="O600" s="49">
        <f t="shared" si="608"/>
        <v>6.276211921799999</v>
      </c>
      <c r="P600" s="49">
        <f t="shared" si="608"/>
        <v>5.6485907296199986</v>
      </c>
      <c r="Q600" s="49">
        <f t="shared" si="586"/>
        <v>5.0837316566579984</v>
      </c>
      <c r="R600" s="22">
        <v>0.2</v>
      </c>
      <c r="S600" s="17">
        <v>0.85</v>
      </c>
      <c r="T600" s="17">
        <v>2.33</v>
      </c>
      <c r="U600" s="17">
        <v>5</v>
      </c>
    </row>
    <row r="601" spans="1:21" x14ac:dyDescent="0.2">
      <c r="A601" s="20">
        <v>39358.367714386302</v>
      </c>
      <c r="B601" s="21">
        <v>5.4068126899999998</v>
      </c>
      <c r="C601" s="21">
        <v>12.1680476056865</v>
      </c>
      <c r="D601" s="21">
        <f>C601/Table1[[#This Row],[Std. Price ($)]]</f>
        <v>2.2505028939122544</v>
      </c>
      <c r="E601" s="17">
        <v>10</v>
      </c>
      <c r="F601" s="17">
        <f t="shared" ref="F601:P601" si="609">E601+$R$2*E601</f>
        <v>9</v>
      </c>
      <c r="G601" s="17">
        <f t="shared" si="609"/>
        <v>8.1</v>
      </c>
      <c r="H601" s="17">
        <f t="shared" si="609"/>
        <v>7.2899999999999991</v>
      </c>
      <c r="I601" s="49">
        <f t="shared" si="609"/>
        <v>6.5609999999999991</v>
      </c>
      <c r="J601" s="49">
        <f t="shared" si="609"/>
        <v>5.9048999999999996</v>
      </c>
      <c r="K601" s="49">
        <f t="shared" si="609"/>
        <v>5.3144099999999996</v>
      </c>
      <c r="L601" s="49">
        <f t="shared" si="609"/>
        <v>4.7829689999999996</v>
      </c>
      <c r="M601" s="49">
        <f t="shared" si="609"/>
        <v>4.3046720999999994</v>
      </c>
      <c r="N601" s="49">
        <f t="shared" si="609"/>
        <v>3.8742048899999997</v>
      </c>
      <c r="O601" s="49">
        <f t="shared" si="609"/>
        <v>3.4867844009999995</v>
      </c>
      <c r="P601" s="49">
        <f t="shared" si="609"/>
        <v>3.1381059608999995</v>
      </c>
      <c r="Q601" s="49">
        <f t="shared" si="586"/>
        <v>2.8242953648099993</v>
      </c>
      <c r="R601" s="22">
        <v>0.2</v>
      </c>
      <c r="S601" s="17">
        <v>1</v>
      </c>
      <c r="T601" s="17">
        <v>0.98</v>
      </c>
      <c r="U601" s="17">
        <v>5</v>
      </c>
    </row>
    <row r="602" spans="1:21" x14ac:dyDescent="0.2">
      <c r="A602" s="20">
        <v>55930.937984800468</v>
      </c>
      <c r="B602" s="21">
        <v>6.3639999999999999</v>
      </c>
      <c r="C602" s="21">
        <v>8.103612</v>
      </c>
      <c r="D602" s="21">
        <f>C602/Table1[[#This Row],[Std. Price ($)]]</f>
        <v>1.2733519798868635</v>
      </c>
      <c r="E602" s="17">
        <v>10</v>
      </c>
      <c r="F602" s="17">
        <f t="shared" ref="F602:P602" si="610">E602+$R$2*E602</f>
        <v>9</v>
      </c>
      <c r="G602" s="17">
        <f t="shared" si="610"/>
        <v>8.1</v>
      </c>
      <c r="H602" s="17">
        <f t="shared" si="610"/>
        <v>7.2899999999999991</v>
      </c>
      <c r="I602" s="49">
        <f t="shared" si="610"/>
        <v>6.5609999999999991</v>
      </c>
      <c r="J602" s="49">
        <f t="shared" si="610"/>
        <v>5.9048999999999996</v>
      </c>
      <c r="K602" s="49">
        <f t="shared" si="610"/>
        <v>5.3144099999999996</v>
      </c>
      <c r="L602" s="49">
        <f t="shared" si="610"/>
        <v>4.7829689999999996</v>
      </c>
      <c r="M602" s="49">
        <f t="shared" si="610"/>
        <v>4.3046720999999994</v>
      </c>
      <c r="N602" s="49">
        <f t="shared" si="610"/>
        <v>3.8742048899999997</v>
      </c>
      <c r="O602" s="49">
        <f t="shared" si="610"/>
        <v>3.4867844009999995</v>
      </c>
      <c r="P602" s="49">
        <f t="shared" si="610"/>
        <v>3.1381059608999995</v>
      </c>
      <c r="Q602" s="49">
        <f t="shared" si="586"/>
        <v>2.8242953648099993</v>
      </c>
      <c r="R602" s="22">
        <v>1.5</v>
      </c>
      <c r="S602" s="17">
        <v>1</v>
      </c>
      <c r="T602" s="17">
        <v>0.25</v>
      </c>
      <c r="U602" s="17">
        <v>8</v>
      </c>
    </row>
    <row r="603" spans="1:21" x14ac:dyDescent="0.2">
      <c r="A603" s="20">
        <v>28439.440136765126</v>
      </c>
      <c r="B603" s="21">
        <v>16.984999999999999</v>
      </c>
      <c r="C603" s="21">
        <v>58.474218000000008</v>
      </c>
      <c r="D603" s="21">
        <f>C603/Table1[[#This Row],[Std. Price ($)]]</f>
        <v>3.4426975566676483</v>
      </c>
      <c r="E603" s="17">
        <v>18</v>
      </c>
      <c r="F603" s="17">
        <f t="shared" ref="F603:P603" si="611">E603+$R$2*E603</f>
        <v>16.2</v>
      </c>
      <c r="G603" s="17">
        <f t="shared" si="611"/>
        <v>14.579999999999998</v>
      </c>
      <c r="H603" s="17">
        <f t="shared" si="611"/>
        <v>13.121999999999998</v>
      </c>
      <c r="I603" s="49">
        <f t="shared" si="611"/>
        <v>11.809799999999999</v>
      </c>
      <c r="J603" s="49">
        <f t="shared" si="611"/>
        <v>10.628819999999999</v>
      </c>
      <c r="K603" s="49">
        <f t="shared" si="611"/>
        <v>9.5659379999999992</v>
      </c>
      <c r="L603" s="49">
        <f t="shared" si="611"/>
        <v>8.6093441999999989</v>
      </c>
      <c r="M603" s="49">
        <f t="shared" si="611"/>
        <v>7.7484097799999994</v>
      </c>
      <c r="N603" s="49">
        <f t="shared" si="611"/>
        <v>6.9735688019999991</v>
      </c>
      <c r="O603" s="49">
        <f t="shared" si="611"/>
        <v>6.276211921799999</v>
      </c>
      <c r="P603" s="49">
        <f t="shared" si="611"/>
        <v>5.6485907296199986</v>
      </c>
      <c r="Q603" s="49">
        <f t="shared" si="586"/>
        <v>5.0837316566579984</v>
      </c>
      <c r="R603" s="22">
        <v>0.8</v>
      </c>
      <c r="S603" s="17">
        <v>1</v>
      </c>
      <c r="T603" s="17">
        <v>0.25</v>
      </c>
      <c r="U603" s="17">
        <v>16</v>
      </c>
    </row>
    <row r="604" spans="1:21" x14ac:dyDescent="0.2">
      <c r="A604" s="20">
        <v>56490.52411686338</v>
      </c>
      <c r="B604" s="21">
        <v>20.020799999999998</v>
      </c>
      <c r="C604" s="21">
        <v>187.94800169522114</v>
      </c>
      <c r="D604" s="21">
        <f>C604/Table1[[#This Row],[Std. Price ($)]]</f>
        <v>9.3876369423410235</v>
      </c>
      <c r="E604" s="17">
        <v>10</v>
      </c>
      <c r="F604" s="17">
        <f t="shared" ref="F604:P604" si="612">E604+$R$2*E604</f>
        <v>9</v>
      </c>
      <c r="G604" s="17">
        <f t="shared" si="612"/>
        <v>8.1</v>
      </c>
      <c r="H604" s="17">
        <f t="shared" si="612"/>
        <v>7.2899999999999991</v>
      </c>
      <c r="I604" s="49">
        <f t="shared" si="612"/>
        <v>6.5609999999999991</v>
      </c>
      <c r="J604" s="49">
        <f t="shared" si="612"/>
        <v>5.9048999999999996</v>
      </c>
      <c r="K604" s="49">
        <f t="shared" si="612"/>
        <v>5.3144099999999996</v>
      </c>
      <c r="L604" s="49">
        <f t="shared" si="612"/>
        <v>4.7829689999999996</v>
      </c>
      <c r="M604" s="49">
        <f t="shared" si="612"/>
        <v>4.3046720999999994</v>
      </c>
      <c r="N604" s="49">
        <f t="shared" si="612"/>
        <v>3.8742048899999997</v>
      </c>
      <c r="O604" s="49">
        <f t="shared" si="612"/>
        <v>3.4867844009999995</v>
      </c>
      <c r="P604" s="49">
        <f t="shared" si="612"/>
        <v>3.1381059608999995</v>
      </c>
      <c r="Q604" s="49">
        <f t="shared" si="586"/>
        <v>2.8242953648099993</v>
      </c>
      <c r="R604" s="22">
        <v>-0.7</v>
      </c>
      <c r="S604" s="17">
        <v>0.84</v>
      </c>
      <c r="T604" s="17">
        <v>1.47</v>
      </c>
      <c r="U604" s="17">
        <v>16</v>
      </c>
    </row>
    <row r="605" spans="1:21" x14ac:dyDescent="0.2">
      <c r="A605" s="20">
        <v>14719.852977094328</v>
      </c>
      <c r="B605" s="21">
        <v>17.759</v>
      </c>
      <c r="C605" s="21">
        <v>41.669051325000012</v>
      </c>
      <c r="D605" s="21">
        <f>C605/Table1[[#This Row],[Std. Price ($)]]</f>
        <v>2.3463624824032889</v>
      </c>
      <c r="E605" s="17">
        <v>18</v>
      </c>
      <c r="F605" s="17">
        <f t="shared" ref="F605:P605" si="613">E605+$R$2*E605</f>
        <v>16.2</v>
      </c>
      <c r="G605" s="17">
        <f t="shared" si="613"/>
        <v>14.579999999999998</v>
      </c>
      <c r="H605" s="17">
        <f t="shared" si="613"/>
        <v>13.121999999999998</v>
      </c>
      <c r="I605" s="49">
        <f t="shared" si="613"/>
        <v>11.809799999999999</v>
      </c>
      <c r="J605" s="49">
        <f t="shared" si="613"/>
        <v>10.628819999999999</v>
      </c>
      <c r="K605" s="49">
        <f t="shared" si="613"/>
        <v>9.5659379999999992</v>
      </c>
      <c r="L605" s="49">
        <f t="shared" si="613"/>
        <v>8.6093441999999989</v>
      </c>
      <c r="M605" s="49">
        <f t="shared" si="613"/>
        <v>7.7484097799999994</v>
      </c>
      <c r="N605" s="49">
        <f t="shared" si="613"/>
        <v>6.9735688019999991</v>
      </c>
      <c r="O605" s="49">
        <f t="shared" si="613"/>
        <v>6.276211921799999</v>
      </c>
      <c r="P605" s="49">
        <f t="shared" si="613"/>
        <v>5.6485907296199986</v>
      </c>
      <c r="Q605" s="49">
        <f t="shared" si="586"/>
        <v>5.0837316566579984</v>
      </c>
      <c r="R605" s="22">
        <v>1.2</v>
      </c>
      <c r="S605" s="17">
        <v>1</v>
      </c>
      <c r="T605" s="17">
        <v>0.25</v>
      </c>
      <c r="U605" s="17">
        <v>11</v>
      </c>
    </row>
    <row r="606" spans="1:21" x14ac:dyDescent="0.2">
      <c r="A606" s="20">
        <v>66054.84358328204</v>
      </c>
      <c r="B606" s="21">
        <v>11.953999999999999</v>
      </c>
      <c r="C606" s="21">
        <v>44.594695199999997</v>
      </c>
      <c r="D606" s="21">
        <f>C606/Table1[[#This Row],[Std. Price ($)]]</f>
        <v>3.7305249456248957</v>
      </c>
      <c r="E606" s="17">
        <v>18</v>
      </c>
      <c r="F606" s="17">
        <f t="shared" ref="F606:P606" si="614">E606+$R$2*E606</f>
        <v>16.2</v>
      </c>
      <c r="G606" s="17">
        <f t="shared" si="614"/>
        <v>14.579999999999998</v>
      </c>
      <c r="H606" s="17">
        <f t="shared" si="614"/>
        <v>13.121999999999998</v>
      </c>
      <c r="I606" s="49">
        <f t="shared" si="614"/>
        <v>11.809799999999999</v>
      </c>
      <c r="J606" s="49">
        <f t="shared" si="614"/>
        <v>10.628819999999999</v>
      </c>
      <c r="K606" s="49">
        <f t="shared" si="614"/>
        <v>9.5659379999999992</v>
      </c>
      <c r="L606" s="49">
        <f t="shared" si="614"/>
        <v>8.6093441999999989</v>
      </c>
      <c r="M606" s="49">
        <f t="shared" si="614"/>
        <v>7.7484097799999994</v>
      </c>
      <c r="N606" s="49">
        <f t="shared" si="614"/>
        <v>6.9735688019999991</v>
      </c>
      <c r="O606" s="49">
        <f t="shared" si="614"/>
        <v>6.276211921799999</v>
      </c>
      <c r="P606" s="49">
        <f t="shared" si="614"/>
        <v>5.6485907296199986</v>
      </c>
      <c r="Q606" s="49">
        <f t="shared" si="586"/>
        <v>5.0837316566579984</v>
      </c>
      <c r="R606" s="22">
        <v>1.2</v>
      </c>
      <c r="S606" s="17">
        <v>1</v>
      </c>
      <c r="T606" s="17">
        <v>0.25</v>
      </c>
      <c r="U606" s="17">
        <v>16</v>
      </c>
    </row>
    <row r="607" spans="1:21" x14ac:dyDescent="0.2">
      <c r="A607" s="20">
        <v>58730.323833252842</v>
      </c>
      <c r="B607" s="21">
        <v>10.363</v>
      </c>
      <c r="C607" s="21">
        <v>27.641243024999998</v>
      </c>
      <c r="D607" s="21">
        <f>C607/Table1[[#This Row],[Std. Price ($)]]</f>
        <v>2.6673012665251372</v>
      </c>
      <c r="E607" s="17">
        <v>18</v>
      </c>
      <c r="F607" s="17">
        <f t="shared" ref="F607:P607" si="615">E607+$R$2*E607</f>
        <v>16.2</v>
      </c>
      <c r="G607" s="17">
        <f t="shared" si="615"/>
        <v>14.579999999999998</v>
      </c>
      <c r="H607" s="17">
        <f t="shared" si="615"/>
        <v>13.121999999999998</v>
      </c>
      <c r="I607" s="49">
        <f t="shared" si="615"/>
        <v>11.809799999999999</v>
      </c>
      <c r="J607" s="49">
        <f t="shared" si="615"/>
        <v>10.628819999999999</v>
      </c>
      <c r="K607" s="49">
        <f t="shared" si="615"/>
        <v>9.5659379999999992</v>
      </c>
      <c r="L607" s="49">
        <f t="shared" si="615"/>
        <v>8.6093441999999989</v>
      </c>
      <c r="M607" s="49">
        <f t="shared" si="615"/>
        <v>7.7484097799999994</v>
      </c>
      <c r="N607" s="49">
        <f t="shared" si="615"/>
        <v>6.9735688019999991</v>
      </c>
      <c r="O607" s="49">
        <f t="shared" si="615"/>
        <v>6.276211921799999</v>
      </c>
      <c r="P607" s="49">
        <f t="shared" si="615"/>
        <v>5.6485907296199986</v>
      </c>
      <c r="Q607" s="49">
        <f t="shared" si="586"/>
        <v>5.0837316566579984</v>
      </c>
      <c r="R607" s="22">
        <v>0.5</v>
      </c>
      <c r="S607" s="17">
        <v>1</v>
      </c>
      <c r="T607" s="17">
        <v>0.25</v>
      </c>
      <c r="U607" s="17">
        <v>11</v>
      </c>
    </row>
    <row r="608" spans="1:21" x14ac:dyDescent="0.2">
      <c r="A608" s="20">
        <v>46476.698752906443</v>
      </c>
      <c r="B608" s="21">
        <v>23.91249135</v>
      </c>
      <c r="C608" s="21">
        <v>355.19949876428876</v>
      </c>
      <c r="D608" s="21">
        <f>C608/Table1[[#This Row],[Std. Price ($)]]</f>
        <v>14.854140188294883</v>
      </c>
      <c r="E608" s="17">
        <v>10</v>
      </c>
      <c r="F608" s="17">
        <f t="shared" ref="F608:P608" si="616">E608+$R$2*E608</f>
        <v>9</v>
      </c>
      <c r="G608" s="17">
        <f t="shared" si="616"/>
        <v>8.1</v>
      </c>
      <c r="H608" s="17">
        <f t="shared" si="616"/>
        <v>7.2899999999999991</v>
      </c>
      <c r="I608" s="49">
        <f t="shared" si="616"/>
        <v>6.5609999999999991</v>
      </c>
      <c r="J608" s="49">
        <f t="shared" si="616"/>
        <v>5.9048999999999996</v>
      </c>
      <c r="K608" s="49">
        <f t="shared" si="616"/>
        <v>5.3144099999999996</v>
      </c>
      <c r="L608" s="49">
        <f t="shared" si="616"/>
        <v>4.7829689999999996</v>
      </c>
      <c r="M608" s="49">
        <f t="shared" si="616"/>
        <v>4.3046720999999994</v>
      </c>
      <c r="N608" s="49">
        <f t="shared" si="616"/>
        <v>3.8742048899999997</v>
      </c>
      <c r="O608" s="49">
        <f t="shared" si="616"/>
        <v>3.4867844009999995</v>
      </c>
      <c r="P608" s="49">
        <f t="shared" si="616"/>
        <v>3.1381059608999995</v>
      </c>
      <c r="Q608" s="49">
        <f t="shared" si="586"/>
        <v>2.8242953648099993</v>
      </c>
      <c r="R608" s="22">
        <v>1.5</v>
      </c>
      <c r="S608" s="17">
        <v>1</v>
      </c>
      <c r="T608" s="17">
        <v>0.95</v>
      </c>
      <c r="U608" s="17">
        <v>39</v>
      </c>
    </row>
    <row r="609" spans="1:21" x14ac:dyDescent="0.2">
      <c r="A609" s="20">
        <v>87976.947607293871</v>
      </c>
      <c r="B609" s="21">
        <v>404.20606901999997</v>
      </c>
      <c r="C609" s="21">
        <v>7513.597803278818</v>
      </c>
      <c r="D609" s="21">
        <f>C609/Table1[[#This Row],[Std. Price ($)]]</f>
        <v>18.58853287753838</v>
      </c>
      <c r="E609" s="17">
        <v>10</v>
      </c>
      <c r="F609" s="17">
        <f t="shared" ref="F609:P609" si="617">E609+$R$2*E609</f>
        <v>9</v>
      </c>
      <c r="G609" s="17">
        <f t="shared" si="617"/>
        <v>8.1</v>
      </c>
      <c r="H609" s="17">
        <f t="shared" si="617"/>
        <v>7.2899999999999991</v>
      </c>
      <c r="I609" s="49">
        <f t="shared" si="617"/>
        <v>6.5609999999999991</v>
      </c>
      <c r="J609" s="49">
        <f t="shared" si="617"/>
        <v>5.9048999999999996</v>
      </c>
      <c r="K609" s="49">
        <f t="shared" si="617"/>
        <v>5.3144099999999996</v>
      </c>
      <c r="L609" s="49">
        <f t="shared" si="617"/>
        <v>4.7829689999999996</v>
      </c>
      <c r="M609" s="49">
        <f t="shared" si="617"/>
        <v>4.3046720999999994</v>
      </c>
      <c r="N609" s="49">
        <f t="shared" si="617"/>
        <v>3.8742048899999997</v>
      </c>
      <c r="O609" s="49">
        <f t="shared" si="617"/>
        <v>3.4867844009999995</v>
      </c>
      <c r="P609" s="49">
        <f t="shared" si="617"/>
        <v>3.1381059608999995</v>
      </c>
      <c r="Q609" s="49">
        <f t="shared" si="586"/>
        <v>2.8242953648099993</v>
      </c>
      <c r="R609" s="22">
        <v>0.8</v>
      </c>
      <c r="S609" s="17">
        <v>1</v>
      </c>
      <c r="T609" s="17">
        <v>1.73</v>
      </c>
      <c r="U609" s="17">
        <v>28</v>
      </c>
    </row>
    <row r="610" spans="1:21" x14ac:dyDescent="0.2">
      <c r="A610" s="20">
        <v>30213.945618810358</v>
      </c>
      <c r="B610" s="21">
        <v>107.53540361999998</v>
      </c>
      <c r="C610" s="21">
        <v>3385.4438994612628</v>
      </c>
      <c r="D610" s="21">
        <f>C610/Table1[[#This Row],[Std. Price ($)]]</f>
        <v>31.482133190520901</v>
      </c>
      <c r="E610" s="17">
        <v>10</v>
      </c>
      <c r="F610" s="17">
        <f t="shared" ref="F610:P610" si="618">E610+$R$2*E610</f>
        <v>9</v>
      </c>
      <c r="G610" s="17">
        <f t="shared" si="618"/>
        <v>8.1</v>
      </c>
      <c r="H610" s="17">
        <f t="shared" si="618"/>
        <v>7.2899999999999991</v>
      </c>
      <c r="I610" s="49">
        <f t="shared" si="618"/>
        <v>6.5609999999999991</v>
      </c>
      <c r="J610" s="49">
        <f t="shared" si="618"/>
        <v>5.9048999999999996</v>
      </c>
      <c r="K610" s="49">
        <f t="shared" si="618"/>
        <v>5.3144099999999996</v>
      </c>
      <c r="L610" s="49">
        <f t="shared" si="618"/>
        <v>4.7829689999999996</v>
      </c>
      <c r="M610" s="49">
        <f t="shared" si="618"/>
        <v>4.3046720999999994</v>
      </c>
      <c r="N610" s="49">
        <f t="shared" si="618"/>
        <v>3.8742048899999997</v>
      </c>
      <c r="O610" s="49">
        <f t="shared" si="618"/>
        <v>3.4867844009999995</v>
      </c>
      <c r="P610" s="49">
        <f t="shared" si="618"/>
        <v>3.1381059608999995</v>
      </c>
      <c r="Q610" s="49">
        <f t="shared" si="586"/>
        <v>2.8242953648099993</v>
      </c>
      <c r="R610" s="22">
        <v>-0.4</v>
      </c>
      <c r="S610" s="17">
        <v>1</v>
      </c>
      <c r="T610" s="17">
        <v>2.48</v>
      </c>
      <c r="U610" s="17">
        <v>33</v>
      </c>
    </row>
    <row r="611" spans="1:21" x14ac:dyDescent="0.2">
      <c r="A611" s="20">
        <v>72973.151033920818</v>
      </c>
      <c r="B611" s="21">
        <v>5.9838799999999992</v>
      </c>
      <c r="C611" s="21">
        <v>26.88986791656</v>
      </c>
      <c r="D611" s="21">
        <f>C611/Table1[[#This Row],[Std. Price ($)]]</f>
        <v>4.4937177745141952</v>
      </c>
      <c r="E611" s="17">
        <v>18</v>
      </c>
      <c r="F611" s="17">
        <f t="shared" ref="F611:P611" si="619">E611+$R$2*E611</f>
        <v>16.2</v>
      </c>
      <c r="G611" s="17">
        <f t="shared" si="619"/>
        <v>14.579999999999998</v>
      </c>
      <c r="H611" s="17">
        <f t="shared" si="619"/>
        <v>13.121999999999998</v>
      </c>
      <c r="I611" s="49">
        <f t="shared" si="619"/>
        <v>11.809799999999999</v>
      </c>
      <c r="J611" s="49">
        <f t="shared" si="619"/>
        <v>10.628819999999999</v>
      </c>
      <c r="K611" s="49">
        <f t="shared" si="619"/>
        <v>9.5659379999999992</v>
      </c>
      <c r="L611" s="49">
        <f t="shared" si="619"/>
        <v>8.6093441999999989</v>
      </c>
      <c r="M611" s="49">
        <f t="shared" si="619"/>
        <v>7.7484097799999994</v>
      </c>
      <c r="N611" s="49">
        <f t="shared" si="619"/>
        <v>6.9735688019999991</v>
      </c>
      <c r="O611" s="49">
        <f t="shared" si="619"/>
        <v>6.276211921799999</v>
      </c>
      <c r="P611" s="49">
        <f t="shared" si="619"/>
        <v>5.6485907296199986</v>
      </c>
      <c r="Q611" s="49">
        <f t="shared" si="586"/>
        <v>5.0837316566579984</v>
      </c>
      <c r="R611" s="22">
        <v>0.2</v>
      </c>
      <c r="S611" s="17">
        <v>1</v>
      </c>
      <c r="T611" s="17">
        <v>0.91</v>
      </c>
      <c r="U611" s="17">
        <v>6</v>
      </c>
    </row>
    <row r="612" spans="1:21" x14ac:dyDescent="0.2">
      <c r="A612" s="20">
        <v>52567.948072428459</v>
      </c>
      <c r="B612" s="21">
        <v>340.88449777999995</v>
      </c>
      <c r="C612" s="21">
        <v>16943.677387859028</v>
      </c>
      <c r="D612" s="21">
        <f>C612/Table1[[#This Row],[Std. Price ($)]]</f>
        <v>49.705039384906669</v>
      </c>
      <c r="E612" s="17">
        <v>18</v>
      </c>
      <c r="F612" s="17">
        <f t="shared" ref="F612:P612" si="620">E612+$R$2*E612</f>
        <v>16.2</v>
      </c>
      <c r="G612" s="17">
        <f t="shared" si="620"/>
        <v>14.579999999999998</v>
      </c>
      <c r="H612" s="17">
        <f t="shared" si="620"/>
        <v>13.121999999999998</v>
      </c>
      <c r="I612" s="49">
        <f t="shared" si="620"/>
        <v>11.809799999999999</v>
      </c>
      <c r="J612" s="49">
        <f t="shared" si="620"/>
        <v>10.628819999999999</v>
      </c>
      <c r="K612" s="49">
        <f t="shared" si="620"/>
        <v>9.5659379999999992</v>
      </c>
      <c r="L612" s="49">
        <f t="shared" si="620"/>
        <v>8.6093441999999989</v>
      </c>
      <c r="M612" s="49">
        <f t="shared" si="620"/>
        <v>7.7484097799999994</v>
      </c>
      <c r="N612" s="49">
        <f t="shared" si="620"/>
        <v>6.9735688019999991</v>
      </c>
      <c r="O612" s="49">
        <f t="shared" si="620"/>
        <v>6.276211921799999</v>
      </c>
      <c r="P612" s="49">
        <f t="shared" si="620"/>
        <v>5.6485907296199986</v>
      </c>
      <c r="Q612" s="49">
        <f t="shared" si="586"/>
        <v>5.0837316566579984</v>
      </c>
      <c r="R612" s="22">
        <v>0.6</v>
      </c>
      <c r="S612" s="17">
        <v>0.82</v>
      </c>
      <c r="T612" s="17">
        <v>2.66</v>
      </c>
      <c r="U612" s="17">
        <v>27</v>
      </c>
    </row>
    <row r="613" spans="1:21" x14ac:dyDescent="0.2">
      <c r="A613" s="20">
        <v>60451.340823636223</v>
      </c>
      <c r="B613" s="21">
        <v>64.027000000000001</v>
      </c>
      <c r="C613" s="21">
        <v>355.59029880000003</v>
      </c>
      <c r="D613" s="21">
        <f>C613/Table1[[#This Row],[Std. Price ($)]]</f>
        <v>5.5537554281787376</v>
      </c>
      <c r="E613" s="17">
        <v>34</v>
      </c>
      <c r="F613" s="17">
        <f t="shared" ref="F613:P613" si="621">E613+$R$2*E613</f>
        <v>30.6</v>
      </c>
      <c r="G613" s="17">
        <f t="shared" si="621"/>
        <v>27.54</v>
      </c>
      <c r="H613" s="17">
        <f t="shared" si="621"/>
        <v>24.785999999999998</v>
      </c>
      <c r="I613" s="49">
        <f t="shared" si="621"/>
        <v>22.307399999999998</v>
      </c>
      <c r="J613" s="49">
        <f t="shared" si="621"/>
        <v>20.076659999999997</v>
      </c>
      <c r="K613" s="49">
        <f t="shared" si="621"/>
        <v>18.068993999999996</v>
      </c>
      <c r="L613" s="49">
        <f t="shared" si="621"/>
        <v>16.262094599999998</v>
      </c>
      <c r="M613" s="49">
        <f t="shared" si="621"/>
        <v>14.635885139999997</v>
      </c>
      <c r="N613" s="49">
        <f t="shared" si="621"/>
        <v>13.172296625999998</v>
      </c>
      <c r="O613" s="49">
        <f t="shared" si="621"/>
        <v>11.855066963399999</v>
      </c>
      <c r="P613" s="49">
        <f t="shared" si="621"/>
        <v>10.66956026706</v>
      </c>
      <c r="Q613" s="49">
        <f t="shared" si="586"/>
        <v>9.6026042403539993</v>
      </c>
      <c r="R613" s="22">
        <v>1.2</v>
      </c>
      <c r="S613" s="17">
        <v>1</v>
      </c>
      <c r="T613" s="17">
        <v>0.25</v>
      </c>
      <c r="U613" s="17">
        <v>16</v>
      </c>
    </row>
    <row r="614" spans="1:21" x14ac:dyDescent="0.2">
      <c r="A614" s="20">
        <v>64530.526709407335</v>
      </c>
      <c r="B614" s="21">
        <v>20.837449979999999</v>
      </c>
      <c r="C614" s="21">
        <v>62.384072296021664</v>
      </c>
      <c r="D614" s="21">
        <f>C614/Table1[[#This Row],[Std. Price ($)]]</f>
        <v>2.993843889530559</v>
      </c>
      <c r="E614" s="17">
        <v>10</v>
      </c>
      <c r="F614" s="17">
        <f t="shared" ref="F614:P614" si="622">E614+$R$2*E614</f>
        <v>9</v>
      </c>
      <c r="G614" s="17">
        <f t="shared" si="622"/>
        <v>8.1</v>
      </c>
      <c r="H614" s="17">
        <f t="shared" si="622"/>
        <v>7.2899999999999991</v>
      </c>
      <c r="I614" s="49">
        <f t="shared" si="622"/>
        <v>6.5609999999999991</v>
      </c>
      <c r="J614" s="49">
        <f t="shared" si="622"/>
        <v>5.9048999999999996</v>
      </c>
      <c r="K614" s="49">
        <f t="shared" si="622"/>
        <v>5.3144099999999996</v>
      </c>
      <c r="L614" s="49">
        <f t="shared" si="622"/>
        <v>4.7829689999999996</v>
      </c>
      <c r="M614" s="49">
        <f t="shared" si="622"/>
        <v>4.3046720999999994</v>
      </c>
      <c r="N614" s="49">
        <f t="shared" si="622"/>
        <v>3.8742048899999997</v>
      </c>
      <c r="O614" s="49">
        <f t="shared" si="622"/>
        <v>3.4867844009999995</v>
      </c>
      <c r="P614" s="49">
        <f t="shared" si="622"/>
        <v>3.1381059608999995</v>
      </c>
      <c r="Q614" s="49">
        <f t="shared" si="586"/>
        <v>2.8242953648099993</v>
      </c>
      <c r="R614" s="22">
        <v>-0.2</v>
      </c>
      <c r="S614" s="17">
        <v>1</v>
      </c>
      <c r="T614" s="17">
        <v>0.25</v>
      </c>
      <c r="U614" s="17">
        <v>26</v>
      </c>
    </row>
    <row r="615" spans="1:21" x14ac:dyDescent="0.2">
      <c r="A615" s="20">
        <v>96146.750671720642</v>
      </c>
      <c r="B615" s="21">
        <v>51.68901429999999</v>
      </c>
      <c r="C615" s="21">
        <v>376.84992933048426</v>
      </c>
      <c r="D615" s="21">
        <f>C615/Table1[[#This Row],[Std. Price ($)]]</f>
        <v>7.29071611122761</v>
      </c>
      <c r="E615" s="17">
        <v>10</v>
      </c>
      <c r="F615" s="17">
        <f t="shared" ref="F615:P615" si="623">E615+$R$2*E615</f>
        <v>9</v>
      </c>
      <c r="G615" s="17">
        <f t="shared" si="623"/>
        <v>8.1</v>
      </c>
      <c r="H615" s="17">
        <f t="shared" si="623"/>
        <v>7.2899999999999991</v>
      </c>
      <c r="I615" s="49">
        <f t="shared" si="623"/>
        <v>6.5609999999999991</v>
      </c>
      <c r="J615" s="49">
        <f t="shared" si="623"/>
        <v>5.9048999999999996</v>
      </c>
      <c r="K615" s="49">
        <f t="shared" si="623"/>
        <v>5.3144099999999996</v>
      </c>
      <c r="L615" s="49">
        <f t="shared" si="623"/>
        <v>4.7829689999999996</v>
      </c>
      <c r="M615" s="49">
        <f t="shared" si="623"/>
        <v>4.3046720999999994</v>
      </c>
      <c r="N615" s="49">
        <f t="shared" si="623"/>
        <v>3.8742048899999997</v>
      </c>
      <c r="O615" s="49">
        <f t="shared" si="623"/>
        <v>3.4867844009999995</v>
      </c>
      <c r="P615" s="49">
        <f t="shared" si="623"/>
        <v>3.1381059608999995</v>
      </c>
      <c r="Q615" s="49">
        <f t="shared" si="586"/>
        <v>2.8242953648099993</v>
      </c>
      <c r="R615" s="22">
        <v>1.5</v>
      </c>
      <c r="S615" s="17">
        <v>0.86</v>
      </c>
      <c r="T615" s="17">
        <v>0.25</v>
      </c>
      <c r="U615" s="17">
        <v>62</v>
      </c>
    </row>
    <row r="616" spans="1:21" x14ac:dyDescent="0.2">
      <c r="A616" s="20">
        <v>79018.363451652302</v>
      </c>
      <c r="B616" s="21">
        <v>6.4973705199999996</v>
      </c>
      <c r="C616" s="21">
        <v>51.270365452872873</v>
      </c>
      <c r="D616" s="21">
        <f>C616/Table1[[#This Row],[Std. Price ($)]]</f>
        <v>7.8909406959406212</v>
      </c>
      <c r="E616" s="17">
        <v>26</v>
      </c>
      <c r="F616" s="17">
        <f t="shared" ref="F616:P616" si="624">E616+$R$2*E616</f>
        <v>23.4</v>
      </c>
      <c r="G616" s="17">
        <f t="shared" si="624"/>
        <v>21.06</v>
      </c>
      <c r="H616" s="17">
        <f t="shared" si="624"/>
        <v>18.954000000000001</v>
      </c>
      <c r="I616" s="49">
        <f t="shared" si="624"/>
        <v>17.058600000000002</v>
      </c>
      <c r="J616" s="49">
        <f t="shared" si="624"/>
        <v>15.352740000000001</v>
      </c>
      <c r="K616" s="49">
        <f t="shared" si="624"/>
        <v>13.817466</v>
      </c>
      <c r="L616" s="49">
        <f t="shared" si="624"/>
        <v>12.4357194</v>
      </c>
      <c r="M616" s="49">
        <f t="shared" si="624"/>
        <v>11.192147459999999</v>
      </c>
      <c r="N616" s="49">
        <f t="shared" si="624"/>
        <v>10.072932714</v>
      </c>
      <c r="O616" s="49">
        <f t="shared" si="624"/>
        <v>9.0656394426000002</v>
      </c>
      <c r="P616" s="49">
        <f t="shared" si="624"/>
        <v>8.15907549834</v>
      </c>
      <c r="Q616" s="49">
        <f t="shared" si="586"/>
        <v>7.3431679485060002</v>
      </c>
      <c r="R616" s="22">
        <v>1.2</v>
      </c>
      <c r="S616" s="17">
        <v>0.75</v>
      </c>
      <c r="T616" s="17">
        <v>1.4</v>
      </c>
      <c r="U616" s="17">
        <v>5</v>
      </c>
    </row>
    <row r="617" spans="1:21" x14ac:dyDescent="0.2">
      <c r="A617" s="20">
        <v>15232.507382933458</v>
      </c>
      <c r="B617" s="21">
        <v>11.007999999999999</v>
      </c>
      <c r="C617" s="21">
        <v>341.38814805333334</v>
      </c>
      <c r="D617" s="21">
        <f>C617/Table1[[#This Row],[Std. Price ($)]]</f>
        <v>31.012731472868222</v>
      </c>
      <c r="E617" s="17">
        <v>26</v>
      </c>
      <c r="F617" s="17">
        <f t="shared" ref="F617:P617" si="625">E617+$R$2*E617</f>
        <v>23.4</v>
      </c>
      <c r="G617" s="17">
        <f t="shared" si="625"/>
        <v>21.06</v>
      </c>
      <c r="H617" s="17">
        <f t="shared" si="625"/>
        <v>18.954000000000001</v>
      </c>
      <c r="I617" s="49">
        <f t="shared" si="625"/>
        <v>17.058600000000002</v>
      </c>
      <c r="J617" s="49">
        <f t="shared" si="625"/>
        <v>15.352740000000001</v>
      </c>
      <c r="K617" s="49">
        <f t="shared" si="625"/>
        <v>13.817466</v>
      </c>
      <c r="L617" s="49">
        <f t="shared" si="625"/>
        <v>12.4357194</v>
      </c>
      <c r="M617" s="49">
        <f t="shared" si="625"/>
        <v>11.192147459999999</v>
      </c>
      <c r="N617" s="49">
        <f t="shared" si="625"/>
        <v>10.072932714</v>
      </c>
      <c r="O617" s="49">
        <f t="shared" si="625"/>
        <v>9.0656394426000002</v>
      </c>
      <c r="P617" s="49">
        <f t="shared" si="625"/>
        <v>8.15907549834</v>
      </c>
      <c r="Q617" s="49">
        <f t="shared" si="586"/>
        <v>7.3431679485060002</v>
      </c>
      <c r="R617" s="22">
        <v>0.4</v>
      </c>
      <c r="S617" s="17">
        <v>1</v>
      </c>
      <c r="T617" s="17">
        <v>1.85</v>
      </c>
      <c r="U617" s="17">
        <v>16</v>
      </c>
    </row>
    <row r="618" spans="1:21" x14ac:dyDescent="0.2">
      <c r="A618" s="20">
        <v>19063.58305182285</v>
      </c>
      <c r="B618" s="21">
        <v>7.4493200000000002</v>
      </c>
      <c r="C618" s="21">
        <v>6.7014966700000018</v>
      </c>
      <c r="D618" s="21">
        <f>C618/Table1[[#This Row],[Std. Price ($)]]</f>
        <v>0.89961186658648062</v>
      </c>
      <c r="E618" s="17">
        <v>10</v>
      </c>
      <c r="F618" s="17">
        <f t="shared" ref="F618:P618" si="626">E618+$R$2*E618</f>
        <v>9</v>
      </c>
      <c r="G618" s="17">
        <f t="shared" si="626"/>
        <v>8.1</v>
      </c>
      <c r="H618" s="17">
        <f t="shared" si="626"/>
        <v>7.2899999999999991</v>
      </c>
      <c r="I618" s="49">
        <f t="shared" si="626"/>
        <v>6.5609999999999991</v>
      </c>
      <c r="J618" s="49">
        <f t="shared" si="626"/>
        <v>5.9048999999999996</v>
      </c>
      <c r="K618" s="49">
        <f t="shared" si="626"/>
        <v>5.3144099999999996</v>
      </c>
      <c r="L618" s="49">
        <f t="shared" si="626"/>
        <v>4.7829689999999996</v>
      </c>
      <c r="M618" s="49">
        <f t="shared" si="626"/>
        <v>4.3046720999999994</v>
      </c>
      <c r="N618" s="49">
        <f t="shared" si="626"/>
        <v>3.8742048899999997</v>
      </c>
      <c r="O618" s="49">
        <f t="shared" si="626"/>
        <v>3.4867844009999995</v>
      </c>
      <c r="P618" s="49">
        <f t="shared" si="626"/>
        <v>3.1381059608999995</v>
      </c>
      <c r="Q618" s="49">
        <f t="shared" si="586"/>
        <v>2.8242953648099993</v>
      </c>
      <c r="R618" s="22">
        <v>0.8</v>
      </c>
      <c r="S618" s="17">
        <v>1</v>
      </c>
      <c r="T618" s="17">
        <v>0.25</v>
      </c>
      <c r="U618" s="17">
        <v>6</v>
      </c>
    </row>
    <row r="619" spans="1:21" x14ac:dyDescent="0.2">
      <c r="A619" s="20">
        <v>80571.431744683141</v>
      </c>
      <c r="B619" s="21">
        <v>28.551999999999996</v>
      </c>
      <c r="C619" s="21">
        <v>354.78849471999996</v>
      </c>
      <c r="D619" s="21">
        <f>C619/Table1[[#This Row],[Std. Price ($)]]</f>
        <v>12.426047027178482</v>
      </c>
      <c r="E619" s="17">
        <v>10</v>
      </c>
      <c r="F619" s="17">
        <f t="shared" ref="F619:P619" si="627">E619+$R$2*E619</f>
        <v>9</v>
      </c>
      <c r="G619" s="17">
        <f t="shared" si="627"/>
        <v>8.1</v>
      </c>
      <c r="H619" s="17">
        <f t="shared" si="627"/>
        <v>7.2899999999999991</v>
      </c>
      <c r="I619" s="49">
        <f t="shared" si="627"/>
        <v>6.5609999999999991</v>
      </c>
      <c r="J619" s="49">
        <f t="shared" si="627"/>
        <v>5.9048999999999996</v>
      </c>
      <c r="K619" s="49">
        <f t="shared" si="627"/>
        <v>5.3144099999999996</v>
      </c>
      <c r="L619" s="49">
        <f t="shared" si="627"/>
        <v>4.7829689999999996</v>
      </c>
      <c r="M619" s="49">
        <f t="shared" si="627"/>
        <v>4.3046720999999994</v>
      </c>
      <c r="N619" s="49">
        <f t="shared" si="627"/>
        <v>3.8742048899999997</v>
      </c>
      <c r="O619" s="49">
        <f t="shared" si="627"/>
        <v>3.4867844009999995</v>
      </c>
      <c r="P619" s="49">
        <f t="shared" si="627"/>
        <v>3.1381059608999995</v>
      </c>
      <c r="Q619" s="49">
        <f t="shared" si="586"/>
        <v>2.8242953648099993</v>
      </c>
      <c r="R619" s="22">
        <v>0.8</v>
      </c>
      <c r="S619" s="17">
        <v>1</v>
      </c>
      <c r="T619" s="17">
        <v>1.99</v>
      </c>
      <c r="U619" s="17">
        <v>16</v>
      </c>
    </row>
    <row r="620" spans="1:21" x14ac:dyDescent="0.2">
      <c r="A620" s="20">
        <v>30410.163979987359</v>
      </c>
      <c r="B620" s="21">
        <v>6.8230679999999992</v>
      </c>
      <c r="C620" s="21">
        <v>10.992034443866668</v>
      </c>
      <c r="D620" s="21">
        <f>C620/Table1[[#This Row],[Std. Price ($)]]</f>
        <v>1.6110105371757499</v>
      </c>
      <c r="E620" s="17">
        <v>26</v>
      </c>
      <c r="F620" s="17">
        <f t="shared" ref="F620:P620" si="628">E620+$R$2*E620</f>
        <v>23.4</v>
      </c>
      <c r="G620" s="17">
        <f t="shared" si="628"/>
        <v>21.06</v>
      </c>
      <c r="H620" s="17">
        <f t="shared" si="628"/>
        <v>18.954000000000001</v>
      </c>
      <c r="I620" s="49">
        <f t="shared" si="628"/>
        <v>17.058600000000002</v>
      </c>
      <c r="J620" s="49">
        <f t="shared" si="628"/>
        <v>15.352740000000001</v>
      </c>
      <c r="K620" s="49">
        <f t="shared" si="628"/>
        <v>13.817466</v>
      </c>
      <c r="L620" s="49">
        <f t="shared" si="628"/>
        <v>12.4357194</v>
      </c>
      <c r="M620" s="49">
        <f t="shared" si="628"/>
        <v>11.192147459999999</v>
      </c>
      <c r="N620" s="49">
        <f t="shared" si="628"/>
        <v>10.072932714</v>
      </c>
      <c r="O620" s="49">
        <f t="shared" si="628"/>
        <v>9.0656394426000002</v>
      </c>
      <c r="P620" s="49">
        <f t="shared" si="628"/>
        <v>8.15907549834</v>
      </c>
      <c r="Q620" s="49">
        <f t="shared" si="586"/>
        <v>7.3431679485060002</v>
      </c>
      <c r="R620" s="22">
        <v>0.2</v>
      </c>
      <c r="S620" s="17">
        <v>1</v>
      </c>
      <c r="T620" s="17">
        <v>0.25</v>
      </c>
      <c r="U620" s="17">
        <v>4</v>
      </c>
    </row>
    <row r="621" spans="1:21" x14ac:dyDescent="0.2">
      <c r="A621" s="20">
        <v>69987.869783453469</v>
      </c>
      <c r="B621" s="21">
        <v>49.473770829999992</v>
      </c>
      <c r="C621" s="21">
        <v>542.79079863330219</v>
      </c>
      <c r="D621" s="21">
        <f>C621/Table1[[#This Row],[Std. Price ($)]]</f>
        <v>10.971284167896169</v>
      </c>
      <c r="E621" s="17">
        <v>10</v>
      </c>
      <c r="F621" s="17">
        <f t="shared" ref="F621:P621" si="629">E621+$R$2*E621</f>
        <v>9</v>
      </c>
      <c r="G621" s="17">
        <f t="shared" si="629"/>
        <v>8.1</v>
      </c>
      <c r="H621" s="17">
        <f t="shared" si="629"/>
        <v>7.2899999999999991</v>
      </c>
      <c r="I621" s="49">
        <f t="shared" si="629"/>
        <v>6.5609999999999991</v>
      </c>
      <c r="J621" s="49">
        <f t="shared" si="629"/>
        <v>5.9048999999999996</v>
      </c>
      <c r="K621" s="49">
        <f t="shared" si="629"/>
        <v>5.3144099999999996</v>
      </c>
      <c r="L621" s="49">
        <f t="shared" si="629"/>
        <v>4.7829689999999996</v>
      </c>
      <c r="M621" s="49">
        <f t="shared" si="629"/>
        <v>4.3046720999999994</v>
      </c>
      <c r="N621" s="49">
        <f t="shared" si="629"/>
        <v>3.8742048899999997</v>
      </c>
      <c r="O621" s="49">
        <f t="shared" si="629"/>
        <v>3.4867844009999995</v>
      </c>
      <c r="P621" s="49">
        <f t="shared" si="629"/>
        <v>3.1381059608999995</v>
      </c>
      <c r="Q621" s="49">
        <f t="shared" si="586"/>
        <v>2.8242953648099993</v>
      </c>
      <c r="R621" s="22">
        <v>0.5</v>
      </c>
      <c r="S621" s="17">
        <v>1</v>
      </c>
      <c r="T621" s="17">
        <v>1.08</v>
      </c>
      <c r="U621" s="17">
        <v>26</v>
      </c>
    </row>
    <row r="622" spans="1:21" x14ac:dyDescent="0.2">
      <c r="A622" s="20">
        <v>27235.485191102372</v>
      </c>
      <c r="B622" s="21">
        <v>19.564999999999998</v>
      </c>
      <c r="C622" s="21">
        <v>88.822394375000002</v>
      </c>
      <c r="D622" s="21">
        <f>C622/Table1[[#This Row],[Std. Price ($)]]</f>
        <v>4.5398617109634554</v>
      </c>
      <c r="E622" s="17">
        <v>26</v>
      </c>
      <c r="F622" s="17">
        <f t="shared" ref="F622:P622" si="630">E622+$R$2*E622</f>
        <v>23.4</v>
      </c>
      <c r="G622" s="17">
        <f t="shared" si="630"/>
        <v>21.06</v>
      </c>
      <c r="H622" s="17">
        <f t="shared" si="630"/>
        <v>18.954000000000001</v>
      </c>
      <c r="I622" s="49">
        <f t="shared" si="630"/>
        <v>17.058600000000002</v>
      </c>
      <c r="J622" s="49">
        <f t="shared" si="630"/>
        <v>15.352740000000001</v>
      </c>
      <c r="K622" s="49">
        <f t="shared" si="630"/>
        <v>13.817466</v>
      </c>
      <c r="L622" s="49">
        <f t="shared" si="630"/>
        <v>12.4357194</v>
      </c>
      <c r="M622" s="49">
        <f t="shared" si="630"/>
        <v>11.192147459999999</v>
      </c>
      <c r="N622" s="49">
        <f t="shared" si="630"/>
        <v>10.072932714</v>
      </c>
      <c r="O622" s="49">
        <f t="shared" si="630"/>
        <v>9.0656394426000002</v>
      </c>
      <c r="P622" s="49">
        <f t="shared" si="630"/>
        <v>8.15907549834</v>
      </c>
      <c r="Q622" s="49">
        <f t="shared" si="586"/>
        <v>7.3431679485060002</v>
      </c>
      <c r="R622" s="22">
        <v>0.5</v>
      </c>
      <c r="S622" s="17">
        <v>1</v>
      </c>
      <c r="T622" s="17">
        <v>0.25</v>
      </c>
      <c r="U622" s="17">
        <v>15</v>
      </c>
    </row>
    <row r="623" spans="1:21" x14ac:dyDescent="0.2">
      <c r="A623" s="20">
        <v>47774.47444434584</v>
      </c>
      <c r="B623" s="21">
        <v>17.63</v>
      </c>
      <c r="C623" s="21">
        <v>81.593476250000009</v>
      </c>
      <c r="D623" s="21">
        <f>C623/Table1[[#This Row],[Std. Price ($)]]</f>
        <v>4.6281041548496891</v>
      </c>
      <c r="E623" s="17">
        <v>26</v>
      </c>
      <c r="F623" s="17">
        <f t="shared" ref="F623:P623" si="631">E623+$R$2*E623</f>
        <v>23.4</v>
      </c>
      <c r="G623" s="17">
        <f t="shared" si="631"/>
        <v>21.06</v>
      </c>
      <c r="H623" s="17">
        <f t="shared" si="631"/>
        <v>18.954000000000001</v>
      </c>
      <c r="I623" s="49">
        <f t="shared" si="631"/>
        <v>17.058600000000002</v>
      </c>
      <c r="J623" s="49">
        <f t="shared" si="631"/>
        <v>15.352740000000001</v>
      </c>
      <c r="K623" s="49">
        <f t="shared" si="631"/>
        <v>13.817466</v>
      </c>
      <c r="L623" s="49">
        <f t="shared" si="631"/>
        <v>12.4357194</v>
      </c>
      <c r="M623" s="49">
        <f t="shared" si="631"/>
        <v>11.192147459999999</v>
      </c>
      <c r="N623" s="49">
        <f t="shared" si="631"/>
        <v>10.072932714</v>
      </c>
      <c r="O623" s="49">
        <f t="shared" si="631"/>
        <v>9.0656394426000002</v>
      </c>
      <c r="P623" s="49">
        <f t="shared" si="631"/>
        <v>8.15907549834</v>
      </c>
      <c r="Q623" s="49">
        <f t="shared" si="586"/>
        <v>7.3431679485060002</v>
      </c>
      <c r="R623" s="22">
        <v>0.4</v>
      </c>
      <c r="S623" s="17">
        <v>1</v>
      </c>
      <c r="T623" s="17">
        <v>0.25</v>
      </c>
      <c r="U623" s="17">
        <v>15</v>
      </c>
    </row>
    <row r="624" spans="1:21" x14ac:dyDescent="0.2">
      <c r="A624" s="20">
        <v>98580.994927188993</v>
      </c>
      <c r="B624" s="21">
        <v>10.746559999999999</v>
      </c>
      <c r="C624" s="21">
        <v>72.841978471680008</v>
      </c>
      <c r="D624" s="21">
        <f>C624/Table1[[#This Row],[Std. Price ($)]]</f>
        <v>6.7781670108090415</v>
      </c>
      <c r="E624" s="17">
        <v>18</v>
      </c>
      <c r="F624" s="17">
        <f t="shared" ref="F624:P624" si="632">E624+$R$2*E624</f>
        <v>16.2</v>
      </c>
      <c r="G624" s="17">
        <f t="shared" si="632"/>
        <v>14.579999999999998</v>
      </c>
      <c r="H624" s="17">
        <f t="shared" si="632"/>
        <v>13.121999999999998</v>
      </c>
      <c r="I624" s="49">
        <f t="shared" si="632"/>
        <v>11.809799999999999</v>
      </c>
      <c r="J624" s="49">
        <f t="shared" si="632"/>
        <v>10.628819999999999</v>
      </c>
      <c r="K624" s="49">
        <f t="shared" si="632"/>
        <v>9.5659379999999992</v>
      </c>
      <c r="L624" s="49">
        <f t="shared" si="632"/>
        <v>8.6093441999999989</v>
      </c>
      <c r="M624" s="49">
        <f t="shared" si="632"/>
        <v>7.7484097799999994</v>
      </c>
      <c r="N624" s="49">
        <f t="shared" si="632"/>
        <v>6.9735688019999991</v>
      </c>
      <c r="O624" s="49">
        <f t="shared" si="632"/>
        <v>6.276211921799999</v>
      </c>
      <c r="P624" s="49">
        <f t="shared" si="632"/>
        <v>5.6485907296199986</v>
      </c>
      <c r="Q624" s="49">
        <f t="shared" si="586"/>
        <v>5.0837316566579984</v>
      </c>
      <c r="R624" s="22">
        <v>-0.1</v>
      </c>
      <c r="S624" s="17">
        <v>1</v>
      </c>
      <c r="T624" s="17">
        <v>1.54</v>
      </c>
      <c r="U624" s="17">
        <v>6</v>
      </c>
    </row>
    <row r="625" spans="1:21" x14ac:dyDescent="0.2">
      <c r="A625" s="20">
        <v>95331.432235477172</v>
      </c>
      <c r="B625" s="21">
        <v>54.437999999999995</v>
      </c>
      <c r="C625" s="21">
        <v>733.36214570666675</v>
      </c>
      <c r="D625" s="21">
        <f>C625/Table1[[#This Row],[Std. Price ($)]]</f>
        <v>13.471511549040502</v>
      </c>
      <c r="E625" s="17">
        <v>10</v>
      </c>
      <c r="F625" s="17">
        <f t="shared" ref="F625:P625" si="633">E625+$R$2*E625</f>
        <v>9</v>
      </c>
      <c r="G625" s="17">
        <f t="shared" si="633"/>
        <v>8.1</v>
      </c>
      <c r="H625" s="17">
        <f t="shared" si="633"/>
        <v>7.2899999999999991</v>
      </c>
      <c r="I625" s="49">
        <f t="shared" si="633"/>
        <v>6.5609999999999991</v>
      </c>
      <c r="J625" s="49">
        <f t="shared" si="633"/>
        <v>5.9048999999999996</v>
      </c>
      <c r="K625" s="49">
        <f t="shared" si="633"/>
        <v>5.3144099999999996</v>
      </c>
      <c r="L625" s="49">
        <f t="shared" si="633"/>
        <v>4.7829689999999996</v>
      </c>
      <c r="M625" s="49">
        <f t="shared" si="633"/>
        <v>4.3046720999999994</v>
      </c>
      <c r="N625" s="49">
        <f t="shared" si="633"/>
        <v>3.8742048899999997</v>
      </c>
      <c r="O625" s="49">
        <f t="shared" si="633"/>
        <v>3.4867844009999995</v>
      </c>
      <c r="P625" s="49">
        <f t="shared" si="633"/>
        <v>3.1381059608999995</v>
      </c>
      <c r="Q625" s="49">
        <f t="shared" si="586"/>
        <v>2.8242953648099993</v>
      </c>
      <c r="R625" s="22">
        <v>0.8</v>
      </c>
      <c r="S625" s="17">
        <v>1</v>
      </c>
      <c r="T625" s="17">
        <v>1.84</v>
      </c>
      <c r="U625" s="17">
        <v>16</v>
      </c>
    </row>
    <row r="626" spans="1:21" x14ac:dyDescent="0.2">
      <c r="A626" s="20">
        <v>36565.19569028441</v>
      </c>
      <c r="B626" s="21">
        <v>13.217487489999998</v>
      </c>
      <c r="C626" s="21">
        <v>26.043552430681501</v>
      </c>
      <c r="D626" s="21">
        <f>C626/Table1[[#This Row],[Std. Price ($)]]</f>
        <v>1.9703860094730836</v>
      </c>
      <c r="E626" s="17">
        <v>26</v>
      </c>
      <c r="F626" s="17">
        <f t="shared" ref="F626:P626" si="634">E626+$R$2*E626</f>
        <v>23.4</v>
      </c>
      <c r="G626" s="17">
        <f t="shared" si="634"/>
        <v>21.06</v>
      </c>
      <c r="H626" s="17">
        <f t="shared" si="634"/>
        <v>18.954000000000001</v>
      </c>
      <c r="I626" s="49">
        <f t="shared" si="634"/>
        <v>17.058600000000002</v>
      </c>
      <c r="J626" s="49">
        <f t="shared" si="634"/>
        <v>15.352740000000001</v>
      </c>
      <c r="K626" s="49">
        <f t="shared" si="634"/>
        <v>13.817466</v>
      </c>
      <c r="L626" s="49">
        <f t="shared" si="634"/>
        <v>12.4357194</v>
      </c>
      <c r="M626" s="49">
        <f t="shared" si="634"/>
        <v>11.192147459999999</v>
      </c>
      <c r="N626" s="49">
        <f t="shared" si="634"/>
        <v>10.072932714</v>
      </c>
      <c r="O626" s="49">
        <f t="shared" si="634"/>
        <v>9.0656394426000002</v>
      </c>
      <c r="P626" s="49">
        <f t="shared" si="634"/>
        <v>8.15907549834</v>
      </c>
      <c r="Q626" s="49">
        <f t="shared" si="586"/>
        <v>7.3431679485060002</v>
      </c>
      <c r="R626" s="22">
        <v>0.5</v>
      </c>
      <c r="S626" s="17">
        <v>1</v>
      </c>
      <c r="T626" s="17">
        <v>0.25</v>
      </c>
      <c r="U626" s="17">
        <v>6</v>
      </c>
    </row>
    <row r="627" spans="1:21" x14ac:dyDescent="0.2">
      <c r="A627" s="20">
        <v>41048.758174676746</v>
      </c>
      <c r="B627" s="21">
        <v>29.384850659999994</v>
      </c>
      <c r="C627" s="21">
        <v>2289.0269135067201</v>
      </c>
      <c r="D627" s="21">
        <f>C627/Table1[[#This Row],[Std. Price ($)]]</f>
        <v>77.898197952138943</v>
      </c>
      <c r="E627" s="17">
        <v>26</v>
      </c>
      <c r="F627" s="17">
        <f t="shared" ref="F627:P627" si="635">E627+$R$2*E627</f>
        <v>23.4</v>
      </c>
      <c r="G627" s="17">
        <f t="shared" si="635"/>
        <v>21.06</v>
      </c>
      <c r="H627" s="17">
        <f t="shared" si="635"/>
        <v>18.954000000000001</v>
      </c>
      <c r="I627" s="49">
        <f t="shared" si="635"/>
        <v>17.058600000000002</v>
      </c>
      <c r="J627" s="49">
        <f t="shared" si="635"/>
        <v>15.352740000000001</v>
      </c>
      <c r="K627" s="49">
        <f t="shared" si="635"/>
        <v>13.817466</v>
      </c>
      <c r="L627" s="49">
        <f t="shared" si="635"/>
        <v>12.4357194</v>
      </c>
      <c r="M627" s="49">
        <f t="shared" si="635"/>
        <v>11.192147459999999</v>
      </c>
      <c r="N627" s="49">
        <f t="shared" si="635"/>
        <v>10.072932714</v>
      </c>
      <c r="O627" s="49">
        <f t="shared" si="635"/>
        <v>9.0656394426000002</v>
      </c>
      <c r="P627" s="49">
        <f t="shared" si="635"/>
        <v>8.15907549834</v>
      </c>
      <c r="Q627" s="49">
        <f t="shared" si="586"/>
        <v>7.3431679485060002</v>
      </c>
      <c r="R627" s="22">
        <v>-0.4</v>
      </c>
      <c r="S627" s="17">
        <v>0.82</v>
      </c>
      <c r="T627" s="17">
        <v>2.48</v>
      </c>
      <c r="U627" s="17">
        <v>31</v>
      </c>
    </row>
    <row r="628" spans="1:21" x14ac:dyDescent="0.2">
      <c r="A628" s="20">
        <v>464.33193284699524</v>
      </c>
      <c r="B628" s="21">
        <v>46.597109099999997</v>
      </c>
      <c r="C628" s="21">
        <v>63.270324986320858</v>
      </c>
      <c r="D628" s="21">
        <f>C628/Table1[[#This Row],[Std. Price ($)]]</f>
        <v>1.3578165300027349</v>
      </c>
      <c r="E628" s="17">
        <v>26</v>
      </c>
      <c r="F628" s="17">
        <f t="shared" ref="F628:P628" si="636">E628+$R$2*E628</f>
        <v>23.4</v>
      </c>
      <c r="G628" s="17">
        <f t="shared" si="636"/>
        <v>21.06</v>
      </c>
      <c r="H628" s="17">
        <f t="shared" si="636"/>
        <v>18.954000000000001</v>
      </c>
      <c r="I628" s="49">
        <f t="shared" si="636"/>
        <v>17.058600000000002</v>
      </c>
      <c r="J628" s="49">
        <f t="shared" si="636"/>
        <v>15.352740000000001</v>
      </c>
      <c r="K628" s="49">
        <f t="shared" si="636"/>
        <v>13.817466</v>
      </c>
      <c r="L628" s="49">
        <f t="shared" si="636"/>
        <v>12.4357194</v>
      </c>
      <c r="M628" s="49">
        <f t="shared" si="636"/>
        <v>11.192147459999999</v>
      </c>
      <c r="N628" s="49">
        <f t="shared" si="636"/>
        <v>10.072932714</v>
      </c>
      <c r="O628" s="49">
        <f t="shared" si="636"/>
        <v>9.0656394426000002</v>
      </c>
      <c r="P628" s="49">
        <f t="shared" si="636"/>
        <v>8.15907549834</v>
      </c>
      <c r="Q628" s="49">
        <f t="shared" si="586"/>
        <v>7.3431679485060002</v>
      </c>
      <c r="R628" s="22">
        <v>-0.4</v>
      </c>
      <c r="S628" s="17">
        <v>1</v>
      </c>
      <c r="T628" s="17">
        <v>0.25</v>
      </c>
      <c r="U628" s="17">
        <v>5</v>
      </c>
    </row>
    <row r="629" spans="1:21" x14ac:dyDescent="0.2">
      <c r="A629" s="20">
        <v>35267.430378107398</v>
      </c>
      <c r="B629" s="21">
        <v>9.3482743899999985</v>
      </c>
      <c r="C629" s="21">
        <v>78.842983594591516</v>
      </c>
      <c r="D629" s="21">
        <f>C629/Table1[[#This Row],[Std. Price ($)]]</f>
        <v>8.4339612109515247</v>
      </c>
      <c r="E629" s="17">
        <v>18</v>
      </c>
      <c r="F629" s="17">
        <f t="shared" ref="F629:P629" si="637">E629+$R$2*E629</f>
        <v>16.2</v>
      </c>
      <c r="G629" s="17">
        <f t="shared" si="637"/>
        <v>14.579999999999998</v>
      </c>
      <c r="H629" s="17">
        <f t="shared" si="637"/>
        <v>13.121999999999998</v>
      </c>
      <c r="I629" s="49">
        <f t="shared" si="637"/>
        <v>11.809799999999999</v>
      </c>
      <c r="J629" s="49">
        <f t="shared" si="637"/>
        <v>10.628819999999999</v>
      </c>
      <c r="K629" s="49">
        <f t="shared" si="637"/>
        <v>9.5659379999999992</v>
      </c>
      <c r="L629" s="49">
        <f t="shared" si="637"/>
        <v>8.6093441999999989</v>
      </c>
      <c r="M629" s="49">
        <f t="shared" si="637"/>
        <v>7.7484097799999994</v>
      </c>
      <c r="N629" s="49">
        <f t="shared" si="637"/>
        <v>6.9735688019999991</v>
      </c>
      <c r="O629" s="49">
        <f t="shared" si="637"/>
        <v>6.276211921799999</v>
      </c>
      <c r="P629" s="49">
        <f t="shared" si="637"/>
        <v>5.6485907296199986</v>
      </c>
      <c r="Q629" s="49">
        <f t="shared" si="586"/>
        <v>5.0837316566579984</v>
      </c>
      <c r="R629" s="22">
        <v>0.6</v>
      </c>
      <c r="S629" s="17">
        <v>0.88</v>
      </c>
      <c r="T629" s="17">
        <v>2.33</v>
      </c>
      <c r="U629" s="17">
        <v>5</v>
      </c>
    </row>
    <row r="630" spans="1:21" x14ac:dyDescent="0.2">
      <c r="A630" s="20">
        <v>27512.510280558243</v>
      </c>
      <c r="B630" s="21">
        <v>8.4760370199999997</v>
      </c>
      <c r="C630" s="21">
        <v>34.905686619912906</v>
      </c>
      <c r="D630" s="21">
        <f>C630/Table1[[#This Row],[Std. Price ($)]]</f>
        <v>4.1181611804608318</v>
      </c>
      <c r="E630" s="17">
        <v>18</v>
      </c>
      <c r="F630" s="17">
        <f t="shared" ref="F630:P630" si="638">E630+$R$2*E630</f>
        <v>16.2</v>
      </c>
      <c r="G630" s="17">
        <f t="shared" si="638"/>
        <v>14.579999999999998</v>
      </c>
      <c r="H630" s="17">
        <f t="shared" si="638"/>
        <v>13.121999999999998</v>
      </c>
      <c r="I630" s="49">
        <f t="shared" si="638"/>
        <v>11.809799999999999</v>
      </c>
      <c r="J630" s="49">
        <f t="shared" si="638"/>
        <v>10.628819999999999</v>
      </c>
      <c r="K630" s="49">
        <f t="shared" si="638"/>
        <v>9.5659379999999992</v>
      </c>
      <c r="L630" s="49">
        <f t="shared" si="638"/>
        <v>8.6093441999999989</v>
      </c>
      <c r="M630" s="49">
        <f t="shared" si="638"/>
        <v>7.7484097799999994</v>
      </c>
      <c r="N630" s="49">
        <f t="shared" si="638"/>
        <v>6.9735688019999991</v>
      </c>
      <c r="O630" s="49">
        <f t="shared" si="638"/>
        <v>6.276211921799999</v>
      </c>
      <c r="P630" s="49">
        <f t="shared" si="638"/>
        <v>5.6485907296199986</v>
      </c>
      <c r="Q630" s="49">
        <f t="shared" si="586"/>
        <v>5.0837316566579984</v>
      </c>
      <c r="R630" s="22">
        <v>0.4</v>
      </c>
      <c r="S630" s="17">
        <v>1</v>
      </c>
      <c r="T630" s="17">
        <v>1.07</v>
      </c>
      <c r="U630" s="17">
        <v>5</v>
      </c>
    </row>
    <row r="631" spans="1:21" x14ac:dyDescent="0.2">
      <c r="A631" s="20">
        <v>56381.896849843848</v>
      </c>
      <c r="B631" s="21">
        <v>18.747999999999998</v>
      </c>
      <c r="C631" s="21">
        <v>498.27912509969877</v>
      </c>
      <c r="D631" s="21">
        <f>C631/Table1[[#This Row],[Std. Price ($)]]</f>
        <v>26.577721628957693</v>
      </c>
      <c r="E631" s="17">
        <v>26</v>
      </c>
      <c r="F631" s="17">
        <f t="shared" ref="F631:P631" si="639">E631+$R$2*E631</f>
        <v>23.4</v>
      </c>
      <c r="G631" s="17">
        <f t="shared" si="639"/>
        <v>21.06</v>
      </c>
      <c r="H631" s="17">
        <f t="shared" si="639"/>
        <v>18.954000000000001</v>
      </c>
      <c r="I631" s="49">
        <f t="shared" si="639"/>
        <v>17.058600000000002</v>
      </c>
      <c r="J631" s="49">
        <f t="shared" si="639"/>
        <v>15.352740000000001</v>
      </c>
      <c r="K631" s="49">
        <f t="shared" si="639"/>
        <v>13.817466</v>
      </c>
      <c r="L631" s="49">
        <f t="shared" si="639"/>
        <v>12.4357194</v>
      </c>
      <c r="M631" s="49">
        <f t="shared" si="639"/>
        <v>11.192147459999999</v>
      </c>
      <c r="N631" s="49">
        <f t="shared" si="639"/>
        <v>10.072932714</v>
      </c>
      <c r="O631" s="49">
        <f t="shared" si="639"/>
        <v>9.0656394426000002</v>
      </c>
      <c r="P631" s="49">
        <f t="shared" si="639"/>
        <v>8.15907549834</v>
      </c>
      <c r="Q631" s="49">
        <f t="shared" si="586"/>
        <v>7.3431679485060002</v>
      </c>
      <c r="R631" s="22">
        <v>0.2</v>
      </c>
      <c r="S631" s="17">
        <v>0.81</v>
      </c>
      <c r="T631" s="17">
        <v>1.6</v>
      </c>
      <c r="U631" s="17">
        <v>16</v>
      </c>
    </row>
    <row r="632" spans="1:21" x14ac:dyDescent="0.2">
      <c r="A632" s="20">
        <v>31914.838818784887</v>
      </c>
      <c r="B632" s="21">
        <v>5.4338244299999996</v>
      </c>
      <c r="C632" s="21">
        <v>16.174677346512667</v>
      </c>
      <c r="D632" s="21">
        <f>C632/Table1[[#This Row],[Std. Price ($)]]</f>
        <v>2.9766654324001904</v>
      </c>
      <c r="E632" s="17">
        <v>10</v>
      </c>
      <c r="F632" s="17">
        <f t="shared" ref="F632:P632" si="640">E632+$R$2*E632</f>
        <v>9</v>
      </c>
      <c r="G632" s="17">
        <f t="shared" si="640"/>
        <v>8.1</v>
      </c>
      <c r="H632" s="17">
        <f t="shared" si="640"/>
        <v>7.2899999999999991</v>
      </c>
      <c r="I632" s="49">
        <f t="shared" si="640"/>
        <v>6.5609999999999991</v>
      </c>
      <c r="J632" s="49">
        <f t="shared" si="640"/>
        <v>5.9048999999999996</v>
      </c>
      <c r="K632" s="49">
        <f t="shared" si="640"/>
        <v>5.3144099999999996</v>
      </c>
      <c r="L632" s="49">
        <f t="shared" si="640"/>
        <v>4.7829689999999996</v>
      </c>
      <c r="M632" s="49">
        <f t="shared" si="640"/>
        <v>4.3046720999999994</v>
      </c>
      <c r="N632" s="49">
        <f t="shared" si="640"/>
        <v>3.8742048899999997</v>
      </c>
      <c r="O632" s="49">
        <f t="shared" si="640"/>
        <v>3.4867844009999995</v>
      </c>
      <c r="P632" s="49">
        <f t="shared" si="640"/>
        <v>3.1381059608999995</v>
      </c>
      <c r="Q632" s="49">
        <f t="shared" si="586"/>
        <v>2.8242953648099993</v>
      </c>
      <c r="R632" s="22">
        <v>0.2</v>
      </c>
      <c r="S632" s="17">
        <v>1</v>
      </c>
      <c r="T632" s="17">
        <v>1.36</v>
      </c>
      <c r="U632" s="17">
        <v>5</v>
      </c>
    </row>
    <row r="633" spans="1:21" x14ac:dyDescent="0.2">
      <c r="A633" s="20">
        <v>12363.612148933868</v>
      </c>
      <c r="B633" s="21">
        <v>11.812361439999998</v>
      </c>
      <c r="C633" s="21">
        <v>270</v>
      </c>
      <c r="D633" s="21">
        <f>C633/Table1[[#This Row],[Std. Price ($)]]</f>
        <v>22.857410973364193</v>
      </c>
      <c r="E633" s="17">
        <v>10</v>
      </c>
      <c r="F633" s="17">
        <f t="shared" ref="F633:P633" si="641">E633+$R$2*E633</f>
        <v>9</v>
      </c>
      <c r="G633" s="17">
        <f t="shared" si="641"/>
        <v>8.1</v>
      </c>
      <c r="H633" s="17">
        <f t="shared" si="641"/>
        <v>7.2899999999999991</v>
      </c>
      <c r="I633" s="49">
        <f t="shared" si="641"/>
        <v>6.5609999999999991</v>
      </c>
      <c r="J633" s="49">
        <f t="shared" si="641"/>
        <v>5.9048999999999996</v>
      </c>
      <c r="K633" s="49">
        <f t="shared" si="641"/>
        <v>5.3144099999999996</v>
      </c>
      <c r="L633" s="49">
        <f t="shared" si="641"/>
        <v>4.7829689999999996</v>
      </c>
      <c r="M633" s="49">
        <f t="shared" si="641"/>
        <v>4.3046720999999994</v>
      </c>
      <c r="N633" s="49">
        <f t="shared" si="641"/>
        <v>3.8742048899999997</v>
      </c>
      <c r="O633" s="49">
        <f t="shared" si="641"/>
        <v>3.4867844009999995</v>
      </c>
      <c r="P633" s="49">
        <f t="shared" si="641"/>
        <v>3.1381059608999995</v>
      </c>
      <c r="Q633" s="49">
        <f t="shared" si="586"/>
        <v>2.8242953648099993</v>
      </c>
      <c r="R633" s="22">
        <v>-0.6</v>
      </c>
      <c r="S633" s="17">
        <v>1</v>
      </c>
      <c r="T633" s="17">
        <v>1.1000000000000001</v>
      </c>
      <c r="U633" s="17">
        <v>5</v>
      </c>
    </row>
    <row r="634" spans="1:21" x14ac:dyDescent="0.2">
      <c r="A634" s="20">
        <v>43037.224533638793</v>
      </c>
      <c r="B634" s="21">
        <v>8.9033933799999989</v>
      </c>
      <c r="C634" s="21">
        <v>36.74979568047376</v>
      </c>
      <c r="D634" s="21">
        <f>C634/Table1[[#This Row],[Std. Price ($)]]</f>
        <v>4.1276167537453867</v>
      </c>
      <c r="E634" s="17">
        <v>18</v>
      </c>
      <c r="F634" s="17">
        <f t="shared" ref="F634:P634" si="642">E634+$R$2*E634</f>
        <v>16.2</v>
      </c>
      <c r="G634" s="17">
        <f t="shared" si="642"/>
        <v>14.579999999999998</v>
      </c>
      <c r="H634" s="17">
        <f t="shared" si="642"/>
        <v>13.121999999999998</v>
      </c>
      <c r="I634" s="49">
        <f t="shared" si="642"/>
        <v>11.809799999999999</v>
      </c>
      <c r="J634" s="49">
        <f t="shared" si="642"/>
        <v>10.628819999999999</v>
      </c>
      <c r="K634" s="49">
        <f t="shared" si="642"/>
        <v>9.5659379999999992</v>
      </c>
      <c r="L634" s="49">
        <f t="shared" si="642"/>
        <v>8.6093441999999989</v>
      </c>
      <c r="M634" s="49">
        <f t="shared" si="642"/>
        <v>7.7484097799999994</v>
      </c>
      <c r="N634" s="49">
        <f t="shared" si="642"/>
        <v>6.9735688019999991</v>
      </c>
      <c r="O634" s="49">
        <f t="shared" si="642"/>
        <v>6.276211921799999</v>
      </c>
      <c r="P634" s="49">
        <f t="shared" si="642"/>
        <v>5.6485907296199986</v>
      </c>
      <c r="Q634" s="49">
        <f t="shared" si="586"/>
        <v>5.0837316566579984</v>
      </c>
      <c r="R634" s="22">
        <v>0.4</v>
      </c>
      <c r="S634" s="17">
        <v>0.8</v>
      </c>
      <c r="T634" s="17">
        <v>1.06</v>
      </c>
      <c r="U634" s="17">
        <v>5</v>
      </c>
    </row>
    <row r="635" spans="1:21" x14ac:dyDescent="0.2">
      <c r="A635" s="20">
        <v>38771.249025068864</v>
      </c>
      <c r="B635" s="21">
        <v>590.57845308999993</v>
      </c>
      <c r="C635" s="21">
        <v>2975.3778351898827</v>
      </c>
      <c r="D635" s="21">
        <f>C635/Table1[[#This Row],[Std. Price ($)]]</f>
        <v>5.0380738064896118</v>
      </c>
      <c r="E635" s="17">
        <v>10</v>
      </c>
      <c r="F635" s="17">
        <f t="shared" ref="F635:P635" si="643">E635+$R$2*E635</f>
        <v>9</v>
      </c>
      <c r="G635" s="17">
        <f t="shared" si="643"/>
        <v>8.1</v>
      </c>
      <c r="H635" s="17">
        <f t="shared" si="643"/>
        <v>7.2899999999999991</v>
      </c>
      <c r="I635" s="49">
        <f t="shared" si="643"/>
        <v>6.5609999999999991</v>
      </c>
      <c r="J635" s="49">
        <f t="shared" si="643"/>
        <v>5.9048999999999996</v>
      </c>
      <c r="K635" s="49">
        <f t="shared" si="643"/>
        <v>5.3144099999999996</v>
      </c>
      <c r="L635" s="49">
        <f t="shared" si="643"/>
        <v>4.7829689999999996</v>
      </c>
      <c r="M635" s="49">
        <f t="shared" si="643"/>
        <v>4.3046720999999994</v>
      </c>
      <c r="N635" s="49">
        <f t="shared" si="643"/>
        <v>3.8742048899999997</v>
      </c>
      <c r="O635" s="49">
        <f t="shared" si="643"/>
        <v>3.4867844009999995</v>
      </c>
      <c r="P635" s="49">
        <f t="shared" si="643"/>
        <v>3.1381059608999995</v>
      </c>
      <c r="Q635" s="49">
        <f t="shared" si="586"/>
        <v>2.8242953648099993</v>
      </c>
      <c r="R635" s="22">
        <v>0.5</v>
      </c>
      <c r="S635" s="17">
        <v>1</v>
      </c>
      <c r="T635" s="17">
        <v>0.82</v>
      </c>
      <c r="U635" s="17">
        <v>16</v>
      </c>
    </row>
    <row r="636" spans="1:21" x14ac:dyDescent="0.2">
      <c r="A636" s="20">
        <v>1762.6121052221499</v>
      </c>
      <c r="B636" s="21">
        <v>6.7939999999999996</v>
      </c>
      <c r="C636" s="21">
        <v>42.273837760000006</v>
      </c>
      <c r="D636" s="21">
        <f>C636/Table1[[#This Row],[Std. Price ($)]]</f>
        <v>6.2222310509272898</v>
      </c>
      <c r="E636" s="17">
        <v>10</v>
      </c>
      <c r="F636" s="17">
        <f t="shared" ref="F636:P636" si="644">E636+$R$2*E636</f>
        <v>9</v>
      </c>
      <c r="G636" s="17">
        <f t="shared" si="644"/>
        <v>8.1</v>
      </c>
      <c r="H636" s="17">
        <f t="shared" si="644"/>
        <v>7.2899999999999991</v>
      </c>
      <c r="I636" s="49">
        <f t="shared" si="644"/>
        <v>6.5609999999999991</v>
      </c>
      <c r="J636" s="49">
        <f t="shared" si="644"/>
        <v>5.9048999999999996</v>
      </c>
      <c r="K636" s="49">
        <f t="shared" si="644"/>
        <v>5.3144099999999996</v>
      </c>
      <c r="L636" s="49">
        <f t="shared" si="644"/>
        <v>4.7829689999999996</v>
      </c>
      <c r="M636" s="49">
        <f t="shared" si="644"/>
        <v>4.3046720999999994</v>
      </c>
      <c r="N636" s="49">
        <f t="shared" si="644"/>
        <v>3.8742048899999997</v>
      </c>
      <c r="O636" s="49">
        <f t="shared" si="644"/>
        <v>3.4867844009999995</v>
      </c>
      <c r="P636" s="49">
        <f t="shared" si="644"/>
        <v>3.1381059608999995</v>
      </c>
      <c r="Q636" s="49">
        <f t="shared" si="586"/>
        <v>2.8242953648099993</v>
      </c>
      <c r="R636" s="22">
        <v>-0.4</v>
      </c>
      <c r="S636" s="17">
        <v>1</v>
      </c>
      <c r="T636" s="17">
        <v>0.86</v>
      </c>
      <c r="U636" s="17">
        <v>16</v>
      </c>
    </row>
    <row r="637" spans="1:21" x14ac:dyDescent="0.2">
      <c r="A637" s="20">
        <v>21546.184241018975</v>
      </c>
      <c r="B637" s="21">
        <v>6.6434999999999995</v>
      </c>
      <c r="C637" s="21">
        <v>41.76570753404669</v>
      </c>
      <c r="D637" s="21">
        <f>C637/Table1[[#This Row],[Std. Price ($)]]</f>
        <v>6.2867024210200491</v>
      </c>
      <c r="E637" s="17">
        <v>10</v>
      </c>
      <c r="F637" s="17">
        <f t="shared" ref="F637:P637" si="645">E637+$R$2*E637</f>
        <v>9</v>
      </c>
      <c r="G637" s="17">
        <f t="shared" si="645"/>
        <v>8.1</v>
      </c>
      <c r="H637" s="17">
        <f t="shared" si="645"/>
        <v>7.2899999999999991</v>
      </c>
      <c r="I637" s="49">
        <f t="shared" si="645"/>
        <v>6.5609999999999991</v>
      </c>
      <c r="J637" s="49">
        <f t="shared" si="645"/>
        <v>5.9048999999999996</v>
      </c>
      <c r="K637" s="49">
        <f t="shared" si="645"/>
        <v>5.3144099999999996</v>
      </c>
      <c r="L637" s="49">
        <f t="shared" si="645"/>
        <v>4.7829689999999996</v>
      </c>
      <c r="M637" s="49">
        <f t="shared" si="645"/>
        <v>4.3046720999999994</v>
      </c>
      <c r="N637" s="49">
        <f t="shared" si="645"/>
        <v>3.8742048899999997</v>
      </c>
      <c r="O637" s="49">
        <f t="shared" si="645"/>
        <v>3.4867844009999995</v>
      </c>
      <c r="P637" s="49">
        <f t="shared" si="645"/>
        <v>3.1381059608999995</v>
      </c>
      <c r="Q637" s="49">
        <f t="shared" si="586"/>
        <v>2.8242953648099993</v>
      </c>
      <c r="R637" s="22">
        <v>-0.4</v>
      </c>
      <c r="S637" s="17">
        <v>0.89</v>
      </c>
      <c r="T637" s="17">
        <v>0.86</v>
      </c>
      <c r="U637" s="17">
        <v>16</v>
      </c>
    </row>
    <row r="638" spans="1:21" x14ac:dyDescent="0.2">
      <c r="A638" s="20">
        <v>18049.759495424179</v>
      </c>
      <c r="B638" s="21">
        <v>6.7939999999999996</v>
      </c>
      <c r="C638" s="21">
        <v>4200</v>
      </c>
      <c r="D638" s="21">
        <f>C638/Table1[[#This Row],[Std. Price ($)]]</f>
        <v>618.19252281424792</v>
      </c>
      <c r="E638" s="17">
        <v>10</v>
      </c>
      <c r="F638" s="17">
        <f t="shared" ref="F638:P638" si="646">E638+$R$2*E638</f>
        <v>9</v>
      </c>
      <c r="G638" s="17">
        <f t="shared" si="646"/>
        <v>8.1</v>
      </c>
      <c r="H638" s="17">
        <f t="shared" si="646"/>
        <v>7.2899999999999991</v>
      </c>
      <c r="I638" s="49">
        <f t="shared" si="646"/>
        <v>6.5609999999999991</v>
      </c>
      <c r="J638" s="49">
        <f t="shared" si="646"/>
        <v>5.9048999999999996</v>
      </c>
      <c r="K638" s="49">
        <f t="shared" si="646"/>
        <v>5.3144099999999996</v>
      </c>
      <c r="L638" s="49">
        <f t="shared" si="646"/>
        <v>4.7829689999999996</v>
      </c>
      <c r="M638" s="49">
        <f t="shared" si="646"/>
        <v>4.3046720999999994</v>
      </c>
      <c r="N638" s="49">
        <f t="shared" si="646"/>
        <v>3.8742048899999997</v>
      </c>
      <c r="O638" s="49">
        <f t="shared" si="646"/>
        <v>3.4867844009999995</v>
      </c>
      <c r="P638" s="49">
        <f t="shared" si="646"/>
        <v>3.1381059608999995</v>
      </c>
      <c r="Q638" s="49">
        <f t="shared" si="586"/>
        <v>2.8242953648099993</v>
      </c>
      <c r="R638" s="22">
        <v>-0.6</v>
      </c>
      <c r="S638" s="17">
        <v>1</v>
      </c>
      <c r="T638" s="17">
        <v>0.86</v>
      </c>
      <c r="U638" s="17">
        <v>16</v>
      </c>
    </row>
    <row r="639" spans="1:21" x14ac:dyDescent="0.2">
      <c r="A639" s="20">
        <v>45282.24361206402</v>
      </c>
      <c r="B639" s="21">
        <v>9.3829216399999993</v>
      </c>
      <c r="C639" s="21">
        <v>1087.9148028792642</v>
      </c>
      <c r="D639" s="21">
        <f>C639/Table1[[#This Row],[Std. Price ($)]]</f>
        <v>115.94627394535763</v>
      </c>
      <c r="E639" s="17">
        <v>42</v>
      </c>
      <c r="F639" s="17">
        <f t="shared" ref="F639:P639" si="647">E639+$R$2*E639</f>
        <v>37.799999999999997</v>
      </c>
      <c r="G639" s="17">
        <f t="shared" si="647"/>
        <v>34.019999999999996</v>
      </c>
      <c r="H639" s="17">
        <f t="shared" si="647"/>
        <v>30.617999999999995</v>
      </c>
      <c r="I639" s="49">
        <f t="shared" si="647"/>
        <v>27.556199999999997</v>
      </c>
      <c r="J639" s="49">
        <f t="shared" si="647"/>
        <v>24.800579999999997</v>
      </c>
      <c r="K639" s="49">
        <f t="shared" si="647"/>
        <v>22.320521999999997</v>
      </c>
      <c r="L639" s="49">
        <f t="shared" si="647"/>
        <v>20.088469799999999</v>
      </c>
      <c r="M639" s="49">
        <f t="shared" si="647"/>
        <v>18.079622819999997</v>
      </c>
      <c r="N639" s="49">
        <f t="shared" si="647"/>
        <v>16.271660537999999</v>
      </c>
      <c r="O639" s="49">
        <f t="shared" si="647"/>
        <v>14.644494484199999</v>
      </c>
      <c r="P639" s="49">
        <f t="shared" si="647"/>
        <v>13.180045035779999</v>
      </c>
      <c r="Q639" s="49">
        <f t="shared" si="586"/>
        <v>11.862040532201998</v>
      </c>
      <c r="R639" s="22">
        <v>-0.1</v>
      </c>
      <c r="S639" s="17">
        <v>1</v>
      </c>
      <c r="T639" s="17">
        <v>1.99</v>
      </c>
      <c r="U639" s="17">
        <v>29</v>
      </c>
    </row>
    <row r="640" spans="1:21" x14ac:dyDescent="0.2">
      <c r="A640" s="20">
        <v>4089.2490819389836</v>
      </c>
      <c r="B640" s="21">
        <v>24.101777349999995</v>
      </c>
      <c r="C640" s="21">
        <v>56.953737861693746</v>
      </c>
      <c r="D640" s="21">
        <f>C640/Table1[[#This Row],[Std. Price ($)]]</f>
        <v>2.3630513648278209</v>
      </c>
      <c r="E640" s="17">
        <v>10</v>
      </c>
      <c r="F640" s="17">
        <f t="shared" ref="F640:P640" si="648">E640+$R$2*E640</f>
        <v>9</v>
      </c>
      <c r="G640" s="17">
        <f t="shared" si="648"/>
        <v>8.1</v>
      </c>
      <c r="H640" s="17">
        <f t="shared" si="648"/>
        <v>7.2899999999999991</v>
      </c>
      <c r="I640" s="49">
        <f t="shared" si="648"/>
        <v>6.5609999999999991</v>
      </c>
      <c r="J640" s="49">
        <f t="shared" si="648"/>
        <v>5.9048999999999996</v>
      </c>
      <c r="K640" s="49">
        <f t="shared" si="648"/>
        <v>5.3144099999999996</v>
      </c>
      <c r="L640" s="49">
        <f t="shared" si="648"/>
        <v>4.7829689999999996</v>
      </c>
      <c r="M640" s="49">
        <f t="shared" si="648"/>
        <v>4.3046720999999994</v>
      </c>
      <c r="N640" s="49">
        <f t="shared" si="648"/>
        <v>3.8742048899999997</v>
      </c>
      <c r="O640" s="49">
        <f t="shared" si="648"/>
        <v>3.4867844009999995</v>
      </c>
      <c r="P640" s="49">
        <f t="shared" si="648"/>
        <v>3.1381059608999995</v>
      </c>
      <c r="Q640" s="49">
        <f t="shared" si="586"/>
        <v>2.8242953648099993</v>
      </c>
      <c r="R640" s="22">
        <v>0.4</v>
      </c>
      <c r="S640" s="17">
        <v>1</v>
      </c>
      <c r="T640" s="17">
        <v>0.25</v>
      </c>
      <c r="U640" s="17">
        <v>21</v>
      </c>
    </row>
    <row r="641" spans="1:21" x14ac:dyDescent="0.2">
      <c r="A641" s="20">
        <v>31911.815427048994</v>
      </c>
      <c r="B641" s="21">
        <v>15.75348</v>
      </c>
      <c r="C641" s="21">
        <v>44.069838097999991</v>
      </c>
      <c r="D641" s="21">
        <f>C641/Table1[[#This Row],[Std. Price ($)]]</f>
        <v>2.7974668516416683</v>
      </c>
      <c r="E641" s="17">
        <v>10</v>
      </c>
      <c r="F641" s="17">
        <f t="shared" ref="F641:P641" si="649">E641+$R$2*E641</f>
        <v>9</v>
      </c>
      <c r="G641" s="17">
        <f t="shared" si="649"/>
        <v>8.1</v>
      </c>
      <c r="H641" s="17">
        <f t="shared" si="649"/>
        <v>7.2899999999999991</v>
      </c>
      <c r="I641" s="49">
        <f t="shared" si="649"/>
        <v>6.5609999999999991</v>
      </c>
      <c r="J641" s="49">
        <f t="shared" si="649"/>
        <v>5.9048999999999996</v>
      </c>
      <c r="K641" s="49">
        <f t="shared" si="649"/>
        <v>5.3144099999999996</v>
      </c>
      <c r="L641" s="49">
        <f t="shared" si="649"/>
        <v>4.7829689999999996</v>
      </c>
      <c r="M641" s="49">
        <f t="shared" si="649"/>
        <v>4.3046720999999994</v>
      </c>
      <c r="N641" s="49">
        <f t="shared" si="649"/>
        <v>3.8742048899999997</v>
      </c>
      <c r="O641" s="49">
        <f t="shared" si="649"/>
        <v>3.4867844009999995</v>
      </c>
      <c r="P641" s="49">
        <f t="shared" si="649"/>
        <v>3.1381059608999995</v>
      </c>
      <c r="Q641" s="49">
        <f t="shared" si="586"/>
        <v>2.8242953648099993</v>
      </c>
      <c r="R641" s="22">
        <v>0.8</v>
      </c>
      <c r="S641" s="17">
        <v>1</v>
      </c>
      <c r="T641" s="17">
        <v>1.1499999999999999</v>
      </c>
      <c r="U641" s="17">
        <v>6</v>
      </c>
    </row>
    <row r="642" spans="1:21" x14ac:dyDescent="0.2">
      <c r="A642" s="20">
        <v>620.62222471931386</v>
      </c>
      <c r="B642" s="21">
        <v>9.5932999999999993</v>
      </c>
      <c r="C642" s="21">
        <v>26.039141770090485</v>
      </c>
      <c r="D642" s="21">
        <f>C642/Table1[[#This Row],[Std. Price ($)]]</f>
        <v>2.7143049597208977</v>
      </c>
      <c r="E642" s="17">
        <v>10</v>
      </c>
      <c r="F642" s="17">
        <f t="shared" ref="F642:P642" si="650">E642+$R$2*E642</f>
        <v>9</v>
      </c>
      <c r="G642" s="17">
        <f t="shared" si="650"/>
        <v>8.1</v>
      </c>
      <c r="H642" s="17">
        <f t="shared" si="650"/>
        <v>7.2899999999999991</v>
      </c>
      <c r="I642" s="49">
        <f t="shared" si="650"/>
        <v>6.5609999999999991</v>
      </c>
      <c r="J642" s="49">
        <f t="shared" si="650"/>
        <v>5.9048999999999996</v>
      </c>
      <c r="K642" s="49">
        <f t="shared" si="650"/>
        <v>5.3144099999999996</v>
      </c>
      <c r="L642" s="49">
        <f t="shared" si="650"/>
        <v>4.7829689999999996</v>
      </c>
      <c r="M642" s="49">
        <f t="shared" si="650"/>
        <v>4.3046720999999994</v>
      </c>
      <c r="N642" s="49">
        <f t="shared" si="650"/>
        <v>3.8742048899999997</v>
      </c>
      <c r="O642" s="49">
        <f t="shared" si="650"/>
        <v>3.4867844009999995</v>
      </c>
      <c r="P642" s="49">
        <f t="shared" si="650"/>
        <v>3.1381059608999995</v>
      </c>
      <c r="Q642" s="49">
        <f t="shared" ref="Q642:Q705" si="651">P642+$R$2*P642</f>
        <v>2.8242953648099993</v>
      </c>
      <c r="R642" s="22">
        <v>0.8</v>
      </c>
      <c r="S642" s="17">
        <v>0.78</v>
      </c>
      <c r="T642" s="17">
        <v>0.25</v>
      </c>
      <c r="U642" s="17">
        <v>16</v>
      </c>
    </row>
    <row r="643" spans="1:21" x14ac:dyDescent="0.2">
      <c r="A643" s="20">
        <v>34071.136274286997</v>
      </c>
      <c r="B643" s="21">
        <v>35.431999999999995</v>
      </c>
      <c r="C643" s="21">
        <v>60.758778666666672</v>
      </c>
      <c r="D643" s="21">
        <f>C643/Table1[[#This Row],[Std. Price ($)]]</f>
        <v>1.7147995785354109</v>
      </c>
      <c r="E643" s="17">
        <v>10</v>
      </c>
      <c r="F643" s="17">
        <f t="shared" ref="F643:P643" si="652">E643+$R$2*E643</f>
        <v>9</v>
      </c>
      <c r="G643" s="17">
        <f t="shared" si="652"/>
        <v>8.1</v>
      </c>
      <c r="H643" s="17">
        <f t="shared" si="652"/>
        <v>7.2899999999999991</v>
      </c>
      <c r="I643" s="49">
        <f t="shared" si="652"/>
        <v>6.5609999999999991</v>
      </c>
      <c r="J643" s="49">
        <f t="shared" si="652"/>
        <v>5.9048999999999996</v>
      </c>
      <c r="K643" s="49">
        <f t="shared" si="652"/>
        <v>5.3144099999999996</v>
      </c>
      <c r="L643" s="49">
        <f t="shared" si="652"/>
        <v>4.7829689999999996</v>
      </c>
      <c r="M643" s="49">
        <f t="shared" si="652"/>
        <v>4.3046720999999994</v>
      </c>
      <c r="N643" s="49">
        <f t="shared" si="652"/>
        <v>3.8742048899999997</v>
      </c>
      <c r="O643" s="49">
        <f t="shared" si="652"/>
        <v>3.4867844009999995</v>
      </c>
      <c r="P643" s="49">
        <f t="shared" si="652"/>
        <v>3.1381059608999995</v>
      </c>
      <c r="Q643" s="49">
        <f t="shared" si="651"/>
        <v>2.8242953648099993</v>
      </c>
      <c r="R643" s="22">
        <v>-0.1</v>
      </c>
      <c r="S643" s="17">
        <v>1</v>
      </c>
      <c r="T643" s="17">
        <v>0.25</v>
      </c>
      <c r="U643" s="17">
        <v>16</v>
      </c>
    </row>
    <row r="644" spans="1:21" x14ac:dyDescent="0.2">
      <c r="A644" s="20">
        <v>55007.584592789215</v>
      </c>
      <c r="B644" s="21">
        <v>32.35873926</v>
      </c>
      <c r="C644" s="21">
        <v>845.22698116977131</v>
      </c>
      <c r="D644" s="21">
        <f>C644/Table1[[#This Row],[Std. Price ($)]]</f>
        <v>26.120516450855426</v>
      </c>
      <c r="E644" s="17">
        <v>18</v>
      </c>
      <c r="F644" s="17">
        <f t="shared" ref="F644:P644" si="653">E644+$R$2*E644</f>
        <v>16.2</v>
      </c>
      <c r="G644" s="17">
        <f t="shared" si="653"/>
        <v>14.579999999999998</v>
      </c>
      <c r="H644" s="17">
        <f t="shared" si="653"/>
        <v>13.121999999999998</v>
      </c>
      <c r="I644" s="49">
        <f t="shared" si="653"/>
        <v>11.809799999999999</v>
      </c>
      <c r="J644" s="49">
        <f t="shared" si="653"/>
        <v>10.628819999999999</v>
      </c>
      <c r="K644" s="49">
        <f t="shared" si="653"/>
        <v>9.5659379999999992</v>
      </c>
      <c r="L644" s="49">
        <f t="shared" si="653"/>
        <v>8.6093441999999989</v>
      </c>
      <c r="M644" s="49">
        <f t="shared" si="653"/>
        <v>7.7484097799999994</v>
      </c>
      <c r="N644" s="49">
        <f t="shared" si="653"/>
        <v>6.9735688019999991</v>
      </c>
      <c r="O644" s="49">
        <f t="shared" si="653"/>
        <v>6.276211921799999</v>
      </c>
      <c r="P644" s="49">
        <f t="shared" si="653"/>
        <v>5.6485907296199986</v>
      </c>
      <c r="Q644" s="49">
        <f t="shared" si="651"/>
        <v>5.0837316566579984</v>
      </c>
      <c r="R644" s="22">
        <v>-0.4</v>
      </c>
      <c r="S644" s="17">
        <v>1</v>
      </c>
      <c r="T644" s="17">
        <v>1.2</v>
      </c>
      <c r="U644" s="17">
        <v>26</v>
      </c>
    </row>
    <row r="645" spans="1:21" x14ac:dyDescent="0.2">
      <c r="A645" s="20">
        <v>98805.827621705175</v>
      </c>
      <c r="B645" s="21">
        <v>117.33709709999998</v>
      </c>
      <c r="C645" s="21">
        <v>1151.0898371633923</v>
      </c>
      <c r="D645" s="21">
        <f>C645/Table1[[#This Row],[Std. Price ($)]]</f>
        <v>9.8101100641886632</v>
      </c>
      <c r="E645" s="17">
        <v>10</v>
      </c>
      <c r="F645" s="17">
        <f t="shared" ref="F645:P645" si="654">E645+$R$2*E645</f>
        <v>9</v>
      </c>
      <c r="G645" s="17">
        <f t="shared" si="654"/>
        <v>8.1</v>
      </c>
      <c r="H645" s="17">
        <f t="shared" si="654"/>
        <v>7.2899999999999991</v>
      </c>
      <c r="I645" s="49">
        <f t="shared" si="654"/>
        <v>6.5609999999999991</v>
      </c>
      <c r="J645" s="49">
        <f t="shared" si="654"/>
        <v>5.9048999999999996</v>
      </c>
      <c r="K645" s="49">
        <f t="shared" si="654"/>
        <v>5.3144099999999996</v>
      </c>
      <c r="L645" s="49">
        <f t="shared" si="654"/>
        <v>4.7829689999999996</v>
      </c>
      <c r="M645" s="49">
        <f t="shared" si="654"/>
        <v>4.3046720999999994</v>
      </c>
      <c r="N645" s="49">
        <f t="shared" si="654"/>
        <v>3.8742048899999997</v>
      </c>
      <c r="O645" s="49">
        <f t="shared" si="654"/>
        <v>3.4867844009999995</v>
      </c>
      <c r="P645" s="49">
        <f t="shared" si="654"/>
        <v>3.1381059608999995</v>
      </c>
      <c r="Q645" s="49">
        <f t="shared" si="651"/>
        <v>2.8242953648099993</v>
      </c>
      <c r="R645" s="22">
        <v>-0.2</v>
      </c>
      <c r="S645" s="17">
        <v>1</v>
      </c>
      <c r="T645" s="17">
        <v>1.1499999999999999</v>
      </c>
      <c r="U645" s="17">
        <v>27</v>
      </c>
    </row>
    <row r="646" spans="1:21" x14ac:dyDescent="0.2">
      <c r="A646" s="20">
        <v>52859.723794302758</v>
      </c>
      <c r="B646" s="21">
        <v>9.0929928499999981</v>
      </c>
      <c r="C646" s="21">
        <v>6.3718313671145816</v>
      </c>
      <c r="D646" s="21">
        <f>C646/Table1[[#This Row],[Std. Price ($)]]</f>
        <v>0.70074083112410923</v>
      </c>
      <c r="E646" s="17">
        <v>10</v>
      </c>
      <c r="F646" s="17">
        <f t="shared" ref="F646:P646" si="655">E646+$R$2*E646</f>
        <v>9</v>
      </c>
      <c r="G646" s="17">
        <f t="shared" si="655"/>
        <v>8.1</v>
      </c>
      <c r="H646" s="17">
        <f t="shared" si="655"/>
        <v>7.2899999999999991</v>
      </c>
      <c r="I646" s="49">
        <f t="shared" si="655"/>
        <v>6.5609999999999991</v>
      </c>
      <c r="J646" s="49">
        <f t="shared" si="655"/>
        <v>5.9048999999999996</v>
      </c>
      <c r="K646" s="49">
        <f t="shared" si="655"/>
        <v>5.3144099999999996</v>
      </c>
      <c r="L646" s="49">
        <f t="shared" si="655"/>
        <v>4.7829689999999996</v>
      </c>
      <c r="M646" s="49">
        <f t="shared" si="655"/>
        <v>4.3046720999999994</v>
      </c>
      <c r="N646" s="49">
        <f t="shared" si="655"/>
        <v>3.8742048899999997</v>
      </c>
      <c r="O646" s="49">
        <f t="shared" si="655"/>
        <v>3.4867844009999995</v>
      </c>
      <c r="P646" s="49">
        <f t="shared" si="655"/>
        <v>3.1381059608999995</v>
      </c>
      <c r="Q646" s="49">
        <f t="shared" si="651"/>
        <v>2.8242953648099993</v>
      </c>
      <c r="R646" s="22">
        <v>0.8</v>
      </c>
      <c r="S646" s="17">
        <v>1</v>
      </c>
      <c r="T646" s="17">
        <v>0.25</v>
      </c>
      <c r="U646" s="17">
        <v>5</v>
      </c>
    </row>
    <row r="647" spans="1:21" x14ac:dyDescent="0.2">
      <c r="A647" s="20">
        <v>87198.897083184638</v>
      </c>
      <c r="B647" s="21">
        <v>72.465772789999988</v>
      </c>
      <c r="C647" s="21">
        <v>998.18811559458118</v>
      </c>
      <c r="D647" s="21">
        <f>C647/Table1[[#This Row],[Std. Price ($)]]</f>
        <v>13.774614927343016</v>
      </c>
      <c r="E647" s="17">
        <v>18</v>
      </c>
      <c r="F647" s="17">
        <f t="shared" ref="F647:P647" si="656">E647+$R$2*E647</f>
        <v>16.2</v>
      </c>
      <c r="G647" s="17">
        <f t="shared" si="656"/>
        <v>14.579999999999998</v>
      </c>
      <c r="H647" s="17">
        <f t="shared" si="656"/>
        <v>13.121999999999998</v>
      </c>
      <c r="I647" s="49">
        <f t="shared" si="656"/>
        <v>11.809799999999999</v>
      </c>
      <c r="J647" s="49">
        <f t="shared" si="656"/>
        <v>10.628819999999999</v>
      </c>
      <c r="K647" s="49">
        <f t="shared" si="656"/>
        <v>9.5659379999999992</v>
      </c>
      <c r="L647" s="49">
        <f t="shared" si="656"/>
        <v>8.6093441999999989</v>
      </c>
      <c r="M647" s="49">
        <f t="shared" si="656"/>
        <v>7.7484097799999994</v>
      </c>
      <c r="N647" s="49">
        <f t="shared" si="656"/>
        <v>6.9735688019999991</v>
      </c>
      <c r="O647" s="49">
        <f t="shared" si="656"/>
        <v>6.276211921799999</v>
      </c>
      <c r="P647" s="49">
        <f t="shared" si="656"/>
        <v>5.6485907296199986</v>
      </c>
      <c r="Q647" s="49">
        <f t="shared" si="651"/>
        <v>5.0837316566579984</v>
      </c>
      <c r="R647" s="22">
        <v>0.2</v>
      </c>
      <c r="S647" s="17">
        <v>0.75</v>
      </c>
      <c r="T647" s="17">
        <v>0.82</v>
      </c>
      <c r="U647" s="17">
        <v>28</v>
      </c>
    </row>
    <row r="648" spans="1:21" x14ac:dyDescent="0.2">
      <c r="A648" s="20">
        <v>29651.511827824361</v>
      </c>
      <c r="B648" s="21">
        <v>53.512964650000001</v>
      </c>
      <c r="C648" s="21">
        <v>265.54229502744244</v>
      </c>
      <c r="D648" s="21">
        <f>C648/Table1[[#This Row],[Std. Price ($)]]</f>
        <v>4.9622048930425393</v>
      </c>
      <c r="E648" s="17">
        <v>18</v>
      </c>
      <c r="F648" s="17">
        <f t="shared" ref="F648:P648" si="657">E648+$R$2*E648</f>
        <v>16.2</v>
      </c>
      <c r="G648" s="17">
        <f t="shared" si="657"/>
        <v>14.579999999999998</v>
      </c>
      <c r="H648" s="17">
        <f t="shared" si="657"/>
        <v>13.121999999999998</v>
      </c>
      <c r="I648" s="49">
        <f t="shared" si="657"/>
        <v>11.809799999999999</v>
      </c>
      <c r="J648" s="49">
        <f t="shared" si="657"/>
        <v>10.628819999999999</v>
      </c>
      <c r="K648" s="49">
        <f t="shared" si="657"/>
        <v>9.5659379999999992</v>
      </c>
      <c r="L648" s="49">
        <f t="shared" si="657"/>
        <v>8.6093441999999989</v>
      </c>
      <c r="M648" s="49">
        <f t="shared" si="657"/>
        <v>7.7484097799999994</v>
      </c>
      <c r="N648" s="49">
        <f t="shared" si="657"/>
        <v>6.9735688019999991</v>
      </c>
      <c r="O648" s="49">
        <f t="shared" si="657"/>
        <v>6.276211921799999</v>
      </c>
      <c r="P648" s="49">
        <f t="shared" si="657"/>
        <v>5.6485907296199986</v>
      </c>
      <c r="Q648" s="49">
        <f t="shared" si="651"/>
        <v>5.0837316566579984</v>
      </c>
      <c r="R648" s="22">
        <v>0.8</v>
      </c>
      <c r="S648" s="17">
        <v>1</v>
      </c>
      <c r="T648" s="17">
        <v>0.43</v>
      </c>
      <c r="U648" s="17">
        <v>16</v>
      </c>
    </row>
    <row r="649" spans="1:21" x14ac:dyDescent="0.2">
      <c r="A649" s="20">
        <v>88147.357407444797</v>
      </c>
      <c r="B649" s="21">
        <v>20.209999999999997</v>
      </c>
      <c r="C649" s="21">
        <v>67.371347999999998</v>
      </c>
      <c r="D649" s="21">
        <f>C649/Table1[[#This Row],[Std. Price ($)]]</f>
        <v>3.3335649678377046</v>
      </c>
      <c r="E649" s="17">
        <v>18</v>
      </c>
      <c r="F649" s="17">
        <f t="shared" ref="F649:P649" si="658">E649+$R$2*E649</f>
        <v>16.2</v>
      </c>
      <c r="G649" s="17">
        <f t="shared" si="658"/>
        <v>14.579999999999998</v>
      </c>
      <c r="H649" s="17">
        <f t="shared" si="658"/>
        <v>13.121999999999998</v>
      </c>
      <c r="I649" s="49">
        <f t="shared" si="658"/>
        <v>11.809799999999999</v>
      </c>
      <c r="J649" s="49">
        <f t="shared" si="658"/>
        <v>10.628819999999999</v>
      </c>
      <c r="K649" s="49">
        <f t="shared" si="658"/>
        <v>9.5659379999999992</v>
      </c>
      <c r="L649" s="49">
        <f t="shared" si="658"/>
        <v>8.6093441999999989</v>
      </c>
      <c r="M649" s="49">
        <f t="shared" si="658"/>
        <v>7.7484097799999994</v>
      </c>
      <c r="N649" s="49">
        <f t="shared" si="658"/>
        <v>6.9735688019999991</v>
      </c>
      <c r="O649" s="49">
        <f t="shared" si="658"/>
        <v>6.276211921799999</v>
      </c>
      <c r="P649" s="49">
        <f t="shared" si="658"/>
        <v>5.6485907296199986</v>
      </c>
      <c r="Q649" s="49">
        <f t="shared" si="651"/>
        <v>5.0837316566579984</v>
      </c>
      <c r="R649" s="22">
        <v>-0.4</v>
      </c>
      <c r="S649" s="17">
        <v>1</v>
      </c>
      <c r="T649" s="17">
        <v>0.25</v>
      </c>
      <c r="U649" s="17">
        <v>16</v>
      </c>
    </row>
    <row r="650" spans="1:21" x14ac:dyDescent="0.2">
      <c r="A650" s="20">
        <v>98139.374535966985</v>
      </c>
      <c r="B650" s="21">
        <v>52.283700000000003</v>
      </c>
      <c r="C650" s="21">
        <v>168.84429419000008</v>
      </c>
      <c r="D650" s="21">
        <f>C650/Table1[[#This Row],[Std. Price ($)]]</f>
        <v>3.229386867991364</v>
      </c>
      <c r="E650" s="17">
        <v>26</v>
      </c>
      <c r="F650" s="17">
        <f t="shared" ref="F650:P650" si="659">E650+$R$2*E650</f>
        <v>23.4</v>
      </c>
      <c r="G650" s="17">
        <f t="shared" si="659"/>
        <v>21.06</v>
      </c>
      <c r="H650" s="17">
        <f t="shared" si="659"/>
        <v>18.954000000000001</v>
      </c>
      <c r="I650" s="49">
        <f t="shared" si="659"/>
        <v>17.058600000000002</v>
      </c>
      <c r="J650" s="49">
        <f t="shared" si="659"/>
        <v>15.352740000000001</v>
      </c>
      <c r="K650" s="49">
        <f t="shared" si="659"/>
        <v>13.817466</v>
      </c>
      <c r="L650" s="49">
        <f t="shared" si="659"/>
        <v>12.4357194</v>
      </c>
      <c r="M650" s="49">
        <f t="shared" si="659"/>
        <v>11.192147459999999</v>
      </c>
      <c r="N650" s="49">
        <f t="shared" si="659"/>
        <v>10.072932714</v>
      </c>
      <c r="O650" s="49">
        <f t="shared" si="659"/>
        <v>9.0656394426000002</v>
      </c>
      <c r="P650" s="49">
        <f t="shared" si="659"/>
        <v>8.15907549834</v>
      </c>
      <c r="Q650" s="49">
        <f t="shared" si="651"/>
        <v>7.3431679485060002</v>
      </c>
      <c r="R650" s="22">
        <v>1.2</v>
      </c>
      <c r="S650" s="17">
        <v>1</v>
      </c>
      <c r="T650" s="17">
        <v>0.25</v>
      </c>
      <c r="U650" s="17">
        <v>12</v>
      </c>
    </row>
    <row r="651" spans="1:21" x14ac:dyDescent="0.2">
      <c r="A651" s="20">
        <v>33392.710665023515</v>
      </c>
      <c r="B651" s="21">
        <v>12.469999999999999</v>
      </c>
      <c r="C651" s="21">
        <v>98.192629333333315</v>
      </c>
      <c r="D651" s="21">
        <f>C651/Table1[[#This Row],[Std. Price ($)]]</f>
        <v>7.8743086875167059</v>
      </c>
      <c r="E651" s="17">
        <v>10</v>
      </c>
      <c r="F651" s="17">
        <f t="shared" ref="F651:P651" si="660">E651+$R$2*E651</f>
        <v>9</v>
      </c>
      <c r="G651" s="17">
        <f t="shared" si="660"/>
        <v>8.1</v>
      </c>
      <c r="H651" s="17">
        <f t="shared" si="660"/>
        <v>7.2899999999999991</v>
      </c>
      <c r="I651" s="49">
        <f t="shared" si="660"/>
        <v>6.5609999999999991</v>
      </c>
      <c r="J651" s="49">
        <f t="shared" si="660"/>
        <v>5.9048999999999996</v>
      </c>
      <c r="K651" s="49">
        <f t="shared" si="660"/>
        <v>5.3144099999999996</v>
      </c>
      <c r="L651" s="49">
        <f t="shared" si="660"/>
        <v>4.7829689999999996</v>
      </c>
      <c r="M651" s="49">
        <f t="shared" si="660"/>
        <v>4.3046720999999994</v>
      </c>
      <c r="N651" s="49">
        <f t="shared" si="660"/>
        <v>3.8742048899999997</v>
      </c>
      <c r="O651" s="49">
        <f t="shared" si="660"/>
        <v>3.4867844009999995</v>
      </c>
      <c r="P651" s="49">
        <f t="shared" si="660"/>
        <v>3.1381059608999995</v>
      </c>
      <c r="Q651" s="49">
        <f t="shared" si="651"/>
        <v>2.8242953648099993</v>
      </c>
      <c r="R651" s="22">
        <v>1.5</v>
      </c>
      <c r="S651" s="17">
        <v>1</v>
      </c>
      <c r="T651" s="17">
        <v>1.2</v>
      </c>
      <c r="U651" s="17">
        <v>16</v>
      </c>
    </row>
    <row r="652" spans="1:21" x14ac:dyDescent="0.2">
      <c r="A652" s="20">
        <v>78998.638255397542</v>
      </c>
      <c r="B652" s="21">
        <v>11.43025183</v>
      </c>
      <c r="C652" s="21">
        <v>252.54130052715561</v>
      </c>
      <c r="D652" s="21">
        <f>C652/Table1[[#This Row],[Std. Price ($)]]</f>
        <v>22.094115185138104</v>
      </c>
      <c r="E652" s="17">
        <v>18</v>
      </c>
      <c r="F652" s="17">
        <f t="shared" ref="F652:P652" si="661">E652+$R$2*E652</f>
        <v>16.2</v>
      </c>
      <c r="G652" s="17">
        <f t="shared" si="661"/>
        <v>14.579999999999998</v>
      </c>
      <c r="H652" s="17">
        <f t="shared" si="661"/>
        <v>13.121999999999998</v>
      </c>
      <c r="I652" s="49">
        <f t="shared" si="661"/>
        <v>11.809799999999999</v>
      </c>
      <c r="J652" s="49">
        <f t="shared" si="661"/>
        <v>10.628819999999999</v>
      </c>
      <c r="K652" s="49">
        <f t="shared" si="661"/>
        <v>9.5659379999999992</v>
      </c>
      <c r="L652" s="49">
        <f t="shared" si="661"/>
        <v>8.6093441999999989</v>
      </c>
      <c r="M652" s="49">
        <f t="shared" si="661"/>
        <v>7.7484097799999994</v>
      </c>
      <c r="N652" s="49">
        <f t="shared" si="661"/>
        <v>6.9735688019999991</v>
      </c>
      <c r="O652" s="49">
        <f t="shared" si="661"/>
        <v>6.276211921799999</v>
      </c>
      <c r="P652" s="49">
        <f t="shared" si="661"/>
        <v>5.6485907296199986</v>
      </c>
      <c r="Q652" s="49">
        <f t="shared" si="651"/>
        <v>5.0837316566579984</v>
      </c>
      <c r="R652" s="22">
        <v>-0.4</v>
      </c>
      <c r="S652" s="17">
        <v>1</v>
      </c>
      <c r="T652" s="17">
        <v>1.1399999999999999</v>
      </c>
      <c r="U652" s="17">
        <v>26</v>
      </c>
    </row>
    <row r="653" spans="1:21" x14ac:dyDescent="0.2">
      <c r="A653" s="20">
        <v>58947.415637178776</v>
      </c>
      <c r="B653" s="21">
        <v>89.520112869999991</v>
      </c>
      <c r="C653" s="21">
        <v>1398.1141950286176</v>
      </c>
      <c r="D653" s="21">
        <f>C653/Table1[[#This Row],[Std. Price ($)]]</f>
        <v>15.617877929387129</v>
      </c>
      <c r="E653" s="17">
        <v>10</v>
      </c>
      <c r="F653" s="17">
        <f t="shared" ref="F653:P653" si="662">E653+$R$2*E653</f>
        <v>9</v>
      </c>
      <c r="G653" s="17">
        <f t="shared" si="662"/>
        <v>8.1</v>
      </c>
      <c r="H653" s="17">
        <f t="shared" si="662"/>
        <v>7.2899999999999991</v>
      </c>
      <c r="I653" s="49">
        <f t="shared" si="662"/>
        <v>6.5609999999999991</v>
      </c>
      <c r="J653" s="49">
        <f t="shared" si="662"/>
        <v>5.9048999999999996</v>
      </c>
      <c r="K653" s="49">
        <f t="shared" si="662"/>
        <v>5.3144099999999996</v>
      </c>
      <c r="L653" s="49">
        <f t="shared" si="662"/>
        <v>4.7829689999999996</v>
      </c>
      <c r="M653" s="49">
        <f t="shared" si="662"/>
        <v>4.3046720999999994</v>
      </c>
      <c r="N653" s="49">
        <f t="shared" si="662"/>
        <v>3.8742048899999997</v>
      </c>
      <c r="O653" s="49">
        <f t="shared" si="662"/>
        <v>3.4867844009999995</v>
      </c>
      <c r="P653" s="49">
        <f t="shared" si="662"/>
        <v>3.1381059608999995</v>
      </c>
      <c r="Q653" s="49">
        <f t="shared" si="651"/>
        <v>2.8242953648099993</v>
      </c>
      <c r="R653" s="22">
        <v>0.8</v>
      </c>
      <c r="S653" s="17">
        <v>1</v>
      </c>
      <c r="T653" s="17">
        <v>1.22</v>
      </c>
      <c r="U653" s="17">
        <v>28</v>
      </c>
    </row>
    <row r="654" spans="1:21" x14ac:dyDescent="0.2">
      <c r="A654" s="20">
        <v>57739.660914409011</v>
      </c>
      <c r="B654" s="21">
        <v>212.78475652999998</v>
      </c>
      <c r="C654" s="21">
        <v>7344.8827211739253</v>
      </c>
      <c r="D654" s="21">
        <f>C654/Table1[[#This Row],[Std. Price ($)]]</f>
        <v>34.517898936705031</v>
      </c>
      <c r="E654" s="17">
        <v>26</v>
      </c>
      <c r="F654" s="17">
        <f t="shared" ref="F654:P654" si="663">E654+$R$2*E654</f>
        <v>23.4</v>
      </c>
      <c r="G654" s="17">
        <f t="shared" si="663"/>
        <v>21.06</v>
      </c>
      <c r="H654" s="17">
        <f t="shared" si="663"/>
        <v>18.954000000000001</v>
      </c>
      <c r="I654" s="49">
        <f t="shared" si="663"/>
        <v>17.058600000000002</v>
      </c>
      <c r="J654" s="49">
        <f t="shared" si="663"/>
        <v>15.352740000000001</v>
      </c>
      <c r="K654" s="49">
        <f t="shared" si="663"/>
        <v>13.817466</v>
      </c>
      <c r="L654" s="49">
        <f t="shared" si="663"/>
        <v>12.4357194</v>
      </c>
      <c r="M654" s="49">
        <f t="shared" si="663"/>
        <v>11.192147459999999</v>
      </c>
      <c r="N654" s="49">
        <f t="shared" si="663"/>
        <v>10.072932714</v>
      </c>
      <c r="O654" s="49">
        <f t="shared" si="663"/>
        <v>9.0656394426000002</v>
      </c>
      <c r="P654" s="49">
        <f t="shared" si="663"/>
        <v>8.15907549834</v>
      </c>
      <c r="Q654" s="49">
        <f t="shared" si="651"/>
        <v>7.3431679485060002</v>
      </c>
      <c r="R654" s="22">
        <v>0.5</v>
      </c>
      <c r="S654" s="17">
        <v>1</v>
      </c>
      <c r="T654" s="17">
        <v>1.1499999999999999</v>
      </c>
      <c r="U654" s="17">
        <v>30</v>
      </c>
    </row>
    <row r="655" spans="1:21" x14ac:dyDescent="0.2">
      <c r="A655" s="20">
        <v>93675.650495185444</v>
      </c>
      <c r="B655" s="21">
        <v>13.398051799999999</v>
      </c>
      <c r="C655" s="21">
        <v>113.32933189487804</v>
      </c>
      <c r="D655" s="21">
        <f>C655/Table1[[#This Row],[Std. Price ($)]]</f>
        <v>8.4586426136132751</v>
      </c>
      <c r="E655" s="17">
        <v>34</v>
      </c>
      <c r="F655" s="17">
        <f t="shared" ref="F655:P655" si="664">E655+$R$2*E655</f>
        <v>30.6</v>
      </c>
      <c r="G655" s="17">
        <f t="shared" si="664"/>
        <v>27.54</v>
      </c>
      <c r="H655" s="17">
        <f t="shared" si="664"/>
        <v>24.785999999999998</v>
      </c>
      <c r="I655" s="49">
        <f t="shared" si="664"/>
        <v>22.307399999999998</v>
      </c>
      <c r="J655" s="49">
        <f t="shared" si="664"/>
        <v>20.076659999999997</v>
      </c>
      <c r="K655" s="49">
        <f t="shared" si="664"/>
        <v>18.068993999999996</v>
      </c>
      <c r="L655" s="49">
        <f t="shared" si="664"/>
        <v>16.262094599999998</v>
      </c>
      <c r="M655" s="49">
        <f t="shared" si="664"/>
        <v>14.635885139999997</v>
      </c>
      <c r="N655" s="49">
        <f t="shared" si="664"/>
        <v>13.172296625999998</v>
      </c>
      <c r="O655" s="49">
        <f t="shared" si="664"/>
        <v>11.855066963399999</v>
      </c>
      <c r="P655" s="49">
        <f t="shared" si="664"/>
        <v>10.66956026706</v>
      </c>
      <c r="Q655" s="49">
        <f t="shared" si="651"/>
        <v>9.6026042403539993</v>
      </c>
      <c r="R655" s="22">
        <v>0.6</v>
      </c>
      <c r="S655" s="17">
        <v>1</v>
      </c>
      <c r="T655" s="17">
        <v>1.22</v>
      </c>
      <c r="U655" s="17">
        <v>5</v>
      </c>
    </row>
    <row r="656" spans="1:21" x14ac:dyDescent="0.2">
      <c r="A656" s="20">
        <v>32008.619347241685</v>
      </c>
      <c r="B656" s="21">
        <v>7.9549999999999992</v>
      </c>
      <c r="C656" s="21">
        <v>42.995015708333327</v>
      </c>
      <c r="D656" s="21">
        <f>C656/Table1[[#This Row],[Std. Price ($)]]</f>
        <v>5.404778844542216</v>
      </c>
      <c r="E656" s="17">
        <v>10</v>
      </c>
      <c r="F656" s="17">
        <f t="shared" ref="F656:P656" si="665">E656+$R$2*E656</f>
        <v>9</v>
      </c>
      <c r="G656" s="17">
        <f t="shared" si="665"/>
        <v>8.1</v>
      </c>
      <c r="H656" s="17">
        <f t="shared" si="665"/>
        <v>7.2899999999999991</v>
      </c>
      <c r="I656" s="49">
        <f t="shared" si="665"/>
        <v>6.5609999999999991</v>
      </c>
      <c r="J656" s="49">
        <f t="shared" si="665"/>
        <v>5.9048999999999996</v>
      </c>
      <c r="K656" s="49">
        <f t="shared" si="665"/>
        <v>5.3144099999999996</v>
      </c>
      <c r="L656" s="49">
        <f t="shared" si="665"/>
        <v>4.7829689999999996</v>
      </c>
      <c r="M656" s="49">
        <f t="shared" si="665"/>
        <v>4.3046720999999994</v>
      </c>
      <c r="N656" s="49">
        <f t="shared" si="665"/>
        <v>3.8742048899999997</v>
      </c>
      <c r="O656" s="49">
        <f t="shared" si="665"/>
        <v>3.4867844009999995</v>
      </c>
      <c r="P656" s="49">
        <f t="shared" si="665"/>
        <v>3.1381059608999995</v>
      </c>
      <c r="Q656" s="49">
        <f t="shared" si="651"/>
        <v>2.8242953648099993</v>
      </c>
      <c r="R656" s="22">
        <v>-0.2</v>
      </c>
      <c r="S656" s="17">
        <v>1</v>
      </c>
      <c r="T656" s="17">
        <v>1.1499999999999999</v>
      </c>
      <c r="U656" s="17">
        <v>11</v>
      </c>
    </row>
    <row r="657" spans="1:21" x14ac:dyDescent="0.2">
      <c r="A657" s="20">
        <v>36559.454995729146</v>
      </c>
      <c r="B657" s="21">
        <v>9.3465066599999993</v>
      </c>
      <c r="C657" s="21">
        <v>206.23887795571372</v>
      </c>
      <c r="D657" s="21">
        <f>C657/Table1[[#This Row],[Std. Price ($)]]</f>
        <v>22.065878242867878</v>
      </c>
      <c r="E657" s="17">
        <v>18</v>
      </c>
      <c r="F657" s="17">
        <f t="shared" ref="F657:P657" si="666">E657+$R$2*E657</f>
        <v>16.2</v>
      </c>
      <c r="G657" s="17">
        <f t="shared" si="666"/>
        <v>14.579999999999998</v>
      </c>
      <c r="H657" s="17">
        <f t="shared" si="666"/>
        <v>13.121999999999998</v>
      </c>
      <c r="I657" s="49">
        <f t="shared" si="666"/>
        <v>11.809799999999999</v>
      </c>
      <c r="J657" s="49">
        <f t="shared" si="666"/>
        <v>10.628819999999999</v>
      </c>
      <c r="K657" s="49">
        <f t="shared" si="666"/>
        <v>9.5659379999999992</v>
      </c>
      <c r="L657" s="49">
        <f t="shared" si="666"/>
        <v>8.6093441999999989</v>
      </c>
      <c r="M657" s="49">
        <f t="shared" si="666"/>
        <v>7.7484097799999994</v>
      </c>
      <c r="N657" s="49">
        <f t="shared" si="666"/>
        <v>6.9735688019999991</v>
      </c>
      <c r="O657" s="49">
        <f t="shared" si="666"/>
        <v>6.276211921799999</v>
      </c>
      <c r="P657" s="49">
        <f t="shared" si="666"/>
        <v>5.6485907296199986</v>
      </c>
      <c r="Q657" s="49">
        <f t="shared" si="651"/>
        <v>5.0837316566579984</v>
      </c>
      <c r="R657" s="22">
        <v>1.5</v>
      </c>
      <c r="S657" s="17">
        <v>1</v>
      </c>
      <c r="T657" s="17">
        <v>1.03</v>
      </c>
      <c r="U657" s="17">
        <v>28</v>
      </c>
    </row>
    <row r="658" spans="1:21" x14ac:dyDescent="0.2">
      <c r="A658" s="20">
        <v>84789.383570602222</v>
      </c>
      <c r="B658" s="21">
        <v>22.354740240000002</v>
      </c>
      <c r="C658" s="21">
        <v>1014.8479295944861</v>
      </c>
      <c r="D658" s="21">
        <f>C658/Table1[[#This Row],[Std. Price ($)]]</f>
        <v>45.397437800623088</v>
      </c>
      <c r="E658" s="17">
        <v>26</v>
      </c>
      <c r="F658" s="17">
        <f t="shared" ref="F658:P658" si="667">E658+$R$2*E658</f>
        <v>23.4</v>
      </c>
      <c r="G658" s="17">
        <f t="shared" si="667"/>
        <v>21.06</v>
      </c>
      <c r="H658" s="17">
        <f t="shared" si="667"/>
        <v>18.954000000000001</v>
      </c>
      <c r="I658" s="49">
        <f t="shared" si="667"/>
        <v>17.058600000000002</v>
      </c>
      <c r="J658" s="49">
        <f t="shared" si="667"/>
        <v>15.352740000000001</v>
      </c>
      <c r="K658" s="49">
        <f t="shared" si="667"/>
        <v>13.817466</v>
      </c>
      <c r="L658" s="49">
        <f t="shared" si="667"/>
        <v>12.4357194</v>
      </c>
      <c r="M658" s="49">
        <f t="shared" si="667"/>
        <v>11.192147459999999</v>
      </c>
      <c r="N658" s="49">
        <f t="shared" si="667"/>
        <v>10.072932714</v>
      </c>
      <c r="O658" s="49">
        <f t="shared" si="667"/>
        <v>9.0656394426000002</v>
      </c>
      <c r="P658" s="49">
        <f t="shared" si="667"/>
        <v>8.15907549834</v>
      </c>
      <c r="Q658" s="49">
        <f t="shared" si="651"/>
        <v>7.3431679485060002</v>
      </c>
      <c r="R658" s="22">
        <v>-0.7</v>
      </c>
      <c r="S658" s="17">
        <v>1</v>
      </c>
      <c r="T658" s="17">
        <v>1.33</v>
      </c>
      <c r="U658" s="17">
        <v>28</v>
      </c>
    </row>
    <row r="659" spans="1:21" x14ac:dyDescent="0.2">
      <c r="A659" s="20">
        <v>42665.163926985551</v>
      </c>
      <c r="B659" s="21">
        <v>148.83328731999998</v>
      </c>
      <c r="C659" s="21">
        <v>1634.0511750709804</v>
      </c>
      <c r="D659" s="21">
        <f>C659/Table1[[#This Row],[Std. Price ($)]]</f>
        <v>10.979070640008629</v>
      </c>
      <c r="E659" s="17">
        <v>18</v>
      </c>
      <c r="F659" s="17">
        <f t="shared" ref="F659:P659" si="668">E659+$R$2*E659</f>
        <v>16.2</v>
      </c>
      <c r="G659" s="17">
        <f t="shared" si="668"/>
        <v>14.579999999999998</v>
      </c>
      <c r="H659" s="17">
        <f t="shared" si="668"/>
        <v>13.121999999999998</v>
      </c>
      <c r="I659" s="49">
        <f t="shared" si="668"/>
        <v>11.809799999999999</v>
      </c>
      <c r="J659" s="49">
        <f t="shared" si="668"/>
        <v>10.628819999999999</v>
      </c>
      <c r="K659" s="49">
        <f t="shared" si="668"/>
        <v>9.5659379999999992</v>
      </c>
      <c r="L659" s="49">
        <f t="shared" si="668"/>
        <v>8.6093441999999989</v>
      </c>
      <c r="M659" s="49">
        <f t="shared" si="668"/>
        <v>7.7484097799999994</v>
      </c>
      <c r="N659" s="49">
        <f t="shared" si="668"/>
        <v>6.9735688019999991</v>
      </c>
      <c r="O659" s="49">
        <f t="shared" si="668"/>
        <v>6.276211921799999</v>
      </c>
      <c r="P659" s="49">
        <f t="shared" si="668"/>
        <v>5.6485907296199986</v>
      </c>
      <c r="Q659" s="49">
        <f t="shared" si="651"/>
        <v>5.0837316566579984</v>
      </c>
      <c r="R659" s="22">
        <v>1.2</v>
      </c>
      <c r="S659" s="17">
        <v>1</v>
      </c>
      <c r="T659" s="17">
        <v>1.29</v>
      </c>
      <c r="U659" s="17">
        <v>15</v>
      </c>
    </row>
    <row r="660" spans="1:21" x14ac:dyDescent="0.2">
      <c r="A660" s="20">
        <v>48705.026959146693</v>
      </c>
      <c r="B660" s="21">
        <v>5.5162055499999996</v>
      </c>
      <c r="C660" s="21">
        <v>6.6126231166071792</v>
      </c>
      <c r="D660" s="21">
        <f>C660/Table1[[#This Row],[Std. Price ($)]]</f>
        <v>1.1987630005207437</v>
      </c>
      <c r="E660" s="17">
        <v>34</v>
      </c>
      <c r="F660" s="17">
        <f t="shared" ref="F660:P660" si="669">E660+$R$2*E660</f>
        <v>30.6</v>
      </c>
      <c r="G660" s="17">
        <f t="shared" si="669"/>
        <v>27.54</v>
      </c>
      <c r="H660" s="17">
        <f t="shared" si="669"/>
        <v>24.785999999999998</v>
      </c>
      <c r="I660" s="49">
        <f t="shared" si="669"/>
        <v>22.307399999999998</v>
      </c>
      <c r="J660" s="49">
        <f t="shared" si="669"/>
        <v>20.076659999999997</v>
      </c>
      <c r="K660" s="49">
        <f t="shared" si="669"/>
        <v>18.068993999999996</v>
      </c>
      <c r="L660" s="49">
        <f t="shared" si="669"/>
        <v>16.262094599999998</v>
      </c>
      <c r="M660" s="49">
        <f t="shared" si="669"/>
        <v>14.635885139999997</v>
      </c>
      <c r="N660" s="49">
        <f t="shared" si="669"/>
        <v>13.172296625999998</v>
      </c>
      <c r="O660" s="49">
        <f t="shared" si="669"/>
        <v>11.855066963399999</v>
      </c>
      <c r="P660" s="49">
        <f t="shared" si="669"/>
        <v>10.66956026706</v>
      </c>
      <c r="Q660" s="49">
        <f t="shared" si="651"/>
        <v>9.6026042403539993</v>
      </c>
      <c r="R660" s="22">
        <v>-0.4</v>
      </c>
      <c r="S660" s="17">
        <v>0.9</v>
      </c>
      <c r="T660" s="17">
        <v>0.25</v>
      </c>
      <c r="U660" s="17">
        <v>2</v>
      </c>
    </row>
    <row r="661" spans="1:21" x14ac:dyDescent="0.2">
      <c r="A661" s="20">
        <v>40938.787155128397</v>
      </c>
      <c r="B661" s="21">
        <v>138.57915772999999</v>
      </c>
      <c r="C661" s="21">
        <v>4698.9129421883335</v>
      </c>
      <c r="D661" s="21">
        <f>C661/Table1[[#This Row],[Std. Price ($)]]</f>
        <v>33.907789736631514</v>
      </c>
      <c r="E661" s="17">
        <v>26</v>
      </c>
      <c r="F661" s="17">
        <f t="shared" ref="F661:P661" si="670">E661+$R$2*E661</f>
        <v>23.4</v>
      </c>
      <c r="G661" s="17">
        <f t="shared" si="670"/>
        <v>21.06</v>
      </c>
      <c r="H661" s="17">
        <f t="shared" si="670"/>
        <v>18.954000000000001</v>
      </c>
      <c r="I661" s="49">
        <f t="shared" si="670"/>
        <v>17.058600000000002</v>
      </c>
      <c r="J661" s="49">
        <f t="shared" si="670"/>
        <v>15.352740000000001</v>
      </c>
      <c r="K661" s="49">
        <f t="shared" si="670"/>
        <v>13.817466</v>
      </c>
      <c r="L661" s="49">
        <f t="shared" si="670"/>
        <v>12.4357194</v>
      </c>
      <c r="M661" s="49">
        <f t="shared" si="670"/>
        <v>11.192147459999999</v>
      </c>
      <c r="N661" s="49">
        <f t="shared" si="670"/>
        <v>10.072932714</v>
      </c>
      <c r="O661" s="49">
        <f t="shared" si="670"/>
        <v>9.0656394426000002</v>
      </c>
      <c r="P661" s="49">
        <f t="shared" si="670"/>
        <v>8.15907549834</v>
      </c>
      <c r="Q661" s="49">
        <f t="shared" si="651"/>
        <v>7.3431679485060002</v>
      </c>
      <c r="R661" s="22">
        <v>0.2</v>
      </c>
      <c r="S661" s="17">
        <v>0.82</v>
      </c>
      <c r="T661" s="17">
        <v>1.24</v>
      </c>
      <c r="U661" s="17">
        <v>27</v>
      </c>
    </row>
    <row r="662" spans="1:21" x14ac:dyDescent="0.2">
      <c r="A662" s="20">
        <v>14533.141009480454</v>
      </c>
      <c r="B662" s="21">
        <v>13.584844229999998</v>
      </c>
      <c r="C662" s="21">
        <v>391.86649985357133</v>
      </c>
      <c r="D662" s="21">
        <f>C662/Table1[[#This Row],[Std. Price ($)]]</f>
        <v>28.84585890121549</v>
      </c>
      <c r="E662" s="17">
        <v>34</v>
      </c>
      <c r="F662" s="17">
        <f t="shared" ref="F662:P662" si="671">E662+$R$2*E662</f>
        <v>30.6</v>
      </c>
      <c r="G662" s="17">
        <f t="shared" si="671"/>
        <v>27.54</v>
      </c>
      <c r="H662" s="17">
        <f t="shared" si="671"/>
        <v>24.785999999999998</v>
      </c>
      <c r="I662" s="49">
        <f t="shared" si="671"/>
        <v>22.307399999999998</v>
      </c>
      <c r="J662" s="49">
        <f t="shared" si="671"/>
        <v>20.076659999999997</v>
      </c>
      <c r="K662" s="49">
        <f t="shared" si="671"/>
        <v>18.068993999999996</v>
      </c>
      <c r="L662" s="49">
        <f t="shared" si="671"/>
        <v>16.262094599999998</v>
      </c>
      <c r="M662" s="49">
        <f t="shared" si="671"/>
        <v>14.635885139999997</v>
      </c>
      <c r="N662" s="49">
        <f t="shared" si="671"/>
        <v>13.172296625999998</v>
      </c>
      <c r="O662" s="49">
        <f t="shared" si="671"/>
        <v>11.855066963399999</v>
      </c>
      <c r="P662" s="49">
        <f t="shared" si="671"/>
        <v>10.66956026706</v>
      </c>
      <c r="Q662" s="49">
        <f t="shared" si="651"/>
        <v>9.6026042403539993</v>
      </c>
      <c r="R662" s="22">
        <v>-0.1</v>
      </c>
      <c r="S662" s="17">
        <v>0.85</v>
      </c>
      <c r="T662" s="17">
        <v>0.25</v>
      </c>
      <c r="U662" s="17">
        <v>60</v>
      </c>
    </row>
    <row r="663" spans="1:21" x14ac:dyDescent="0.2">
      <c r="A663" s="20">
        <v>9752.6033968873708</v>
      </c>
      <c r="B663" s="21">
        <v>2149.2413548699997</v>
      </c>
      <c r="C663" s="21">
        <v>176954.95453124118</v>
      </c>
      <c r="D663" s="21">
        <f>C663/Table1[[#This Row],[Std. Price ($)]]</f>
        <v>82.333682129406341</v>
      </c>
      <c r="E663" s="17">
        <v>26</v>
      </c>
      <c r="F663" s="17">
        <f t="shared" ref="F663:P663" si="672">E663+$R$2*E663</f>
        <v>23.4</v>
      </c>
      <c r="G663" s="17">
        <f t="shared" si="672"/>
        <v>21.06</v>
      </c>
      <c r="H663" s="17">
        <f t="shared" si="672"/>
        <v>18.954000000000001</v>
      </c>
      <c r="I663" s="49">
        <f t="shared" si="672"/>
        <v>17.058600000000002</v>
      </c>
      <c r="J663" s="49">
        <f t="shared" si="672"/>
        <v>15.352740000000001</v>
      </c>
      <c r="K663" s="49">
        <f t="shared" si="672"/>
        <v>13.817466</v>
      </c>
      <c r="L663" s="49">
        <f t="shared" si="672"/>
        <v>12.4357194</v>
      </c>
      <c r="M663" s="49">
        <f t="shared" si="672"/>
        <v>11.192147459999999</v>
      </c>
      <c r="N663" s="49">
        <f t="shared" si="672"/>
        <v>10.072932714</v>
      </c>
      <c r="O663" s="49">
        <f t="shared" si="672"/>
        <v>9.0656394426000002</v>
      </c>
      <c r="P663" s="49">
        <f t="shared" si="672"/>
        <v>8.15907549834</v>
      </c>
      <c r="Q663" s="49">
        <f t="shared" si="651"/>
        <v>7.3431679485060002</v>
      </c>
      <c r="R663" s="22">
        <v>0.5</v>
      </c>
      <c r="S663" s="17">
        <v>1</v>
      </c>
      <c r="T663" s="17">
        <v>1.62</v>
      </c>
      <c r="U663" s="17">
        <v>51</v>
      </c>
    </row>
    <row r="664" spans="1:21" x14ac:dyDescent="0.2">
      <c r="A664" s="20">
        <v>19029.92505210558</v>
      </c>
      <c r="B664" s="21">
        <v>21.93</v>
      </c>
      <c r="C664" s="21">
        <v>108.53357256334699</v>
      </c>
      <c r="D664" s="21">
        <f>C664/Table1[[#This Row],[Std. Price ($)]]</f>
        <v>4.9490913161580936</v>
      </c>
      <c r="E664" s="17">
        <v>26</v>
      </c>
      <c r="F664" s="17">
        <f t="shared" ref="F664:P664" si="673">E664+$R$2*E664</f>
        <v>23.4</v>
      </c>
      <c r="G664" s="17">
        <f t="shared" si="673"/>
        <v>21.06</v>
      </c>
      <c r="H664" s="17">
        <f t="shared" si="673"/>
        <v>18.954000000000001</v>
      </c>
      <c r="I664" s="49">
        <f t="shared" si="673"/>
        <v>17.058600000000002</v>
      </c>
      <c r="J664" s="49">
        <f t="shared" si="673"/>
        <v>15.352740000000001</v>
      </c>
      <c r="K664" s="49">
        <f t="shared" si="673"/>
        <v>13.817466</v>
      </c>
      <c r="L664" s="49">
        <f t="shared" si="673"/>
        <v>12.4357194</v>
      </c>
      <c r="M664" s="49">
        <f t="shared" si="673"/>
        <v>11.192147459999999</v>
      </c>
      <c r="N664" s="49">
        <f t="shared" si="673"/>
        <v>10.072932714</v>
      </c>
      <c r="O664" s="49">
        <f t="shared" si="673"/>
        <v>9.0656394426000002</v>
      </c>
      <c r="P664" s="49">
        <f t="shared" si="673"/>
        <v>8.15907549834</v>
      </c>
      <c r="Q664" s="49">
        <f t="shared" si="651"/>
        <v>7.3431679485060002</v>
      </c>
      <c r="R664" s="22">
        <v>-0.4</v>
      </c>
      <c r="S664" s="17">
        <v>0.92</v>
      </c>
      <c r="T664" s="17">
        <v>0.25</v>
      </c>
      <c r="U664" s="17">
        <v>16</v>
      </c>
    </row>
    <row r="665" spans="1:21" x14ac:dyDescent="0.2">
      <c r="A665" s="20">
        <v>12395.242493100799</v>
      </c>
      <c r="B665" s="21">
        <v>47.73</v>
      </c>
      <c r="C665" s="21">
        <v>436.59991173333327</v>
      </c>
      <c r="D665" s="21">
        <f>C665/Table1[[#This Row],[Std. Price ($)]]</f>
        <v>9.1472849724142744</v>
      </c>
      <c r="E665" s="17">
        <v>10</v>
      </c>
      <c r="F665" s="17">
        <f t="shared" ref="F665:P665" si="674">E665+$R$2*E665</f>
        <v>9</v>
      </c>
      <c r="G665" s="17">
        <f t="shared" si="674"/>
        <v>8.1</v>
      </c>
      <c r="H665" s="17">
        <f t="shared" si="674"/>
        <v>7.2899999999999991</v>
      </c>
      <c r="I665" s="49">
        <f t="shared" si="674"/>
        <v>6.5609999999999991</v>
      </c>
      <c r="J665" s="49">
        <f t="shared" si="674"/>
        <v>5.9048999999999996</v>
      </c>
      <c r="K665" s="49">
        <f t="shared" si="674"/>
        <v>5.3144099999999996</v>
      </c>
      <c r="L665" s="49">
        <f t="shared" si="674"/>
        <v>4.7829689999999996</v>
      </c>
      <c r="M665" s="49">
        <f t="shared" si="674"/>
        <v>4.3046720999999994</v>
      </c>
      <c r="N665" s="49">
        <f t="shared" si="674"/>
        <v>3.8742048899999997</v>
      </c>
      <c r="O665" s="49">
        <f t="shared" si="674"/>
        <v>3.4867844009999995</v>
      </c>
      <c r="P665" s="49">
        <f t="shared" si="674"/>
        <v>3.1381059608999995</v>
      </c>
      <c r="Q665" s="49">
        <f t="shared" si="651"/>
        <v>2.8242953648099993</v>
      </c>
      <c r="R665" s="22">
        <v>-0.1</v>
      </c>
      <c r="S665" s="17">
        <v>1</v>
      </c>
      <c r="T665" s="17">
        <v>1.47</v>
      </c>
      <c r="U665" s="17">
        <v>16</v>
      </c>
    </row>
    <row r="666" spans="1:21" x14ac:dyDescent="0.2">
      <c r="A666" s="20">
        <v>12171.83777976959</v>
      </c>
      <c r="B666" s="21">
        <v>5.2029999999999994</v>
      </c>
      <c r="C666" s="21">
        <v>6180</v>
      </c>
      <c r="D666" s="21">
        <f>C666/Table1[[#This Row],[Std. Price ($)]]</f>
        <v>1187.7762829137039</v>
      </c>
      <c r="E666" s="17">
        <v>42</v>
      </c>
      <c r="F666" s="17">
        <f t="shared" ref="F666:P666" si="675">E666+$R$2*E666</f>
        <v>37.799999999999997</v>
      </c>
      <c r="G666" s="17">
        <f t="shared" si="675"/>
        <v>34.019999999999996</v>
      </c>
      <c r="H666" s="17">
        <f t="shared" si="675"/>
        <v>30.617999999999995</v>
      </c>
      <c r="I666" s="49">
        <f t="shared" si="675"/>
        <v>27.556199999999997</v>
      </c>
      <c r="J666" s="49">
        <f t="shared" si="675"/>
        <v>24.800579999999997</v>
      </c>
      <c r="K666" s="49">
        <f t="shared" si="675"/>
        <v>22.320521999999997</v>
      </c>
      <c r="L666" s="49">
        <f t="shared" si="675"/>
        <v>20.088469799999999</v>
      </c>
      <c r="M666" s="49">
        <f t="shared" si="675"/>
        <v>18.079622819999997</v>
      </c>
      <c r="N666" s="49">
        <f t="shared" si="675"/>
        <v>16.271660537999999</v>
      </c>
      <c r="O666" s="49">
        <f t="shared" si="675"/>
        <v>14.644494484199999</v>
      </c>
      <c r="P666" s="49">
        <f t="shared" si="675"/>
        <v>13.180045035779999</v>
      </c>
      <c r="Q666" s="49">
        <f t="shared" si="651"/>
        <v>11.862040532201998</v>
      </c>
      <c r="R666" s="22">
        <v>-0.6</v>
      </c>
      <c r="S666" s="17">
        <v>1</v>
      </c>
      <c r="T666" s="17">
        <v>0.25</v>
      </c>
      <c r="U666" s="17">
        <v>16</v>
      </c>
    </row>
    <row r="667" spans="1:21" x14ac:dyDescent="0.2">
      <c r="A667" s="20">
        <v>94721.969798115766</v>
      </c>
      <c r="B667" s="21">
        <v>79.15435785999999</v>
      </c>
      <c r="C667" s="21">
        <v>5597.9208646903462</v>
      </c>
      <c r="D667" s="21">
        <f>C667/Table1[[#This Row],[Std. Price ($)]]</f>
        <v>70.721575110133131</v>
      </c>
      <c r="E667" s="17">
        <v>42</v>
      </c>
      <c r="F667" s="17">
        <f t="shared" ref="F667:P667" si="676">E667+$R$2*E667</f>
        <v>37.799999999999997</v>
      </c>
      <c r="G667" s="17">
        <f t="shared" si="676"/>
        <v>34.019999999999996</v>
      </c>
      <c r="H667" s="17">
        <f t="shared" si="676"/>
        <v>30.617999999999995</v>
      </c>
      <c r="I667" s="49">
        <f t="shared" si="676"/>
        <v>27.556199999999997</v>
      </c>
      <c r="J667" s="49">
        <f t="shared" si="676"/>
        <v>24.800579999999997</v>
      </c>
      <c r="K667" s="49">
        <f t="shared" si="676"/>
        <v>22.320521999999997</v>
      </c>
      <c r="L667" s="49">
        <f t="shared" si="676"/>
        <v>20.088469799999999</v>
      </c>
      <c r="M667" s="49">
        <f t="shared" si="676"/>
        <v>18.079622819999997</v>
      </c>
      <c r="N667" s="49">
        <f t="shared" si="676"/>
        <v>16.271660537999999</v>
      </c>
      <c r="O667" s="49">
        <f t="shared" si="676"/>
        <v>14.644494484199999</v>
      </c>
      <c r="P667" s="49">
        <f t="shared" si="676"/>
        <v>13.180045035779999</v>
      </c>
      <c r="Q667" s="49">
        <f t="shared" si="651"/>
        <v>11.862040532201998</v>
      </c>
      <c r="R667" s="22">
        <v>-0.6</v>
      </c>
      <c r="S667" s="17">
        <v>1</v>
      </c>
      <c r="T667" s="17">
        <v>1.36</v>
      </c>
      <c r="U667" s="17">
        <v>32</v>
      </c>
    </row>
    <row r="668" spans="1:21" x14ac:dyDescent="0.2">
      <c r="A668" s="20">
        <v>14522.113413219762</v>
      </c>
      <c r="B668" s="21">
        <v>7.3233656900000001</v>
      </c>
      <c r="C668" s="21">
        <v>97.668805273491841</v>
      </c>
      <c r="D668" s="21">
        <f>C668/Table1[[#This Row],[Std. Price ($)]]</f>
        <v>13.336600875586187</v>
      </c>
      <c r="E668" s="17">
        <v>34</v>
      </c>
      <c r="F668" s="17">
        <f t="shared" ref="F668:P668" si="677">E668+$R$2*E668</f>
        <v>30.6</v>
      </c>
      <c r="G668" s="17">
        <f t="shared" si="677"/>
        <v>27.54</v>
      </c>
      <c r="H668" s="17">
        <f t="shared" si="677"/>
        <v>24.785999999999998</v>
      </c>
      <c r="I668" s="49">
        <f t="shared" si="677"/>
        <v>22.307399999999998</v>
      </c>
      <c r="J668" s="49">
        <f t="shared" si="677"/>
        <v>20.076659999999997</v>
      </c>
      <c r="K668" s="49">
        <f t="shared" si="677"/>
        <v>18.068993999999996</v>
      </c>
      <c r="L668" s="49">
        <f t="shared" si="677"/>
        <v>16.262094599999998</v>
      </c>
      <c r="M668" s="49">
        <f t="shared" si="677"/>
        <v>14.635885139999997</v>
      </c>
      <c r="N668" s="49">
        <f t="shared" si="677"/>
        <v>13.172296625999998</v>
      </c>
      <c r="O668" s="49">
        <f t="shared" si="677"/>
        <v>11.855066963399999</v>
      </c>
      <c r="P668" s="49">
        <f t="shared" si="677"/>
        <v>10.66956026706</v>
      </c>
      <c r="Q668" s="49">
        <f t="shared" si="651"/>
        <v>9.6026042403539993</v>
      </c>
      <c r="R668" s="22">
        <v>1.2</v>
      </c>
      <c r="S668" s="17">
        <v>1</v>
      </c>
      <c r="T668" s="17">
        <v>0.25</v>
      </c>
      <c r="U668" s="17">
        <v>26</v>
      </c>
    </row>
    <row r="669" spans="1:21" x14ac:dyDescent="0.2">
      <c r="A669" s="20">
        <v>74649.143486045839</v>
      </c>
      <c r="B669" s="21">
        <v>104.30863330999999</v>
      </c>
      <c r="C669" s="21">
        <v>21676.100651323613</v>
      </c>
      <c r="D669" s="21">
        <f>C669/Table1[[#This Row],[Std. Price ($)]]</f>
        <v>207.80734981833515</v>
      </c>
      <c r="E669" s="17">
        <v>66</v>
      </c>
      <c r="F669" s="17">
        <f t="shared" ref="F669:P669" si="678">E669+$R$2*E669</f>
        <v>59.4</v>
      </c>
      <c r="G669" s="17">
        <f t="shared" si="678"/>
        <v>53.46</v>
      </c>
      <c r="H669" s="17">
        <f t="shared" si="678"/>
        <v>48.114000000000004</v>
      </c>
      <c r="I669" s="49">
        <f t="shared" si="678"/>
        <v>43.302600000000005</v>
      </c>
      <c r="J669" s="49">
        <f t="shared" si="678"/>
        <v>38.972340000000003</v>
      </c>
      <c r="K669" s="49">
        <f t="shared" si="678"/>
        <v>35.075106000000005</v>
      </c>
      <c r="L669" s="49">
        <f t="shared" si="678"/>
        <v>31.567595400000005</v>
      </c>
      <c r="M669" s="49">
        <f t="shared" si="678"/>
        <v>28.410835860000006</v>
      </c>
      <c r="N669" s="49">
        <f t="shared" si="678"/>
        <v>25.569752274000006</v>
      </c>
      <c r="O669" s="49">
        <f t="shared" si="678"/>
        <v>23.012777046600007</v>
      </c>
      <c r="P669" s="49">
        <f t="shared" si="678"/>
        <v>20.711499341940005</v>
      </c>
      <c r="Q669" s="49">
        <f t="shared" si="651"/>
        <v>18.640349407746005</v>
      </c>
      <c r="R669" s="22">
        <v>0.8</v>
      </c>
      <c r="S669" s="17">
        <v>1</v>
      </c>
      <c r="T669" s="17">
        <v>2.48</v>
      </c>
      <c r="U669" s="17">
        <v>33</v>
      </c>
    </row>
    <row r="670" spans="1:21" x14ac:dyDescent="0.2">
      <c r="A670" s="20">
        <v>45418.910710022676</v>
      </c>
      <c r="B670" s="21">
        <v>10.209236729999999</v>
      </c>
      <c r="C670" s="21">
        <v>1602.6444536129802</v>
      </c>
      <c r="D670" s="21">
        <f>C670/Table1[[#This Row],[Std. Price ($)]]</f>
        <v>156.97985030590826</v>
      </c>
      <c r="E670" s="17">
        <v>98</v>
      </c>
      <c r="F670" s="17">
        <f t="shared" ref="F670:P670" si="679">E670+$R$2*E670</f>
        <v>88.2</v>
      </c>
      <c r="G670" s="17">
        <f t="shared" si="679"/>
        <v>79.38</v>
      </c>
      <c r="H670" s="17">
        <f t="shared" si="679"/>
        <v>71.441999999999993</v>
      </c>
      <c r="I670" s="49">
        <f t="shared" si="679"/>
        <v>64.297799999999995</v>
      </c>
      <c r="J670" s="49">
        <f t="shared" si="679"/>
        <v>57.868019999999994</v>
      </c>
      <c r="K670" s="49">
        <f t="shared" si="679"/>
        <v>52.081217999999993</v>
      </c>
      <c r="L670" s="49">
        <f t="shared" si="679"/>
        <v>46.873096199999992</v>
      </c>
      <c r="M670" s="49">
        <f t="shared" si="679"/>
        <v>42.185786579999991</v>
      </c>
      <c r="N670" s="49">
        <f t="shared" si="679"/>
        <v>37.967207921999993</v>
      </c>
      <c r="O670" s="49">
        <f t="shared" si="679"/>
        <v>34.170487129799994</v>
      </c>
      <c r="P670" s="49">
        <f t="shared" si="679"/>
        <v>30.753438416819996</v>
      </c>
      <c r="Q670" s="49">
        <f t="shared" si="651"/>
        <v>27.678094575137997</v>
      </c>
      <c r="R670" s="22">
        <v>1.2</v>
      </c>
      <c r="S670" s="17">
        <v>1</v>
      </c>
      <c r="T670" s="17">
        <v>2.33</v>
      </c>
      <c r="U670" s="17">
        <v>21</v>
      </c>
    </row>
    <row r="671" spans="1:21" x14ac:dyDescent="0.2">
      <c r="A671" s="20">
        <v>88000.724978428931</v>
      </c>
      <c r="B671" s="21">
        <v>11.07991191</v>
      </c>
      <c r="C671" s="21">
        <v>16.981251630626584</v>
      </c>
      <c r="D671" s="21">
        <f>C671/Table1[[#This Row],[Std. Price ($)]]</f>
        <v>1.5326161226336488</v>
      </c>
      <c r="E671" s="17">
        <v>18</v>
      </c>
      <c r="F671" s="17">
        <f t="shared" ref="F671:P671" si="680">E671+$R$2*E671</f>
        <v>16.2</v>
      </c>
      <c r="G671" s="17">
        <f t="shared" si="680"/>
        <v>14.579999999999998</v>
      </c>
      <c r="H671" s="17">
        <f t="shared" si="680"/>
        <v>13.121999999999998</v>
      </c>
      <c r="I671" s="49">
        <f t="shared" si="680"/>
        <v>11.809799999999999</v>
      </c>
      <c r="J671" s="49">
        <f t="shared" si="680"/>
        <v>10.628819999999999</v>
      </c>
      <c r="K671" s="49">
        <f t="shared" si="680"/>
        <v>9.5659379999999992</v>
      </c>
      <c r="L671" s="49">
        <f t="shared" si="680"/>
        <v>8.6093441999999989</v>
      </c>
      <c r="M671" s="49">
        <f t="shared" si="680"/>
        <v>7.7484097799999994</v>
      </c>
      <c r="N671" s="49">
        <f t="shared" si="680"/>
        <v>6.9735688019999991</v>
      </c>
      <c r="O671" s="49">
        <f t="shared" si="680"/>
        <v>6.276211921799999</v>
      </c>
      <c r="P671" s="49">
        <f t="shared" si="680"/>
        <v>5.6485907296199986</v>
      </c>
      <c r="Q671" s="49">
        <f t="shared" si="651"/>
        <v>5.0837316566579984</v>
      </c>
      <c r="R671" s="22">
        <v>0.6</v>
      </c>
      <c r="S671" s="17">
        <v>0.82</v>
      </c>
      <c r="T671" s="17">
        <v>1</v>
      </c>
      <c r="U671" s="17">
        <v>2</v>
      </c>
    </row>
    <row r="672" spans="1:21" x14ac:dyDescent="0.2">
      <c r="A672" s="20">
        <v>26362.664322511566</v>
      </c>
      <c r="B672" s="21">
        <v>32.716832509999996</v>
      </c>
      <c r="C672" s="21">
        <v>268.60943286379779</v>
      </c>
      <c r="D672" s="21">
        <f>C672/Table1[[#This Row],[Std. Price ($)]]</f>
        <v>8.21012953444367</v>
      </c>
      <c r="E672" s="17">
        <v>18</v>
      </c>
      <c r="F672" s="17">
        <f t="shared" ref="F672:P672" si="681">E672+$R$2*E672</f>
        <v>16.2</v>
      </c>
      <c r="G672" s="17">
        <f t="shared" si="681"/>
        <v>14.579999999999998</v>
      </c>
      <c r="H672" s="17">
        <f t="shared" si="681"/>
        <v>13.121999999999998</v>
      </c>
      <c r="I672" s="49">
        <f t="shared" si="681"/>
        <v>11.809799999999999</v>
      </c>
      <c r="J672" s="49">
        <f t="shared" si="681"/>
        <v>10.628819999999999</v>
      </c>
      <c r="K672" s="49">
        <f t="shared" si="681"/>
        <v>9.5659379999999992</v>
      </c>
      <c r="L672" s="49">
        <f t="shared" si="681"/>
        <v>8.6093441999999989</v>
      </c>
      <c r="M672" s="49">
        <f t="shared" si="681"/>
        <v>7.7484097799999994</v>
      </c>
      <c r="N672" s="49">
        <f t="shared" si="681"/>
        <v>6.9735688019999991</v>
      </c>
      <c r="O672" s="49">
        <f t="shared" si="681"/>
        <v>6.276211921799999</v>
      </c>
      <c r="P672" s="49">
        <f t="shared" si="681"/>
        <v>5.6485907296199986</v>
      </c>
      <c r="Q672" s="49">
        <f t="shared" si="651"/>
        <v>5.0837316566579984</v>
      </c>
      <c r="R672" s="22">
        <v>0.4</v>
      </c>
      <c r="S672" s="17">
        <v>1</v>
      </c>
      <c r="T672" s="17">
        <v>1.05</v>
      </c>
      <c r="U672" s="17">
        <v>11</v>
      </c>
    </row>
    <row r="673" spans="1:21" x14ac:dyDescent="0.2">
      <c r="A673" s="20">
        <v>47789.2290484736</v>
      </c>
      <c r="B673" s="21">
        <v>9.1589999999999989</v>
      </c>
      <c r="C673" s="21">
        <v>73.97488974231095</v>
      </c>
      <c r="D673" s="21">
        <f>C673/Table1[[#This Row],[Std. Price ($)]]</f>
        <v>8.0767430660891968</v>
      </c>
      <c r="E673" s="17">
        <v>26</v>
      </c>
      <c r="F673" s="17">
        <f t="shared" ref="F673:P673" si="682">E673+$R$2*E673</f>
        <v>23.4</v>
      </c>
      <c r="G673" s="17">
        <f t="shared" si="682"/>
        <v>21.06</v>
      </c>
      <c r="H673" s="17">
        <f t="shared" si="682"/>
        <v>18.954000000000001</v>
      </c>
      <c r="I673" s="49">
        <f t="shared" si="682"/>
        <v>17.058600000000002</v>
      </c>
      <c r="J673" s="49">
        <f t="shared" si="682"/>
        <v>15.352740000000001</v>
      </c>
      <c r="K673" s="49">
        <f t="shared" si="682"/>
        <v>13.817466</v>
      </c>
      <c r="L673" s="49">
        <f t="shared" si="682"/>
        <v>12.4357194</v>
      </c>
      <c r="M673" s="49">
        <f t="shared" si="682"/>
        <v>11.192147459999999</v>
      </c>
      <c r="N673" s="49">
        <f t="shared" si="682"/>
        <v>10.072932714</v>
      </c>
      <c r="O673" s="49">
        <f t="shared" si="682"/>
        <v>9.0656394426000002</v>
      </c>
      <c r="P673" s="49">
        <f t="shared" si="682"/>
        <v>8.15907549834</v>
      </c>
      <c r="Q673" s="49">
        <f t="shared" si="651"/>
        <v>7.3431679485060002</v>
      </c>
      <c r="R673" s="22">
        <v>-0.4</v>
      </c>
      <c r="S673" s="17">
        <v>0.8</v>
      </c>
      <c r="T673" s="17">
        <v>1.22</v>
      </c>
      <c r="U673" s="17">
        <v>6</v>
      </c>
    </row>
    <row r="674" spans="1:21" x14ac:dyDescent="0.2">
      <c r="A674" s="20">
        <v>30107.599799656269</v>
      </c>
      <c r="B674" s="21">
        <v>8.3552104599999986</v>
      </c>
      <c r="C674" s="21">
        <v>243.68255168228401</v>
      </c>
      <c r="D674" s="21">
        <f>C674/Table1[[#This Row],[Std. Price ($)]]</f>
        <v>29.165339742056485</v>
      </c>
      <c r="E674" s="17">
        <v>26</v>
      </c>
      <c r="F674" s="17">
        <f t="shared" ref="F674:P674" si="683">E674+$R$2*E674</f>
        <v>23.4</v>
      </c>
      <c r="G674" s="17">
        <f t="shared" si="683"/>
        <v>21.06</v>
      </c>
      <c r="H674" s="17">
        <f t="shared" si="683"/>
        <v>18.954000000000001</v>
      </c>
      <c r="I674" s="49">
        <f t="shared" si="683"/>
        <v>17.058600000000002</v>
      </c>
      <c r="J674" s="49">
        <f t="shared" si="683"/>
        <v>15.352740000000001</v>
      </c>
      <c r="K674" s="49">
        <f t="shared" si="683"/>
        <v>13.817466</v>
      </c>
      <c r="L674" s="49">
        <f t="shared" si="683"/>
        <v>12.4357194</v>
      </c>
      <c r="M674" s="49">
        <f t="shared" si="683"/>
        <v>11.192147459999999</v>
      </c>
      <c r="N674" s="49">
        <f t="shared" si="683"/>
        <v>10.072932714</v>
      </c>
      <c r="O674" s="49">
        <f t="shared" si="683"/>
        <v>9.0656394426000002</v>
      </c>
      <c r="P674" s="49">
        <f t="shared" si="683"/>
        <v>8.15907549834</v>
      </c>
      <c r="Q674" s="49">
        <f t="shared" si="651"/>
        <v>7.3431679485060002</v>
      </c>
      <c r="R674" s="22">
        <v>1.5</v>
      </c>
      <c r="S674" s="17">
        <v>1</v>
      </c>
      <c r="T674" s="17">
        <v>1</v>
      </c>
      <c r="U674" s="17">
        <v>26</v>
      </c>
    </row>
    <row r="675" spans="1:21" x14ac:dyDescent="0.2">
      <c r="A675" s="20">
        <v>86637.306499143466</v>
      </c>
      <c r="B675" s="21">
        <v>81.198877999999993</v>
      </c>
      <c r="C675" s="21">
        <v>735.59639245949995</v>
      </c>
      <c r="D675" s="21">
        <f>C675/Table1[[#This Row],[Std. Price ($)]]</f>
        <v>9.0591940501874912</v>
      </c>
      <c r="E675" s="17">
        <v>26</v>
      </c>
      <c r="F675" s="17">
        <f t="shared" ref="F675:P675" si="684">E675+$R$2*E675</f>
        <v>23.4</v>
      </c>
      <c r="G675" s="17">
        <f t="shared" si="684"/>
        <v>21.06</v>
      </c>
      <c r="H675" s="17">
        <f t="shared" si="684"/>
        <v>18.954000000000001</v>
      </c>
      <c r="I675" s="49">
        <f t="shared" si="684"/>
        <v>17.058600000000002</v>
      </c>
      <c r="J675" s="49">
        <f t="shared" si="684"/>
        <v>15.352740000000001</v>
      </c>
      <c r="K675" s="49">
        <f t="shared" si="684"/>
        <v>13.817466</v>
      </c>
      <c r="L675" s="49">
        <f t="shared" si="684"/>
        <v>12.4357194</v>
      </c>
      <c r="M675" s="49">
        <f t="shared" si="684"/>
        <v>11.192147459999999</v>
      </c>
      <c r="N675" s="49">
        <f t="shared" si="684"/>
        <v>10.072932714</v>
      </c>
      <c r="O675" s="49">
        <f t="shared" si="684"/>
        <v>9.0656394426000002</v>
      </c>
      <c r="P675" s="49">
        <f t="shared" si="684"/>
        <v>8.15907549834</v>
      </c>
      <c r="Q675" s="49">
        <f t="shared" si="651"/>
        <v>7.3431679485060002</v>
      </c>
      <c r="R675" s="22">
        <v>-0.4</v>
      </c>
      <c r="S675" s="17">
        <v>1</v>
      </c>
      <c r="T675" s="17">
        <v>0.5</v>
      </c>
      <c r="U675" s="17">
        <v>15</v>
      </c>
    </row>
    <row r="676" spans="1:21" x14ac:dyDescent="0.2">
      <c r="A676" s="20">
        <v>74104.543306897787</v>
      </c>
      <c r="B676" s="21">
        <v>73.841448999999997</v>
      </c>
      <c r="C676" s="21">
        <v>3612.3029386702356</v>
      </c>
      <c r="D676" s="21">
        <f>C676/Table1[[#This Row],[Std. Price ($)]]</f>
        <v>48.919719041134144</v>
      </c>
      <c r="E676" s="17">
        <v>34</v>
      </c>
      <c r="F676" s="17">
        <f t="shared" ref="F676:P676" si="685">E676+$R$2*E676</f>
        <v>30.6</v>
      </c>
      <c r="G676" s="17">
        <f t="shared" si="685"/>
        <v>27.54</v>
      </c>
      <c r="H676" s="17">
        <f t="shared" si="685"/>
        <v>24.785999999999998</v>
      </c>
      <c r="I676" s="49">
        <f t="shared" si="685"/>
        <v>22.307399999999998</v>
      </c>
      <c r="J676" s="49">
        <f t="shared" si="685"/>
        <v>20.076659999999997</v>
      </c>
      <c r="K676" s="49">
        <f t="shared" si="685"/>
        <v>18.068993999999996</v>
      </c>
      <c r="L676" s="49">
        <f t="shared" si="685"/>
        <v>16.262094599999998</v>
      </c>
      <c r="M676" s="49">
        <f t="shared" si="685"/>
        <v>14.635885139999997</v>
      </c>
      <c r="N676" s="49">
        <f t="shared" si="685"/>
        <v>13.172296625999998</v>
      </c>
      <c r="O676" s="49">
        <f t="shared" si="685"/>
        <v>11.855066963399999</v>
      </c>
      <c r="P676" s="49">
        <f t="shared" si="685"/>
        <v>10.66956026706</v>
      </c>
      <c r="Q676" s="49">
        <f t="shared" si="651"/>
        <v>9.6026042403539993</v>
      </c>
      <c r="R676" s="22">
        <v>-0.6</v>
      </c>
      <c r="S676" s="17">
        <v>1</v>
      </c>
      <c r="T676" s="17">
        <v>1.43</v>
      </c>
      <c r="U676" s="17">
        <v>26</v>
      </c>
    </row>
    <row r="677" spans="1:21" x14ac:dyDescent="0.2">
      <c r="A677" s="20">
        <v>77196.311098733058</v>
      </c>
      <c r="B677" s="21">
        <v>15.466243439999998</v>
      </c>
      <c r="C677" s="21">
        <v>563.75623226862717</v>
      </c>
      <c r="D677" s="21">
        <f>C677/Table1[[#This Row],[Std. Price ($)]]</f>
        <v>36.450753827564689</v>
      </c>
      <c r="E677" s="17">
        <v>18</v>
      </c>
      <c r="F677" s="17">
        <f t="shared" ref="F677:P677" si="686">E677+$R$2*E677</f>
        <v>16.2</v>
      </c>
      <c r="G677" s="17">
        <f t="shared" si="686"/>
        <v>14.579999999999998</v>
      </c>
      <c r="H677" s="17">
        <f t="shared" si="686"/>
        <v>13.121999999999998</v>
      </c>
      <c r="I677" s="49">
        <f t="shared" si="686"/>
        <v>11.809799999999999</v>
      </c>
      <c r="J677" s="49">
        <f t="shared" si="686"/>
        <v>10.628819999999999</v>
      </c>
      <c r="K677" s="49">
        <f t="shared" si="686"/>
        <v>9.5659379999999992</v>
      </c>
      <c r="L677" s="49">
        <f t="shared" si="686"/>
        <v>8.6093441999999989</v>
      </c>
      <c r="M677" s="49">
        <f t="shared" si="686"/>
        <v>7.7484097799999994</v>
      </c>
      <c r="N677" s="49">
        <f t="shared" si="686"/>
        <v>6.9735688019999991</v>
      </c>
      <c r="O677" s="49">
        <f t="shared" si="686"/>
        <v>6.276211921799999</v>
      </c>
      <c r="P677" s="49">
        <f t="shared" si="686"/>
        <v>5.6485907296199986</v>
      </c>
      <c r="Q677" s="49">
        <f t="shared" si="651"/>
        <v>5.0837316566579984</v>
      </c>
      <c r="R677" s="22">
        <v>0.5</v>
      </c>
      <c r="S677" s="17">
        <v>1</v>
      </c>
      <c r="T677" s="17">
        <v>1.4</v>
      </c>
      <c r="U677" s="17">
        <v>36</v>
      </c>
    </row>
    <row r="678" spans="1:21" x14ac:dyDescent="0.2">
      <c r="A678" s="20">
        <v>58978.246883743122</v>
      </c>
      <c r="B678" s="21">
        <v>5.7396399999999987</v>
      </c>
      <c r="C678" s="21">
        <v>20.233833686000001</v>
      </c>
      <c r="D678" s="21">
        <f>C678/Table1[[#This Row],[Std. Price ($)]]</f>
        <v>3.525279231101603</v>
      </c>
      <c r="E678" s="17">
        <v>10</v>
      </c>
      <c r="F678" s="17">
        <f t="shared" ref="F678:P678" si="687">E678+$R$2*E678</f>
        <v>9</v>
      </c>
      <c r="G678" s="17">
        <f t="shared" si="687"/>
        <v>8.1</v>
      </c>
      <c r="H678" s="17">
        <f t="shared" si="687"/>
        <v>7.2899999999999991</v>
      </c>
      <c r="I678" s="49">
        <f t="shared" si="687"/>
        <v>6.5609999999999991</v>
      </c>
      <c r="J678" s="49">
        <f t="shared" si="687"/>
        <v>5.9048999999999996</v>
      </c>
      <c r="K678" s="49">
        <f t="shared" si="687"/>
        <v>5.3144099999999996</v>
      </c>
      <c r="L678" s="49">
        <f t="shared" si="687"/>
        <v>4.7829689999999996</v>
      </c>
      <c r="M678" s="49">
        <f t="shared" si="687"/>
        <v>4.3046720999999994</v>
      </c>
      <c r="N678" s="49">
        <f t="shared" si="687"/>
        <v>3.8742048899999997</v>
      </c>
      <c r="O678" s="49">
        <f t="shared" si="687"/>
        <v>3.4867844009999995</v>
      </c>
      <c r="P678" s="49">
        <f t="shared" si="687"/>
        <v>3.1381059608999995</v>
      </c>
      <c r="Q678" s="49">
        <f t="shared" si="651"/>
        <v>2.8242953648099993</v>
      </c>
      <c r="R678" s="22">
        <v>-0.4</v>
      </c>
      <c r="S678" s="17">
        <v>1</v>
      </c>
      <c r="T678" s="17">
        <v>1.35</v>
      </c>
      <c r="U678" s="17">
        <v>6</v>
      </c>
    </row>
    <row r="679" spans="1:21" x14ac:dyDescent="0.2">
      <c r="A679" s="20">
        <v>12212.947992542944</v>
      </c>
      <c r="B679" s="21">
        <v>67.114796459999994</v>
      </c>
      <c r="C679" s="21">
        <v>3000.6924116921523</v>
      </c>
      <c r="D679" s="21">
        <f>C679/Table1[[#This Row],[Std. Price ($)]]</f>
        <v>44.709848944867865</v>
      </c>
      <c r="E679" s="17">
        <v>34</v>
      </c>
      <c r="F679" s="17">
        <f t="shared" ref="F679:P679" si="688">E679+$R$2*E679</f>
        <v>30.6</v>
      </c>
      <c r="G679" s="17">
        <f t="shared" si="688"/>
        <v>27.54</v>
      </c>
      <c r="H679" s="17">
        <f t="shared" si="688"/>
        <v>24.785999999999998</v>
      </c>
      <c r="I679" s="49">
        <f t="shared" si="688"/>
        <v>22.307399999999998</v>
      </c>
      <c r="J679" s="49">
        <f t="shared" si="688"/>
        <v>20.076659999999997</v>
      </c>
      <c r="K679" s="49">
        <f t="shared" si="688"/>
        <v>18.068993999999996</v>
      </c>
      <c r="L679" s="49">
        <f t="shared" si="688"/>
        <v>16.262094599999998</v>
      </c>
      <c r="M679" s="49">
        <f t="shared" si="688"/>
        <v>14.635885139999997</v>
      </c>
      <c r="N679" s="49">
        <f t="shared" si="688"/>
        <v>13.172296625999998</v>
      </c>
      <c r="O679" s="49">
        <f t="shared" si="688"/>
        <v>11.855066963399999</v>
      </c>
      <c r="P679" s="49">
        <f t="shared" si="688"/>
        <v>10.66956026706</v>
      </c>
      <c r="Q679" s="49">
        <f t="shared" si="651"/>
        <v>9.6026042403539993</v>
      </c>
      <c r="R679" s="22">
        <v>-0.6</v>
      </c>
      <c r="S679" s="17">
        <v>1</v>
      </c>
      <c r="T679" s="17">
        <v>1.21</v>
      </c>
      <c r="U679" s="17">
        <v>28</v>
      </c>
    </row>
    <row r="680" spans="1:21" x14ac:dyDescent="0.2">
      <c r="A680" s="20">
        <v>93229.435455234794</v>
      </c>
      <c r="B680" s="21">
        <v>126.44083737</v>
      </c>
      <c r="C680" s="21">
        <v>3097.8597595261458</v>
      </c>
      <c r="D680" s="21">
        <f>C680/Table1[[#This Row],[Std. Price ($)]]</f>
        <v>24.500468550844634</v>
      </c>
      <c r="E680" s="17">
        <v>26</v>
      </c>
      <c r="F680" s="17">
        <f t="shared" ref="F680:P680" si="689">E680+$R$2*E680</f>
        <v>23.4</v>
      </c>
      <c r="G680" s="17">
        <f t="shared" si="689"/>
        <v>21.06</v>
      </c>
      <c r="H680" s="17">
        <f t="shared" si="689"/>
        <v>18.954000000000001</v>
      </c>
      <c r="I680" s="49">
        <f t="shared" si="689"/>
        <v>17.058600000000002</v>
      </c>
      <c r="J680" s="49">
        <f t="shared" si="689"/>
        <v>15.352740000000001</v>
      </c>
      <c r="K680" s="49">
        <f t="shared" si="689"/>
        <v>13.817466</v>
      </c>
      <c r="L680" s="49">
        <f t="shared" si="689"/>
        <v>12.4357194</v>
      </c>
      <c r="M680" s="49">
        <f t="shared" si="689"/>
        <v>11.192147459999999</v>
      </c>
      <c r="N680" s="49">
        <f t="shared" si="689"/>
        <v>10.072932714</v>
      </c>
      <c r="O680" s="49">
        <f t="shared" si="689"/>
        <v>9.0656394426000002</v>
      </c>
      <c r="P680" s="49">
        <f t="shared" si="689"/>
        <v>8.15907549834</v>
      </c>
      <c r="Q680" s="49">
        <f t="shared" si="651"/>
        <v>7.3431679485060002</v>
      </c>
      <c r="R680" s="22">
        <v>0.6</v>
      </c>
      <c r="S680" s="17">
        <v>1</v>
      </c>
      <c r="T680" s="17">
        <v>0.87</v>
      </c>
      <c r="U680" s="17">
        <v>28</v>
      </c>
    </row>
    <row r="681" spans="1:21" x14ac:dyDescent="0.2">
      <c r="A681" s="20">
        <v>65577.393988553886</v>
      </c>
      <c r="B681" s="21">
        <v>156.90802167999999</v>
      </c>
      <c r="C681" s="21">
        <v>3237.3485857525029</v>
      </c>
      <c r="D681" s="21">
        <f>C681/Table1[[#This Row],[Std. Price ($)]]</f>
        <v>20.63214200963408</v>
      </c>
      <c r="E681" s="17">
        <v>10</v>
      </c>
      <c r="F681" s="17">
        <f t="shared" ref="F681:P681" si="690">E681+$R$2*E681</f>
        <v>9</v>
      </c>
      <c r="G681" s="17">
        <f t="shared" si="690"/>
        <v>8.1</v>
      </c>
      <c r="H681" s="17">
        <f t="shared" si="690"/>
        <v>7.2899999999999991</v>
      </c>
      <c r="I681" s="49">
        <f t="shared" si="690"/>
        <v>6.5609999999999991</v>
      </c>
      <c r="J681" s="49">
        <f t="shared" si="690"/>
        <v>5.9048999999999996</v>
      </c>
      <c r="K681" s="49">
        <f t="shared" si="690"/>
        <v>5.3144099999999996</v>
      </c>
      <c r="L681" s="49">
        <f t="shared" si="690"/>
        <v>4.7829689999999996</v>
      </c>
      <c r="M681" s="49">
        <f t="shared" si="690"/>
        <v>4.3046720999999994</v>
      </c>
      <c r="N681" s="49">
        <f t="shared" si="690"/>
        <v>3.8742048899999997</v>
      </c>
      <c r="O681" s="49">
        <f t="shared" si="690"/>
        <v>3.4867844009999995</v>
      </c>
      <c r="P681" s="49">
        <f t="shared" si="690"/>
        <v>3.1381059608999995</v>
      </c>
      <c r="Q681" s="49">
        <f t="shared" si="651"/>
        <v>2.8242953648099993</v>
      </c>
      <c r="R681" s="22">
        <v>0.8</v>
      </c>
      <c r="S681" s="17">
        <v>0.75</v>
      </c>
      <c r="T681" s="17">
        <v>1.9</v>
      </c>
      <c r="U681" s="17">
        <v>28</v>
      </c>
    </row>
    <row r="682" spans="1:21" x14ac:dyDescent="0.2">
      <c r="A682" s="20">
        <v>34243.078405123415</v>
      </c>
      <c r="B682" s="21">
        <v>138.21500835999998</v>
      </c>
      <c r="C682" s="21">
        <v>1739.1275157078105</v>
      </c>
      <c r="D682" s="21">
        <f>C682/Table1[[#This Row],[Std. Price ($)]]</f>
        <v>12.582768950662825</v>
      </c>
      <c r="E682" s="17">
        <v>26</v>
      </c>
      <c r="F682" s="17">
        <f t="shared" ref="F682:P682" si="691">E682+$R$2*E682</f>
        <v>23.4</v>
      </c>
      <c r="G682" s="17">
        <f t="shared" si="691"/>
        <v>21.06</v>
      </c>
      <c r="H682" s="17">
        <f t="shared" si="691"/>
        <v>18.954000000000001</v>
      </c>
      <c r="I682" s="49">
        <f t="shared" si="691"/>
        <v>17.058600000000002</v>
      </c>
      <c r="J682" s="49">
        <f t="shared" si="691"/>
        <v>15.352740000000001</v>
      </c>
      <c r="K682" s="49">
        <f t="shared" si="691"/>
        <v>13.817466</v>
      </c>
      <c r="L682" s="49">
        <f t="shared" si="691"/>
        <v>12.4357194</v>
      </c>
      <c r="M682" s="49">
        <f t="shared" si="691"/>
        <v>11.192147459999999</v>
      </c>
      <c r="N682" s="49">
        <f t="shared" si="691"/>
        <v>10.072932714</v>
      </c>
      <c r="O682" s="49">
        <f t="shared" si="691"/>
        <v>9.0656394426000002</v>
      </c>
      <c r="P682" s="49">
        <f t="shared" si="691"/>
        <v>8.15907549834</v>
      </c>
      <c r="Q682" s="49">
        <f t="shared" si="651"/>
        <v>7.3431679485060002</v>
      </c>
      <c r="R682" s="22">
        <v>-0.2</v>
      </c>
      <c r="S682" s="17">
        <v>1</v>
      </c>
      <c r="T682" s="17">
        <v>0.85</v>
      </c>
      <c r="U682" s="17">
        <v>18</v>
      </c>
    </row>
    <row r="683" spans="1:21" x14ac:dyDescent="0.2">
      <c r="A683" s="20">
        <v>46291.062048113083</v>
      </c>
      <c r="B683" s="21">
        <v>7.9584546199999995</v>
      </c>
      <c r="C683" s="21">
        <v>146.17142394266605</v>
      </c>
      <c r="D683" s="21">
        <f>C683/Table1[[#This Row],[Std. Price ($)]]</f>
        <v>18.36681000546637</v>
      </c>
      <c r="E683" s="17">
        <v>26</v>
      </c>
      <c r="F683" s="17">
        <f t="shared" ref="F683:P683" si="692">E683+$R$2*E683</f>
        <v>23.4</v>
      </c>
      <c r="G683" s="17">
        <f t="shared" si="692"/>
        <v>21.06</v>
      </c>
      <c r="H683" s="17">
        <f t="shared" si="692"/>
        <v>18.954000000000001</v>
      </c>
      <c r="I683" s="49">
        <f t="shared" si="692"/>
        <v>17.058600000000002</v>
      </c>
      <c r="J683" s="49">
        <f t="shared" si="692"/>
        <v>15.352740000000001</v>
      </c>
      <c r="K683" s="49">
        <f t="shared" si="692"/>
        <v>13.817466</v>
      </c>
      <c r="L683" s="49">
        <f t="shared" si="692"/>
        <v>12.4357194</v>
      </c>
      <c r="M683" s="49">
        <f t="shared" si="692"/>
        <v>11.192147459999999</v>
      </c>
      <c r="N683" s="49">
        <f t="shared" si="692"/>
        <v>10.072932714</v>
      </c>
      <c r="O683" s="49">
        <f t="shared" si="692"/>
        <v>9.0656394426000002</v>
      </c>
      <c r="P683" s="49">
        <f t="shared" si="692"/>
        <v>8.15907549834</v>
      </c>
      <c r="Q683" s="49">
        <f t="shared" si="651"/>
        <v>7.3431679485060002</v>
      </c>
      <c r="R683" s="22">
        <v>-0.7</v>
      </c>
      <c r="S683" s="17">
        <v>1</v>
      </c>
      <c r="T683" s="17">
        <v>1.02</v>
      </c>
      <c r="U683" s="17">
        <v>16</v>
      </c>
    </row>
    <row r="684" spans="1:21" x14ac:dyDescent="0.2">
      <c r="A684" s="20">
        <v>83455.347657426435</v>
      </c>
      <c r="B684" s="21">
        <v>97.609999999999985</v>
      </c>
      <c r="C684" s="21">
        <v>103.97069142036995</v>
      </c>
      <c r="D684" s="21">
        <f>C684/Table1[[#This Row],[Std. Price ($)]]</f>
        <v>1.0651643419769488</v>
      </c>
      <c r="E684" s="17">
        <v>42</v>
      </c>
      <c r="F684" s="17">
        <f t="shared" ref="F684:P684" si="693">E684+$R$2*E684</f>
        <v>37.799999999999997</v>
      </c>
      <c r="G684" s="17">
        <f t="shared" si="693"/>
        <v>34.019999999999996</v>
      </c>
      <c r="H684" s="17">
        <f t="shared" si="693"/>
        <v>30.617999999999995</v>
      </c>
      <c r="I684" s="49">
        <f t="shared" si="693"/>
        <v>27.556199999999997</v>
      </c>
      <c r="J684" s="49">
        <f t="shared" si="693"/>
        <v>24.800579999999997</v>
      </c>
      <c r="K684" s="49">
        <f t="shared" si="693"/>
        <v>22.320521999999997</v>
      </c>
      <c r="L684" s="49">
        <f t="shared" si="693"/>
        <v>20.088469799999999</v>
      </c>
      <c r="M684" s="49">
        <f t="shared" si="693"/>
        <v>18.079622819999997</v>
      </c>
      <c r="N684" s="49">
        <f t="shared" si="693"/>
        <v>16.271660537999999</v>
      </c>
      <c r="O684" s="49">
        <f t="shared" si="693"/>
        <v>14.644494484199999</v>
      </c>
      <c r="P684" s="49">
        <f t="shared" si="693"/>
        <v>13.180045035779999</v>
      </c>
      <c r="Q684" s="49">
        <f t="shared" si="651"/>
        <v>11.862040532201998</v>
      </c>
      <c r="R684" s="22">
        <v>0.6</v>
      </c>
      <c r="S684" s="17">
        <v>0.8</v>
      </c>
      <c r="T684" s="17">
        <v>0.25</v>
      </c>
      <c r="U684" s="17">
        <v>2</v>
      </c>
    </row>
    <row r="685" spans="1:21" x14ac:dyDescent="0.2">
      <c r="A685" s="20">
        <v>27891.955785473489</v>
      </c>
      <c r="B685" s="21">
        <v>7.4493200000000002</v>
      </c>
      <c r="C685" s="21">
        <v>3700</v>
      </c>
      <c r="D685" s="21">
        <f>C685/Table1[[#This Row],[Std. Price ($)]]</f>
        <v>496.6896307313956</v>
      </c>
      <c r="E685" s="17">
        <v>18</v>
      </c>
      <c r="F685" s="17">
        <f t="shared" ref="F685:P685" si="694">E685+$R$2*E685</f>
        <v>16.2</v>
      </c>
      <c r="G685" s="17">
        <f t="shared" si="694"/>
        <v>14.579999999999998</v>
      </c>
      <c r="H685" s="17">
        <f t="shared" si="694"/>
        <v>13.121999999999998</v>
      </c>
      <c r="I685" s="49">
        <f t="shared" si="694"/>
        <v>11.809799999999999</v>
      </c>
      <c r="J685" s="49">
        <f t="shared" si="694"/>
        <v>10.628819999999999</v>
      </c>
      <c r="K685" s="49">
        <f t="shared" si="694"/>
        <v>9.5659379999999992</v>
      </c>
      <c r="L685" s="49">
        <f t="shared" si="694"/>
        <v>8.6093441999999989</v>
      </c>
      <c r="M685" s="49">
        <f t="shared" si="694"/>
        <v>7.7484097799999994</v>
      </c>
      <c r="N685" s="49">
        <f t="shared" si="694"/>
        <v>6.9735688019999991</v>
      </c>
      <c r="O685" s="49">
        <f t="shared" si="694"/>
        <v>6.276211921799999</v>
      </c>
      <c r="P685" s="49">
        <f t="shared" si="694"/>
        <v>5.6485907296199986</v>
      </c>
      <c r="Q685" s="49">
        <f t="shared" si="651"/>
        <v>5.0837316566579984</v>
      </c>
      <c r="R685" s="22">
        <v>-0.6</v>
      </c>
      <c r="S685" s="17">
        <v>0.88</v>
      </c>
      <c r="T685" s="17">
        <v>1.04</v>
      </c>
      <c r="U685" s="17">
        <v>6</v>
      </c>
    </row>
    <row r="686" spans="1:21" x14ac:dyDescent="0.2">
      <c r="A686" s="20">
        <v>59233.222991741197</v>
      </c>
      <c r="B686" s="21">
        <v>7.4139284199999995</v>
      </c>
      <c r="C686" s="21">
        <v>144.98107129887151</v>
      </c>
      <c r="D686" s="21">
        <f>C686/Table1[[#This Row],[Std. Price ($)]]</f>
        <v>19.555229439195411</v>
      </c>
      <c r="E686" s="17">
        <v>42</v>
      </c>
      <c r="F686" s="17">
        <f t="shared" ref="F686:P686" si="695">E686+$R$2*E686</f>
        <v>37.799999999999997</v>
      </c>
      <c r="G686" s="17">
        <f t="shared" si="695"/>
        <v>34.019999999999996</v>
      </c>
      <c r="H686" s="17">
        <f t="shared" si="695"/>
        <v>30.617999999999995</v>
      </c>
      <c r="I686" s="49">
        <f t="shared" si="695"/>
        <v>27.556199999999997</v>
      </c>
      <c r="J686" s="49">
        <f t="shared" si="695"/>
        <v>24.800579999999997</v>
      </c>
      <c r="K686" s="49">
        <f t="shared" si="695"/>
        <v>22.320521999999997</v>
      </c>
      <c r="L686" s="49">
        <f t="shared" si="695"/>
        <v>20.088469799999999</v>
      </c>
      <c r="M686" s="49">
        <f t="shared" si="695"/>
        <v>18.079622819999997</v>
      </c>
      <c r="N686" s="49">
        <f t="shared" si="695"/>
        <v>16.271660537999999</v>
      </c>
      <c r="O686" s="49">
        <f t="shared" si="695"/>
        <v>14.644494484199999</v>
      </c>
      <c r="P686" s="49">
        <f t="shared" si="695"/>
        <v>13.180045035779999</v>
      </c>
      <c r="Q686" s="49">
        <f t="shared" si="651"/>
        <v>11.862040532201998</v>
      </c>
      <c r="R686" s="22">
        <v>0.8</v>
      </c>
      <c r="S686" s="17">
        <v>1</v>
      </c>
      <c r="T686" s="17">
        <v>0.25</v>
      </c>
      <c r="U686" s="17">
        <v>31</v>
      </c>
    </row>
    <row r="687" spans="1:21" x14ac:dyDescent="0.2">
      <c r="A687" s="20">
        <v>28089.681383360719</v>
      </c>
      <c r="B687" s="21">
        <v>131.25570475000001</v>
      </c>
      <c r="C687" s="21">
        <v>6515.175080478637</v>
      </c>
      <c r="D687" s="21">
        <f>C687/Table1[[#This Row],[Std. Price ($)]]</f>
        <v>49.637271712402558</v>
      </c>
      <c r="E687" s="17">
        <v>26</v>
      </c>
      <c r="F687" s="17">
        <f t="shared" ref="F687:P687" si="696">E687+$R$2*E687</f>
        <v>23.4</v>
      </c>
      <c r="G687" s="17">
        <f t="shared" si="696"/>
        <v>21.06</v>
      </c>
      <c r="H687" s="17">
        <f t="shared" si="696"/>
        <v>18.954000000000001</v>
      </c>
      <c r="I687" s="49">
        <f t="shared" si="696"/>
        <v>17.058600000000002</v>
      </c>
      <c r="J687" s="49">
        <f t="shared" si="696"/>
        <v>15.352740000000001</v>
      </c>
      <c r="K687" s="49">
        <f t="shared" si="696"/>
        <v>13.817466</v>
      </c>
      <c r="L687" s="49">
        <f t="shared" si="696"/>
        <v>12.4357194</v>
      </c>
      <c r="M687" s="49">
        <f t="shared" si="696"/>
        <v>11.192147459999999</v>
      </c>
      <c r="N687" s="49">
        <f t="shared" si="696"/>
        <v>10.072932714</v>
      </c>
      <c r="O687" s="49">
        <f t="shared" si="696"/>
        <v>9.0656394426000002</v>
      </c>
      <c r="P687" s="49">
        <f t="shared" si="696"/>
        <v>8.15907549834</v>
      </c>
      <c r="Q687" s="49">
        <f t="shared" si="651"/>
        <v>7.3431679485060002</v>
      </c>
      <c r="R687" s="22">
        <v>0.4</v>
      </c>
      <c r="S687" s="17">
        <v>1</v>
      </c>
      <c r="T687" s="17">
        <v>1.03</v>
      </c>
      <c r="U687" s="17">
        <v>48</v>
      </c>
    </row>
    <row r="688" spans="1:21" x14ac:dyDescent="0.2">
      <c r="A688" s="20">
        <v>26011.988862279544</v>
      </c>
      <c r="B688" s="21">
        <v>18.949046069999998</v>
      </c>
      <c r="C688" s="21">
        <v>60.101809219906663</v>
      </c>
      <c r="D688" s="21">
        <f>C688/Table1[[#This Row],[Std. Price ($)]]</f>
        <v>3.1717590953066201</v>
      </c>
      <c r="E688" s="17">
        <v>10</v>
      </c>
      <c r="F688" s="17">
        <f t="shared" ref="F688:P688" si="697">E688+$R$2*E688</f>
        <v>9</v>
      </c>
      <c r="G688" s="17">
        <f t="shared" si="697"/>
        <v>8.1</v>
      </c>
      <c r="H688" s="17">
        <f t="shared" si="697"/>
        <v>7.2899999999999991</v>
      </c>
      <c r="I688" s="49">
        <f t="shared" si="697"/>
        <v>6.5609999999999991</v>
      </c>
      <c r="J688" s="49">
        <f t="shared" si="697"/>
        <v>5.9048999999999996</v>
      </c>
      <c r="K688" s="49">
        <f t="shared" si="697"/>
        <v>5.3144099999999996</v>
      </c>
      <c r="L688" s="49">
        <f t="shared" si="697"/>
        <v>4.7829689999999996</v>
      </c>
      <c r="M688" s="49">
        <f t="shared" si="697"/>
        <v>4.3046720999999994</v>
      </c>
      <c r="N688" s="49">
        <f t="shared" si="697"/>
        <v>3.8742048899999997</v>
      </c>
      <c r="O688" s="49">
        <f t="shared" si="697"/>
        <v>3.4867844009999995</v>
      </c>
      <c r="P688" s="49">
        <f t="shared" si="697"/>
        <v>3.1381059608999995</v>
      </c>
      <c r="Q688" s="49">
        <f t="shared" si="651"/>
        <v>2.8242953648099993</v>
      </c>
      <c r="R688" s="22">
        <v>-0.1</v>
      </c>
      <c r="S688" s="17">
        <v>1</v>
      </c>
      <c r="T688" s="17">
        <v>1.6</v>
      </c>
      <c r="U688" s="17">
        <v>5</v>
      </c>
    </row>
    <row r="689" spans="1:21" x14ac:dyDescent="0.2">
      <c r="A689" s="20">
        <v>62746.011882235616</v>
      </c>
      <c r="B689" s="21">
        <v>13.638504359999997</v>
      </c>
      <c r="C689" s="21">
        <v>53.690133496107677</v>
      </c>
      <c r="D689" s="21">
        <f>C689/Table1[[#This Row],[Std. Price ($)]]</f>
        <v>3.9366584545424224</v>
      </c>
      <c r="E689" s="17">
        <v>26</v>
      </c>
      <c r="F689" s="17">
        <f t="shared" ref="F689:P689" si="698">E689+$R$2*E689</f>
        <v>23.4</v>
      </c>
      <c r="G689" s="17">
        <f t="shared" si="698"/>
        <v>21.06</v>
      </c>
      <c r="H689" s="17">
        <f t="shared" si="698"/>
        <v>18.954000000000001</v>
      </c>
      <c r="I689" s="49">
        <f t="shared" si="698"/>
        <v>17.058600000000002</v>
      </c>
      <c r="J689" s="49">
        <f t="shared" si="698"/>
        <v>15.352740000000001</v>
      </c>
      <c r="K689" s="49">
        <f t="shared" si="698"/>
        <v>13.817466</v>
      </c>
      <c r="L689" s="49">
        <f t="shared" si="698"/>
        <v>12.4357194</v>
      </c>
      <c r="M689" s="49">
        <f t="shared" si="698"/>
        <v>11.192147459999999</v>
      </c>
      <c r="N689" s="49">
        <f t="shared" si="698"/>
        <v>10.072932714</v>
      </c>
      <c r="O689" s="49">
        <f t="shared" si="698"/>
        <v>9.0656394426000002</v>
      </c>
      <c r="P689" s="49">
        <f t="shared" si="698"/>
        <v>8.15907549834</v>
      </c>
      <c r="Q689" s="49">
        <f t="shared" si="651"/>
        <v>7.3431679485060002</v>
      </c>
      <c r="R689" s="22">
        <v>1.5</v>
      </c>
      <c r="S689" s="17">
        <v>1</v>
      </c>
      <c r="T689" s="17">
        <v>1.24</v>
      </c>
      <c r="U689" s="17">
        <v>3</v>
      </c>
    </row>
    <row r="690" spans="1:21" x14ac:dyDescent="0.2">
      <c r="A690" s="20">
        <v>36000.414456848419</v>
      </c>
      <c r="B690" s="21">
        <v>64.327999999999989</v>
      </c>
      <c r="C690" s="21">
        <v>1564.8283749119998</v>
      </c>
      <c r="D690" s="21">
        <f>C690/Table1[[#This Row],[Std. Price ($)]]</f>
        <v>24.325773767441863</v>
      </c>
      <c r="E690" s="17">
        <v>34</v>
      </c>
      <c r="F690" s="17">
        <f t="shared" ref="F690:P690" si="699">E690+$R$2*E690</f>
        <v>30.6</v>
      </c>
      <c r="G690" s="17">
        <f t="shared" si="699"/>
        <v>27.54</v>
      </c>
      <c r="H690" s="17">
        <f t="shared" si="699"/>
        <v>24.785999999999998</v>
      </c>
      <c r="I690" s="49">
        <f t="shared" si="699"/>
        <v>22.307399999999998</v>
      </c>
      <c r="J690" s="49">
        <f t="shared" si="699"/>
        <v>20.076659999999997</v>
      </c>
      <c r="K690" s="49">
        <f t="shared" si="699"/>
        <v>18.068993999999996</v>
      </c>
      <c r="L690" s="49">
        <f t="shared" si="699"/>
        <v>16.262094599999998</v>
      </c>
      <c r="M690" s="49">
        <f t="shared" si="699"/>
        <v>14.635885139999997</v>
      </c>
      <c r="N690" s="49">
        <f t="shared" si="699"/>
        <v>13.172296625999998</v>
      </c>
      <c r="O690" s="49">
        <f t="shared" si="699"/>
        <v>11.855066963399999</v>
      </c>
      <c r="P690" s="49">
        <f t="shared" si="699"/>
        <v>10.66956026706</v>
      </c>
      <c r="Q690" s="49">
        <f t="shared" si="651"/>
        <v>9.6026042403539993</v>
      </c>
      <c r="R690" s="22">
        <v>0.4</v>
      </c>
      <c r="S690" s="17">
        <v>1</v>
      </c>
      <c r="T690" s="17">
        <v>1.41</v>
      </c>
      <c r="U690" s="17">
        <v>16</v>
      </c>
    </row>
    <row r="691" spans="1:21" x14ac:dyDescent="0.2">
      <c r="A691" s="20">
        <v>18282.029174928426</v>
      </c>
      <c r="B691" s="21">
        <v>10.018822409999999</v>
      </c>
      <c r="C691" s="21">
        <v>39.255927264707992</v>
      </c>
      <c r="D691" s="21">
        <f>C691/Table1[[#This Row],[Std. Price ($)]]</f>
        <v>3.9182176964755677</v>
      </c>
      <c r="E691" s="17">
        <v>18</v>
      </c>
      <c r="F691" s="17">
        <f t="shared" ref="F691:P691" si="700">E691+$R$2*E691</f>
        <v>16.2</v>
      </c>
      <c r="G691" s="17">
        <f t="shared" si="700"/>
        <v>14.579999999999998</v>
      </c>
      <c r="H691" s="17">
        <f t="shared" si="700"/>
        <v>13.121999999999998</v>
      </c>
      <c r="I691" s="49">
        <f t="shared" si="700"/>
        <v>11.809799999999999</v>
      </c>
      <c r="J691" s="49">
        <f t="shared" si="700"/>
        <v>10.628819999999999</v>
      </c>
      <c r="K691" s="49">
        <f t="shared" si="700"/>
        <v>9.5659379999999992</v>
      </c>
      <c r="L691" s="49">
        <f t="shared" si="700"/>
        <v>8.6093441999999989</v>
      </c>
      <c r="M691" s="49">
        <f t="shared" si="700"/>
        <v>7.7484097799999994</v>
      </c>
      <c r="N691" s="49">
        <f t="shared" si="700"/>
        <v>6.9735688019999991</v>
      </c>
      <c r="O691" s="49">
        <f t="shared" si="700"/>
        <v>6.276211921799999</v>
      </c>
      <c r="P691" s="49">
        <f t="shared" si="700"/>
        <v>5.6485907296199986</v>
      </c>
      <c r="Q691" s="49">
        <f t="shared" si="651"/>
        <v>5.0837316566579984</v>
      </c>
      <c r="R691" s="22">
        <v>0.5</v>
      </c>
      <c r="S691" s="17">
        <v>1</v>
      </c>
      <c r="T691" s="17">
        <v>0.25</v>
      </c>
      <c r="U691" s="17">
        <v>16</v>
      </c>
    </row>
    <row r="692" spans="1:21" x14ac:dyDescent="0.2">
      <c r="A692" s="20">
        <v>43920.826016644984</v>
      </c>
      <c r="B692" s="21">
        <v>25.197999999999997</v>
      </c>
      <c r="C692" s="21">
        <v>199.15566659999996</v>
      </c>
      <c r="D692" s="21">
        <f>C692/Table1[[#This Row],[Std. Price ($)]]</f>
        <v>7.9036299150726244</v>
      </c>
      <c r="E692" s="17">
        <v>18</v>
      </c>
      <c r="F692" s="17">
        <f t="shared" ref="F692:P692" si="701">E692+$R$2*E692</f>
        <v>16.2</v>
      </c>
      <c r="G692" s="17">
        <f t="shared" si="701"/>
        <v>14.579999999999998</v>
      </c>
      <c r="H692" s="17">
        <f t="shared" si="701"/>
        <v>13.121999999999998</v>
      </c>
      <c r="I692" s="49">
        <f t="shared" si="701"/>
        <v>11.809799999999999</v>
      </c>
      <c r="J692" s="49">
        <f t="shared" si="701"/>
        <v>10.628819999999999</v>
      </c>
      <c r="K692" s="49">
        <f t="shared" si="701"/>
        <v>9.5659379999999992</v>
      </c>
      <c r="L692" s="49">
        <f t="shared" si="701"/>
        <v>8.6093441999999989</v>
      </c>
      <c r="M692" s="49">
        <f t="shared" si="701"/>
        <v>7.7484097799999994</v>
      </c>
      <c r="N692" s="49">
        <f t="shared" si="701"/>
        <v>6.9735688019999991</v>
      </c>
      <c r="O692" s="49">
        <f t="shared" si="701"/>
        <v>6.276211921799999</v>
      </c>
      <c r="P692" s="49">
        <f t="shared" si="701"/>
        <v>5.6485907296199986</v>
      </c>
      <c r="Q692" s="49">
        <f t="shared" si="651"/>
        <v>5.0837316566579984</v>
      </c>
      <c r="R692" s="22">
        <v>0.8</v>
      </c>
      <c r="S692" s="17">
        <v>1</v>
      </c>
      <c r="T692" s="17">
        <v>1</v>
      </c>
      <c r="U692" s="17">
        <v>11</v>
      </c>
    </row>
    <row r="693" spans="1:21" x14ac:dyDescent="0.2">
      <c r="A693" s="20">
        <v>80866.556678479363</v>
      </c>
      <c r="B693" s="21">
        <v>8.1334499999999998</v>
      </c>
      <c r="C693" s="21">
        <v>49.189922686666669</v>
      </c>
      <c r="D693" s="21">
        <f>C693/Table1[[#This Row],[Std. Price ($)]]</f>
        <v>6.0478545619222679</v>
      </c>
      <c r="E693" s="17">
        <v>26</v>
      </c>
      <c r="F693" s="17">
        <f t="shared" ref="F693:P693" si="702">E693+$R$2*E693</f>
        <v>23.4</v>
      </c>
      <c r="G693" s="17">
        <f t="shared" si="702"/>
        <v>21.06</v>
      </c>
      <c r="H693" s="17">
        <f t="shared" si="702"/>
        <v>18.954000000000001</v>
      </c>
      <c r="I693" s="49">
        <f t="shared" si="702"/>
        <v>17.058600000000002</v>
      </c>
      <c r="J693" s="49">
        <f t="shared" si="702"/>
        <v>15.352740000000001</v>
      </c>
      <c r="K693" s="49">
        <f t="shared" si="702"/>
        <v>13.817466</v>
      </c>
      <c r="L693" s="49">
        <f t="shared" si="702"/>
        <v>12.4357194</v>
      </c>
      <c r="M693" s="49">
        <f t="shared" si="702"/>
        <v>11.192147459999999</v>
      </c>
      <c r="N693" s="49">
        <f t="shared" si="702"/>
        <v>10.072932714</v>
      </c>
      <c r="O693" s="49">
        <f t="shared" si="702"/>
        <v>9.0656394426000002</v>
      </c>
      <c r="P693" s="49">
        <f t="shared" si="702"/>
        <v>8.15907549834</v>
      </c>
      <c r="Q693" s="49">
        <f t="shared" si="651"/>
        <v>7.3431679485060002</v>
      </c>
      <c r="R693" s="22">
        <v>0.5</v>
      </c>
      <c r="S693" s="17">
        <v>1</v>
      </c>
      <c r="T693" s="17">
        <v>0.25</v>
      </c>
      <c r="U693" s="17">
        <v>16</v>
      </c>
    </row>
    <row r="694" spans="1:21" x14ac:dyDescent="0.2">
      <c r="A694" s="20">
        <v>9615.9436254509292</v>
      </c>
      <c r="B694" s="21">
        <v>32.784059999999997</v>
      </c>
      <c r="C694" s="21">
        <v>147.42096016266666</v>
      </c>
      <c r="D694" s="21">
        <f>C694/Table1[[#This Row],[Std. Price ($)]]</f>
        <v>4.4967267679069245</v>
      </c>
      <c r="E694" s="17">
        <v>26</v>
      </c>
      <c r="F694" s="17">
        <f t="shared" ref="F694:P694" si="703">E694+$R$2*E694</f>
        <v>23.4</v>
      </c>
      <c r="G694" s="17">
        <f t="shared" si="703"/>
        <v>21.06</v>
      </c>
      <c r="H694" s="17">
        <f t="shared" si="703"/>
        <v>18.954000000000001</v>
      </c>
      <c r="I694" s="49">
        <f t="shared" si="703"/>
        <v>17.058600000000002</v>
      </c>
      <c r="J694" s="49">
        <f t="shared" si="703"/>
        <v>15.352740000000001</v>
      </c>
      <c r="K694" s="49">
        <f t="shared" si="703"/>
        <v>13.817466</v>
      </c>
      <c r="L694" s="49">
        <f t="shared" si="703"/>
        <v>12.4357194</v>
      </c>
      <c r="M694" s="49">
        <f t="shared" si="703"/>
        <v>11.192147459999999</v>
      </c>
      <c r="N694" s="49">
        <f t="shared" si="703"/>
        <v>10.072932714</v>
      </c>
      <c r="O694" s="49">
        <f t="shared" si="703"/>
        <v>9.0656394426000002</v>
      </c>
      <c r="P694" s="49">
        <f t="shared" si="703"/>
        <v>8.15907549834</v>
      </c>
      <c r="Q694" s="49">
        <f t="shared" si="651"/>
        <v>7.3431679485060002</v>
      </c>
      <c r="R694" s="22">
        <v>0.5</v>
      </c>
      <c r="S694" s="17">
        <v>1</v>
      </c>
      <c r="T694" s="17">
        <v>0.25</v>
      </c>
      <c r="U694" s="17">
        <v>16</v>
      </c>
    </row>
    <row r="695" spans="1:21" x14ac:dyDescent="0.2">
      <c r="A695" s="20">
        <v>75533.753932612643</v>
      </c>
      <c r="B695" s="21">
        <v>94.341999999999999</v>
      </c>
      <c r="C695" s="21">
        <v>1012.4293455466667</v>
      </c>
      <c r="D695" s="21">
        <f>C695/Table1[[#This Row],[Std. Price ($)]]</f>
        <v>10.731480629482805</v>
      </c>
      <c r="E695" s="17">
        <v>10</v>
      </c>
      <c r="F695" s="17">
        <f t="shared" ref="F695:P695" si="704">E695+$R$2*E695</f>
        <v>9</v>
      </c>
      <c r="G695" s="17">
        <f t="shared" si="704"/>
        <v>8.1</v>
      </c>
      <c r="H695" s="17">
        <f t="shared" si="704"/>
        <v>7.2899999999999991</v>
      </c>
      <c r="I695" s="49">
        <f t="shared" si="704"/>
        <v>6.5609999999999991</v>
      </c>
      <c r="J695" s="49">
        <f t="shared" si="704"/>
        <v>5.9048999999999996</v>
      </c>
      <c r="K695" s="49">
        <f t="shared" si="704"/>
        <v>5.3144099999999996</v>
      </c>
      <c r="L695" s="49">
        <f t="shared" si="704"/>
        <v>4.7829689999999996</v>
      </c>
      <c r="M695" s="49">
        <f t="shared" si="704"/>
        <v>4.3046720999999994</v>
      </c>
      <c r="N695" s="49">
        <f t="shared" si="704"/>
        <v>3.8742048899999997</v>
      </c>
      <c r="O695" s="49">
        <f t="shared" si="704"/>
        <v>3.4867844009999995</v>
      </c>
      <c r="P695" s="49">
        <f t="shared" si="704"/>
        <v>3.1381059608999995</v>
      </c>
      <c r="Q695" s="49">
        <f t="shared" si="651"/>
        <v>2.8242953648099993</v>
      </c>
      <c r="R695" s="22">
        <v>0.4</v>
      </c>
      <c r="S695" s="17">
        <v>1</v>
      </c>
      <c r="T695" s="17">
        <v>1.47</v>
      </c>
      <c r="U695" s="17">
        <v>16</v>
      </c>
    </row>
    <row r="696" spans="1:21" x14ac:dyDescent="0.2">
      <c r="A696" s="20">
        <v>12826.955969438781</v>
      </c>
      <c r="B696" s="21">
        <v>3575.7468831799997</v>
      </c>
      <c r="C696" s="21">
        <v>109974.89893768168</v>
      </c>
      <c r="D696" s="21">
        <f>C696/Table1[[#This Row],[Std. Price ($)]]</f>
        <v>30.755784044724745</v>
      </c>
      <c r="E696" s="17">
        <v>26</v>
      </c>
      <c r="F696" s="17">
        <f t="shared" ref="F696:P696" si="705">E696+$R$2*E696</f>
        <v>23.4</v>
      </c>
      <c r="G696" s="17">
        <f t="shared" si="705"/>
        <v>21.06</v>
      </c>
      <c r="H696" s="17">
        <f t="shared" si="705"/>
        <v>18.954000000000001</v>
      </c>
      <c r="I696" s="49">
        <f t="shared" si="705"/>
        <v>17.058600000000002</v>
      </c>
      <c r="J696" s="49">
        <f t="shared" si="705"/>
        <v>15.352740000000001</v>
      </c>
      <c r="K696" s="49">
        <f t="shared" si="705"/>
        <v>13.817466</v>
      </c>
      <c r="L696" s="49">
        <f t="shared" si="705"/>
        <v>12.4357194</v>
      </c>
      <c r="M696" s="49">
        <f t="shared" si="705"/>
        <v>11.192147459999999</v>
      </c>
      <c r="N696" s="49">
        <f t="shared" si="705"/>
        <v>10.072932714</v>
      </c>
      <c r="O696" s="49">
        <f t="shared" si="705"/>
        <v>9.0656394426000002</v>
      </c>
      <c r="P696" s="49">
        <f t="shared" si="705"/>
        <v>8.15907549834</v>
      </c>
      <c r="Q696" s="49">
        <f t="shared" si="651"/>
        <v>7.3431679485060002</v>
      </c>
      <c r="R696" s="22">
        <v>-0.6</v>
      </c>
      <c r="S696" s="17">
        <v>0.75</v>
      </c>
      <c r="T696" s="17">
        <v>0.82</v>
      </c>
      <c r="U696" s="17">
        <v>36</v>
      </c>
    </row>
    <row r="697" spans="1:21" x14ac:dyDescent="0.2">
      <c r="A697" s="20">
        <v>58772.045897727388</v>
      </c>
      <c r="B697" s="21">
        <v>5.9632258099999991</v>
      </c>
      <c r="C697" s="21">
        <v>48.016836481366134</v>
      </c>
      <c r="D697" s="21">
        <f>C697/Table1[[#This Row],[Std. Price ($)]]</f>
        <v>8.0521580116661955</v>
      </c>
      <c r="E697" s="17">
        <v>26</v>
      </c>
      <c r="F697" s="17">
        <f t="shared" ref="F697:P697" si="706">E697+$R$2*E697</f>
        <v>23.4</v>
      </c>
      <c r="G697" s="17">
        <f t="shared" si="706"/>
        <v>21.06</v>
      </c>
      <c r="H697" s="17">
        <f t="shared" si="706"/>
        <v>18.954000000000001</v>
      </c>
      <c r="I697" s="49">
        <f t="shared" si="706"/>
        <v>17.058600000000002</v>
      </c>
      <c r="J697" s="49">
        <f t="shared" si="706"/>
        <v>15.352740000000001</v>
      </c>
      <c r="K697" s="49">
        <f t="shared" si="706"/>
        <v>13.817466</v>
      </c>
      <c r="L697" s="49">
        <f t="shared" si="706"/>
        <v>12.4357194</v>
      </c>
      <c r="M697" s="49">
        <f t="shared" si="706"/>
        <v>11.192147459999999</v>
      </c>
      <c r="N697" s="49">
        <f t="shared" si="706"/>
        <v>10.072932714</v>
      </c>
      <c r="O697" s="49">
        <f t="shared" si="706"/>
        <v>9.0656394426000002</v>
      </c>
      <c r="P697" s="49">
        <f t="shared" si="706"/>
        <v>8.15907549834</v>
      </c>
      <c r="Q697" s="49">
        <f t="shared" si="651"/>
        <v>7.3431679485060002</v>
      </c>
      <c r="R697" s="22">
        <v>0.4</v>
      </c>
      <c r="S697" s="17">
        <v>1</v>
      </c>
      <c r="T697" s="17">
        <v>1.44</v>
      </c>
      <c r="U697" s="17">
        <v>5</v>
      </c>
    </row>
    <row r="698" spans="1:21" x14ac:dyDescent="0.2">
      <c r="A698" s="20">
        <v>54644.764414236146</v>
      </c>
      <c r="B698" s="21">
        <v>11.830135059999998</v>
      </c>
      <c r="C698" s="21">
        <v>264.64919463522699</v>
      </c>
      <c r="D698" s="21">
        <f>C698/Table1[[#This Row],[Std. Price ($)]]</f>
        <v>22.370766968676268</v>
      </c>
      <c r="E698" s="17">
        <v>26</v>
      </c>
      <c r="F698" s="17">
        <f t="shared" ref="F698:P698" si="707">E698+$R$2*E698</f>
        <v>23.4</v>
      </c>
      <c r="G698" s="17">
        <f t="shared" si="707"/>
        <v>21.06</v>
      </c>
      <c r="H698" s="17">
        <f t="shared" si="707"/>
        <v>18.954000000000001</v>
      </c>
      <c r="I698" s="49">
        <f t="shared" si="707"/>
        <v>17.058600000000002</v>
      </c>
      <c r="J698" s="49">
        <f t="shared" si="707"/>
        <v>15.352740000000001</v>
      </c>
      <c r="K698" s="49">
        <f t="shared" si="707"/>
        <v>13.817466</v>
      </c>
      <c r="L698" s="49">
        <f t="shared" si="707"/>
        <v>12.4357194</v>
      </c>
      <c r="M698" s="49">
        <f t="shared" si="707"/>
        <v>11.192147459999999</v>
      </c>
      <c r="N698" s="49">
        <f t="shared" si="707"/>
        <v>10.072932714</v>
      </c>
      <c r="O698" s="49">
        <f t="shared" si="707"/>
        <v>9.0656394426000002</v>
      </c>
      <c r="P698" s="49">
        <f t="shared" si="707"/>
        <v>8.15907549834</v>
      </c>
      <c r="Q698" s="49">
        <f t="shared" si="651"/>
        <v>7.3431679485060002</v>
      </c>
      <c r="R698" s="22">
        <v>0.5</v>
      </c>
      <c r="S698" s="17">
        <v>0.8</v>
      </c>
      <c r="T698" s="17">
        <v>0.91</v>
      </c>
      <c r="U698" s="17">
        <v>22</v>
      </c>
    </row>
    <row r="699" spans="1:21" x14ac:dyDescent="0.2">
      <c r="A699" s="20">
        <v>39482.280930534966</v>
      </c>
      <c r="B699" s="21">
        <v>20.291225709999996</v>
      </c>
      <c r="C699" s="21">
        <v>408.62098721196492</v>
      </c>
      <c r="D699" s="21">
        <f>C699/Table1[[#This Row],[Std. Price ($)]]</f>
        <v>20.137816859953752</v>
      </c>
      <c r="E699" s="17">
        <v>10</v>
      </c>
      <c r="F699" s="17">
        <f t="shared" ref="F699:P699" si="708">E699+$R$2*E699</f>
        <v>9</v>
      </c>
      <c r="G699" s="17">
        <f t="shared" si="708"/>
        <v>8.1</v>
      </c>
      <c r="H699" s="17">
        <f t="shared" si="708"/>
        <v>7.2899999999999991</v>
      </c>
      <c r="I699" s="49">
        <f t="shared" si="708"/>
        <v>6.5609999999999991</v>
      </c>
      <c r="J699" s="49">
        <f t="shared" si="708"/>
        <v>5.9048999999999996</v>
      </c>
      <c r="K699" s="49">
        <f t="shared" si="708"/>
        <v>5.3144099999999996</v>
      </c>
      <c r="L699" s="49">
        <f t="shared" si="708"/>
        <v>4.7829689999999996</v>
      </c>
      <c r="M699" s="49">
        <f t="shared" si="708"/>
        <v>4.3046720999999994</v>
      </c>
      <c r="N699" s="49">
        <f t="shared" si="708"/>
        <v>3.8742048899999997</v>
      </c>
      <c r="O699" s="49">
        <f t="shared" si="708"/>
        <v>3.4867844009999995</v>
      </c>
      <c r="P699" s="49">
        <f t="shared" si="708"/>
        <v>3.1381059608999995</v>
      </c>
      <c r="Q699" s="49">
        <f t="shared" si="651"/>
        <v>2.8242953648099993</v>
      </c>
      <c r="R699" s="22">
        <v>0.8</v>
      </c>
      <c r="S699" s="17">
        <v>1</v>
      </c>
      <c r="T699" s="17">
        <v>1.7</v>
      </c>
      <c r="U699" s="17">
        <v>30</v>
      </c>
    </row>
    <row r="700" spans="1:21" x14ac:dyDescent="0.2">
      <c r="A700" s="20">
        <v>67961.411451779612</v>
      </c>
      <c r="B700" s="21">
        <v>141.73512122999998</v>
      </c>
      <c r="C700" s="21">
        <v>4417.4538529937536</v>
      </c>
      <c r="D700" s="21">
        <f>C700/Table1[[#This Row],[Std. Price ($)]]</f>
        <v>31.166967048522519</v>
      </c>
      <c r="E700" s="17">
        <v>34</v>
      </c>
      <c r="F700" s="17">
        <f t="shared" ref="F700:P700" si="709">E700+$R$2*E700</f>
        <v>30.6</v>
      </c>
      <c r="G700" s="17">
        <f t="shared" si="709"/>
        <v>27.54</v>
      </c>
      <c r="H700" s="17">
        <f t="shared" si="709"/>
        <v>24.785999999999998</v>
      </c>
      <c r="I700" s="49">
        <f t="shared" si="709"/>
        <v>22.307399999999998</v>
      </c>
      <c r="J700" s="49">
        <f t="shared" si="709"/>
        <v>20.076659999999997</v>
      </c>
      <c r="K700" s="49">
        <f t="shared" si="709"/>
        <v>18.068993999999996</v>
      </c>
      <c r="L700" s="49">
        <f t="shared" si="709"/>
        <v>16.262094599999998</v>
      </c>
      <c r="M700" s="49">
        <f t="shared" si="709"/>
        <v>14.635885139999997</v>
      </c>
      <c r="N700" s="49">
        <f t="shared" si="709"/>
        <v>13.172296625999998</v>
      </c>
      <c r="O700" s="49">
        <f t="shared" si="709"/>
        <v>11.855066963399999</v>
      </c>
      <c r="P700" s="49">
        <f t="shared" si="709"/>
        <v>10.66956026706</v>
      </c>
      <c r="Q700" s="49">
        <f t="shared" si="651"/>
        <v>9.6026042403539993</v>
      </c>
      <c r="R700" s="22">
        <v>-0.7</v>
      </c>
      <c r="S700" s="17">
        <v>0.82</v>
      </c>
      <c r="T700" s="17">
        <v>0.86</v>
      </c>
      <c r="U700" s="17">
        <v>27</v>
      </c>
    </row>
    <row r="701" spans="1:21" x14ac:dyDescent="0.2">
      <c r="A701" s="20">
        <v>5065.1882829861661</v>
      </c>
      <c r="B701" s="21">
        <v>10.018822409999999</v>
      </c>
      <c r="C701" s="21">
        <v>473.67860230447474</v>
      </c>
      <c r="D701" s="21">
        <f>C701/Table1[[#This Row],[Std. Price ($)]]</f>
        <v>47.278870002894365</v>
      </c>
      <c r="E701" s="17">
        <v>34</v>
      </c>
      <c r="F701" s="17">
        <f t="shared" ref="F701:P701" si="710">E701+$R$2*E701</f>
        <v>30.6</v>
      </c>
      <c r="G701" s="17">
        <f t="shared" si="710"/>
        <v>27.54</v>
      </c>
      <c r="H701" s="17">
        <f t="shared" si="710"/>
        <v>24.785999999999998</v>
      </c>
      <c r="I701" s="49">
        <f t="shared" si="710"/>
        <v>22.307399999999998</v>
      </c>
      <c r="J701" s="49">
        <f t="shared" si="710"/>
        <v>20.076659999999997</v>
      </c>
      <c r="K701" s="49">
        <f t="shared" si="710"/>
        <v>18.068993999999996</v>
      </c>
      <c r="L701" s="49">
        <f t="shared" si="710"/>
        <v>16.262094599999998</v>
      </c>
      <c r="M701" s="49">
        <f t="shared" si="710"/>
        <v>14.635885139999997</v>
      </c>
      <c r="N701" s="49">
        <f t="shared" si="710"/>
        <v>13.172296625999998</v>
      </c>
      <c r="O701" s="49">
        <f t="shared" si="710"/>
        <v>11.855066963399999</v>
      </c>
      <c r="P701" s="49">
        <f t="shared" si="710"/>
        <v>10.66956026706</v>
      </c>
      <c r="Q701" s="49">
        <f t="shared" si="651"/>
        <v>9.6026042403539993</v>
      </c>
      <c r="R701" s="22">
        <v>1.5</v>
      </c>
      <c r="S701" s="17">
        <v>0.9</v>
      </c>
      <c r="T701" s="17">
        <v>1.62</v>
      </c>
      <c r="U701" s="17">
        <v>21</v>
      </c>
    </row>
    <row r="702" spans="1:21" x14ac:dyDescent="0.2">
      <c r="A702" s="20">
        <v>80733.806772294352</v>
      </c>
      <c r="B702" s="21">
        <v>5.2697875999999999</v>
      </c>
      <c r="C702" s="21">
        <v>71.66914526970001</v>
      </c>
      <c r="D702" s="21">
        <f>C702/Table1[[#This Row],[Std. Price ($)]]</f>
        <v>13.600006434737523</v>
      </c>
      <c r="E702" s="17">
        <v>10</v>
      </c>
      <c r="F702" s="17">
        <f t="shared" ref="F702:P702" si="711">E702+$R$2*E702</f>
        <v>9</v>
      </c>
      <c r="G702" s="17">
        <f t="shared" si="711"/>
        <v>8.1</v>
      </c>
      <c r="H702" s="17">
        <f t="shared" si="711"/>
        <v>7.2899999999999991</v>
      </c>
      <c r="I702" s="49">
        <f t="shared" si="711"/>
        <v>6.5609999999999991</v>
      </c>
      <c r="J702" s="49">
        <f t="shared" si="711"/>
        <v>5.9048999999999996</v>
      </c>
      <c r="K702" s="49">
        <f t="shared" si="711"/>
        <v>5.3144099999999996</v>
      </c>
      <c r="L702" s="49">
        <f t="shared" si="711"/>
        <v>4.7829689999999996</v>
      </c>
      <c r="M702" s="49">
        <f t="shared" si="711"/>
        <v>4.3046720999999994</v>
      </c>
      <c r="N702" s="49">
        <f t="shared" si="711"/>
        <v>3.8742048899999997</v>
      </c>
      <c r="O702" s="49">
        <f t="shared" si="711"/>
        <v>3.4867844009999995</v>
      </c>
      <c r="P702" s="49">
        <f t="shared" si="711"/>
        <v>3.1381059608999995</v>
      </c>
      <c r="Q702" s="49">
        <f t="shared" si="651"/>
        <v>2.8242953648099993</v>
      </c>
      <c r="R702" s="22">
        <v>-0.2</v>
      </c>
      <c r="S702" s="17">
        <v>1</v>
      </c>
      <c r="T702" s="17">
        <v>1.22</v>
      </c>
      <c r="U702" s="17">
        <v>25</v>
      </c>
    </row>
    <row r="703" spans="1:21" x14ac:dyDescent="0.2">
      <c r="A703" s="20">
        <v>61146.718441079276</v>
      </c>
      <c r="B703" s="21">
        <v>7.7399999999999993</v>
      </c>
      <c r="C703" s="21">
        <v>36.205361866666664</v>
      </c>
      <c r="D703" s="21">
        <f>C703/Table1[[#This Row],[Std. Price ($)]]</f>
        <v>4.6776953316106802</v>
      </c>
      <c r="E703" s="17">
        <v>10</v>
      </c>
      <c r="F703" s="17">
        <f t="shared" ref="F703:P703" si="712">E703+$R$2*E703</f>
        <v>9</v>
      </c>
      <c r="G703" s="17">
        <f t="shared" si="712"/>
        <v>8.1</v>
      </c>
      <c r="H703" s="17">
        <f t="shared" si="712"/>
        <v>7.2899999999999991</v>
      </c>
      <c r="I703" s="49">
        <f t="shared" si="712"/>
        <v>6.5609999999999991</v>
      </c>
      <c r="J703" s="49">
        <f t="shared" si="712"/>
        <v>5.9048999999999996</v>
      </c>
      <c r="K703" s="49">
        <f t="shared" si="712"/>
        <v>5.3144099999999996</v>
      </c>
      <c r="L703" s="49">
        <f t="shared" si="712"/>
        <v>4.7829689999999996</v>
      </c>
      <c r="M703" s="49">
        <f t="shared" si="712"/>
        <v>4.3046720999999994</v>
      </c>
      <c r="N703" s="49">
        <f t="shared" si="712"/>
        <v>3.8742048899999997</v>
      </c>
      <c r="O703" s="49">
        <f t="shared" si="712"/>
        <v>3.4867844009999995</v>
      </c>
      <c r="P703" s="49">
        <f t="shared" si="712"/>
        <v>3.1381059608999995</v>
      </c>
      <c r="Q703" s="49">
        <f t="shared" si="651"/>
        <v>2.8242953648099993</v>
      </c>
      <c r="R703" s="22">
        <v>0.2</v>
      </c>
      <c r="S703" s="17">
        <v>1</v>
      </c>
      <c r="T703" s="17">
        <v>1.39</v>
      </c>
      <c r="U703" s="17">
        <v>8</v>
      </c>
    </row>
    <row r="704" spans="1:21" x14ac:dyDescent="0.2">
      <c r="A704" s="20">
        <v>90478.798927109034</v>
      </c>
      <c r="B704" s="21">
        <v>25.412999999999997</v>
      </c>
      <c r="C704" s="21">
        <v>858.54688309866663</v>
      </c>
      <c r="D704" s="21">
        <f>C704/Table1[[#This Row],[Std. Price ($)]]</f>
        <v>33.783767485092937</v>
      </c>
      <c r="E704" s="17">
        <v>34</v>
      </c>
      <c r="F704" s="17">
        <f t="shared" ref="F704:P704" si="713">E704+$R$2*E704</f>
        <v>30.6</v>
      </c>
      <c r="G704" s="17">
        <f t="shared" si="713"/>
        <v>27.54</v>
      </c>
      <c r="H704" s="17">
        <f t="shared" si="713"/>
        <v>24.785999999999998</v>
      </c>
      <c r="I704" s="49">
        <f t="shared" si="713"/>
        <v>22.307399999999998</v>
      </c>
      <c r="J704" s="49">
        <f t="shared" si="713"/>
        <v>20.076659999999997</v>
      </c>
      <c r="K704" s="49">
        <f t="shared" si="713"/>
        <v>18.068993999999996</v>
      </c>
      <c r="L704" s="49">
        <f t="shared" si="713"/>
        <v>16.262094599999998</v>
      </c>
      <c r="M704" s="49">
        <f t="shared" si="713"/>
        <v>14.635885139999997</v>
      </c>
      <c r="N704" s="49">
        <f t="shared" si="713"/>
        <v>13.172296625999998</v>
      </c>
      <c r="O704" s="49">
        <f t="shared" si="713"/>
        <v>11.855066963399999</v>
      </c>
      <c r="P704" s="49">
        <f t="shared" si="713"/>
        <v>10.66956026706</v>
      </c>
      <c r="Q704" s="49">
        <f t="shared" si="651"/>
        <v>9.6026042403539993</v>
      </c>
      <c r="R704" s="22">
        <v>0.5</v>
      </c>
      <c r="S704" s="17">
        <v>1</v>
      </c>
      <c r="T704" s="17">
        <v>1.33</v>
      </c>
      <c r="U704" s="17">
        <v>16</v>
      </c>
    </row>
    <row r="705" spans="1:21" x14ac:dyDescent="0.2">
      <c r="A705" s="20">
        <v>95932.291966986522</v>
      </c>
      <c r="B705" s="21">
        <v>6.5886491999999999</v>
      </c>
      <c r="C705" s="21">
        <v>31.034130638500006</v>
      </c>
      <c r="D705" s="21">
        <f>C705/Table1[[#This Row],[Std. Price ($)]]</f>
        <v>4.7102417652619915</v>
      </c>
      <c r="E705" s="17">
        <v>50</v>
      </c>
      <c r="F705" s="17">
        <f t="shared" ref="F705:P705" si="714">E705+$R$2*E705</f>
        <v>45</v>
      </c>
      <c r="G705" s="17">
        <f t="shared" si="714"/>
        <v>40.5</v>
      </c>
      <c r="H705" s="17">
        <f t="shared" si="714"/>
        <v>36.450000000000003</v>
      </c>
      <c r="I705" s="49">
        <f t="shared" si="714"/>
        <v>32.805</v>
      </c>
      <c r="J705" s="49">
        <f t="shared" si="714"/>
        <v>29.5245</v>
      </c>
      <c r="K705" s="49">
        <f t="shared" si="714"/>
        <v>26.572050000000001</v>
      </c>
      <c r="L705" s="49">
        <f t="shared" si="714"/>
        <v>23.914845</v>
      </c>
      <c r="M705" s="49">
        <f t="shared" si="714"/>
        <v>21.523360499999999</v>
      </c>
      <c r="N705" s="49">
        <f t="shared" si="714"/>
        <v>19.37102445</v>
      </c>
      <c r="O705" s="49">
        <f t="shared" si="714"/>
        <v>17.433922004999999</v>
      </c>
      <c r="P705" s="49">
        <f t="shared" si="714"/>
        <v>15.690529804499999</v>
      </c>
      <c r="Q705" s="49">
        <f t="shared" si="651"/>
        <v>14.121476824049999</v>
      </c>
      <c r="R705" s="22">
        <v>1.5</v>
      </c>
      <c r="S705" s="17">
        <v>1</v>
      </c>
      <c r="T705" s="17">
        <v>0.25</v>
      </c>
      <c r="U705" s="17">
        <v>6</v>
      </c>
    </row>
    <row r="706" spans="1:21" x14ac:dyDescent="0.2">
      <c r="A706" s="20">
        <v>88791.261651235254</v>
      </c>
      <c r="B706" s="21">
        <v>18.489999999999998</v>
      </c>
      <c r="C706" s="21">
        <v>400.06604909246084</v>
      </c>
      <c r="D706" s="21">
        <f>C706/Table1[[#This Row],[Std. Price ($)]]</f>
        <v>21.636887457677712</v>
      </c>
      <c r="E706" s="17">
        <v>18</v>
      </c>
      <c r="F706" s="17">
        <f t="shared" ref="F706:P706" si="715">E706+$R$2*E706</f>
        <v>16.2</v>
      </c>
      <c r="G706" s="17">
        <f t="shared" si="715"/>
        <v>14.579999999999998</v>
      </c>
      <c r="H706" s="17">
        <f t="shared" si="715"/>
        <v>13.121999999999998</v>
      </c>
      <c r="I706" s="49">
        <f t="shared" si="715"/>
        <v>11.809799999999999</v>
      </c>
      <c r="J706" s="49">
        <f t="shared" si="715"/>
        <v>10.628819999999999</v>
      </c>
      <c r="K706" s="49">
        <f t="shared" si="715"/>
        <v>9.5659379999999992</v>
      </c>
      <c r="L706" s="49">
        <f t="shared" si="715"/>
        <v>8.6093441999999989</v>
      </c>
      <c r="M706" s="49">
        <f t="shared" si="715"/>
        <v>7.7484097799999994</v>
      </c>
      <c r="N706" s="49">
        <f t="shared" si="715"/>
        <v>6.9735688019999991</v>
      </c>
      <c r="O706" s="49">
        <f t="shared" si="715"/>
        <v>6.276211921799999</v>
      </c>
      <c r="P706" s="49">
        <f t="shared" si="715"/>
        <v>5.6485907296199986</v>
      </c>
      <c r="Q706" s="49">
        <f t="shared" ref="Q706:Q769" si="716">P706+$R$2*P706</f>
        <v>5.0837316566579984</v>
      </c>
      <c r="R706" s="22">
        <v>-0.1</v>
      </c>
      <c r="S706" s="17">
        <v>0.88</v>
      </c>
      <c r="T706" s="17">
        <v>1.9</v>
      </c>
      <c r="U706" s="17">
        <v>16</v>
      </c>
    </row>
    <row r="707" spans="1:21" x14ac:dyDescent="0.2">
      <c r="A707" s="20">
        <v>97384.759690429506</v>
      </c>
      <c r="B707" s="21">
        <v>8.5569999999999986</v>
      </c>
      <c r="C707" s="21">
        <v>106.00366036271984</v>
      </c>
      <c r="D707" s="21">
        <f>C707/Table1[[#This Row],[Std. Price ($)]]</f>
        <v>12.387946752684336</v>
      </c>
      <c r="E707" s="17">
        <v>50</v>
      </c>
      <c r="F707" s="17">
        <f t="shared" ref="F707:P707" si="717">E707+$R$2*E707</f>
        <v>45</v>
      </c>
      <c r="G707" s="17">
        <f t="shared" si="717"/>
        <v>40.5</v>
      </c>
      <c r="H707" s="17">
        <f t="shared" si="717"/>
        <v>36.450000000000003</v>
      </c>
      <c r="I707" s="49">
        <f t="shared" si="717"/>
        <v>32.805</v>
      </c>
      <c r="J707" s="49">
        <f t="shared" si="717"/>
        <v>29.5245</v>
      </c>
      <c r="K707" s="49">
        <f t="shared" si="717"/>
        <v>26.572050000000001</v>
      </c>
      <c r="L707" s="49">
        <f t="shared" si="717"/>
        <v>23.914845</v>
      </c>
      <c r="M707" s="49">
        <f t="shared" si="717"/>
        <v>21.523360499999999</v>
      </c>
      <c r="N707" s="49">
        <f t="shared" si="717"/>
        <v>19.37102445</v>
      </c>
      <c r="O707" s="49">
        <f t="shared" si="717"/>
        <v>17.433922004999999</v>
      </c>
      <c r="P707" s="49">
        <f t="shared" si="717"/>
        <v>15.690529804499999</v>
      </c>
      <c r="Q707" s="49">
        <f t="shared" si="716"/>
        <v>14.121476824049999</v>
      </c>
      <c r="R707" s="22">
        <v>0.4</v>
      </c>
      <c r="S707" s="17">
        <v>0.82</v>
      </c>
      <c r="T707" s="17">
        <v>0.25</v>
      </c>
      <c r="U707" s="17">
        <v>15</v>
      </c>
    </row>
    <row r="708" spans="1:21" x14ac:dyDescent="0.2">
      <c r="A708" s="20">
        <v>44081.155706244477</v>
      </c>
      <c r="B708" s="21">
        <v>20.811999999999998</v>
      </c>
      <c r="C708" s="21">
        <v>179.77121250000005</v>
      </c>
      <c r="D708" s="21">
        <f>C708/Table1[[#This Row],[Std. Price ($)]]</f>
        <v>8.637863372093026</v>
      </c>
      <c r="E708" s="17">
        <v>50</v>
      </c>
      <c r="F708" s="17">
        <f t="shared" ref="F708:P708" si="718">E708+$R$2*E708</f>
        <v>45</v>
      </c>
      <c r="G708" s="17">
        <f t="shared" si="718"/>
        <v>40.5</v>
      </c>
      <c r="H708" s="17">
        <f t="shared" si="718"/>
        <v>36.450000000000003</v>
      </c>
      <c r="I708" s="49">
        <f t="shared" si="718"/>
        <v>32.805</v>
      </c>
      <c r="J708" s="49">
        <f t="shared" si="718"/>
        <v>29.5245</v>
      </c>
      <c r="K708" s="49">
        <f t="shared" si="718"/>
        <v>26.572050000000001</v>
      </c>
      <c r="L708" s="49">
        <f t="shared" si="718"/>
        <v>23.914845</v>
      </c>
      <c r="M708" s="49">
        <f t="shared" si="718"/>
        <v>21.523360499999999</v>
      </c>
      <c r="N708" s="49">
        <f t="shared" si="718"/>
        <v>19.37102445</v>
      </c>
      <c r="O708" s="49">
        <f t="shared" si="718"/>
        <v>17.433922004999999</v>
      </c>
      <c r="P708" s="49">
        <f t="shared" si="718"/>
        <v>15.690529804499999</v>
      </c>
      <c r="Q708" s="49">
        <f t="shared" si="716"/>
        <v>14.121476824049999</v>
      </c>
      <c r="R708" s="22">
        <v>1.2</v>
      </c>
      <c r="S708" s="17">
        <v>1</v>
      </c>
      <c r="T708" s="17">
        <v>0.25</v>
      </c>
      <c r="U708" s="17">
        <v>15</v>
      </c>
    </row>
    <row r="709" spans="1:21" x14ac:dyDescent="0.2">
      <c r="A709" s="20">
        <v>48256.787679290355</v>
      </c>
      <c r="B709" s="21">
        <v>6.418838759999999</v>
      </c>
      <c r="C709" s="21">
        <v>138.14962378661252</v>
      </c>
      <c r="D709" s="21">
        <f>C709/Table1[[#This Row],[Std. Price ($)]]</f>
        <v>21.522525950879711</v>
      </c>
      <c r="E709" s="17">
        <v>26</v>
      </c>
      <c r="F709" s="17">
        <f t="shared" ref="F709:P709" si="719">E709+$R$2*E709</f>
        <v>23.4</v>
      </c>
      <c r="G709" s="17">
        <f t="shared" si="719"/>
        <v>21.06</v>
      </c>
      <c r="H709" s="17">
        <f t="shared" si="719"/>
        <v>18.954000000000001</v>
      </c>
      <c r="I709" s="49">
        <f t="shared" si="719"/>
        <v>17.058600000000002</v>
      </c>
      <c r="J709" s="49">
        <f t="shared" si="719"/>
        <v>15.352740000000001</v>
      </c>
      <c r="K709" s="49">
        <f t="shared" si="719"/>
        <v>13.817466</v>
      </c>
      <c r="L709" s="49">
        <f t="shared" si="719"/>
        <v>12.4357194</v>
      </c>
      <c r="M709" s="49">
        <f t="shared" si="719"/>
        <v>11.192147459999999</v>
      </c>
      <c r="N709" s="49">
        <f t="shared" si="719"/>
        <v>10.072932714</v>
      </c>
      <c r="O709" s="49">
        <f t="shared" si="719"/>
        <v>9.0656394426000002</v>
      </c>
      <c r="P709" s="49">
        <f t="shared" si="719"/>
        <v>8.15907549834</v>
      </c>
      <c r="Q709" s="49">
        <f t="shared" si="716"/>
        <v>7.3431679485060002</v>
      </c>
      <c r="R709" s="22">
        <v>1.5</v>
      </c>
      <c r="S709" s="17">
        <v>1</v>
      </c>
      <c r="T709" s="17">
        <v>1.8</v>
      </c>
      <c r="U709" s="17">
        <v>11</v>
      </c>
    </row>
    <row r="710" spans="1:21" x14ac:dyDescent="0.2">
      <c r="A710" s="20">
        <v>36569.782607859823</v>
      </c>
      <c r="B710" s="21">
        <v>6.6571395999999998</v>
      </c>
      <c r="C710" s="21">
        <v>6.246190985100001</v>
      </c>
      <c r="D710" s="21">
        <f>C710/Table1[[#This Row],[Std. Price ($)]]</f>
        <v>0.93826949116404301</v>
      </c>
      <c r="E710" s="17">
        <v>10</v>
      </c>
      <c r="F710" s="17">
        <f t="shared" ref="F710:P710" si="720">E710+$R$2*E710</f>
        <v>9</v>
      </c>
      <c r="G710" s="17">
        <f t="shared" si="720"/>
        <v>8.1</v>
      </c>
      <c r="H710" s="17">
        <f t="shared" si="720"/>
        <v>7.2899999999999991</v>
      </c>
      <c r="I710" s="49">
        <f t="shared" si="720"/>
        <v>6.5609999999999991</v>
      </c>
      <c r="J710" s="49">
        <f t="shared" si="720"/>
        <v>5.9048999999999996</v>
      </c>
      <c r="K710" s="49">
        <f t="shared" si="720"/>
        <v>5.3144099999999996</v>
      </c>
      <c r="L710" s="49">
        <f t="shared" si="720"/>
        <v>4.7829689999999996</v>
      </c>
      <c r="M710" s="49">
        <f t="shared" si="720"/>
        <v>4.3046720999999994</v>
      </c>
      <c r="N710" s="49">
        <f t="shared" si="720"/>
        <v>3.8742048899999997</v>
      </c>
      <c r="O710" s="49">
        <f t="shared" si="720"/>
        <v>3.4867844009999995</v>
      </c>
      <c r="P710" s="49">
        <f t="shared" si="720"/>
        <v>3.1381059608999995</v>
      </c>
      <c r="Q710" s="49">
        <f t="shared" si="716"/>
        <v>2.8242953648099993</v>
      </c>
      <c r="R710" s="22">
        <v>0.8</v>
      </c>
      <c r="S710" s="17">
        <v>1</v>
      </c>
      <c r="T710" s="17">
        <v>0.25</v>
      </c>
      <c r="U710" s="17">
        <v>6</v>
      </c>
    </row>
    <row r="711" spans="1:21" x14ac:dyDescent="0.2">
      <c r="A711" s="20">
        <v>84269.572768459402</v>
      </c>
      <c r="B711" s="21">
        <v>9.0368799999999982</v>
      </c>
      <c r="C711" s="21">
        <v>56.803058034370608</v>
      </c>
      <c r="D711" s="21">
        <f>C711/Table1[[#This Row],[Std. Price ($)]]</f>
        <v>6.2856935174939377</v>
      </c>
      <c r="E711" s="17">
        <v>18</v>
      </c>
      <c r="F711" s="17">
        <f t="shared" ref="F711:P711" si="721">E711+$R$2*E711</f>
        <v>16.2</v>
      </c>
      <c r="G711" s="17">
        <f t="shared" si="721"/>
        <v>14.579999999999998</v>
      </c>
      <c r="H711" s="17">
        <f t="shared" si="721"/>
        <v>13.121999999999998</v>
      </c>
      <c r="I711" s="49">
        <f t="shared" si="721"/>
        <v>11.809799999999999</v>
      </c>
      <c r="J711" s="49">
        <f t="shared" si="721"/>
        <v>10.628819999999999</v>
      </c>
      <c r="K711" s="49">
        <f t="shared" si="721"/>
        <v>9.5659379999999992</v>
      </c>
      <c r="L711" s="49">
        <f t="shared" si="721"/>
        <v>8.6093441999999989</v>
      </c>
      <c r="M711" s="49">
        <f t="shared" si="721"/>
        <v>7.7484097799999994</v>
      </c>
      <c r="N711" s="49">
        <f t="shared" si="721"/>
        <v>6.9735688019999991</v>
      </c>
      <c r="O711" s="49">
        <f t="shared" si="721"/>
        <v>6.276211921799999</v>
      </c>
      <c r="P711" s="49">
        <f t="shared" si="721"/>
        <v>5.6485907296199986</v>
      </c>
      <c r="Q711" s="49">
        <f t="shared" si="716"/>
        <v>5.0837316566579984</v>
      </c>
      <c r="R711" s="22">
        <v>0.8</v>
      </c>
      <c r="S711" s="17">
        <v>0.75</v>
      </c>
      <c r="T711" s="17">
        <v>1.38</v>
      </c>
      <c r="U711" s="17">
        <v>6</v>
      </c>
    </row>
    <row r="712" spans="1:21" x14ac:dyDescent="0.2">
      <c r="A712" s="20">
        <v>5146.4113266916356</v>
      </c>
      <c r="B712" s="21">
        <v>8.427999999999999</v>
      </c>
      <c r="C712" s="21">
        <v>160.42346495999999</v>
      </c>
      <c r="D712" s="21">
        <f>C712/Table1[[#This Row],[Std. Price ($)]]</f>
        <v>19.034582933080209</v>
      </c>
      <c r="E712" s="17">
        <v>18</v>
      </c>
      <c r="F712" s="17">
        <f t="shared" ref="F712:P712" si="722">E712+$R$2*E712</f>
        <v>16.2</v>
      </c>
      <c r="G712" s="17">
        <f t="shared" si="722"/>
        <v>14.579999999999998</v>
      </c>
      <c r="H712" s="17">
        <f t="shared" si="722"/>
        <v>13.121999999999998</v>
      </c>
      <c r="I712" s="49">
        <f t="shared" si="722"/>
        <v>11.809799999999999</v>
      </c>
      <c r="J712" s="49">
        <f t="shared" si="722"/>
        <v>10.628819999999999</v>
      </c>
      <c r="K712" s="49">
        <f t="shared" si="722"/>
        <v>9.5659379999999992</v>
      </c>
      <c r="L712" s="49">
        <f t="shared" si="722"/>
        <v>8.6093441999999989</v>
      </c>
      <c r="M712" s="49">
        <f t="shared" si="722"/>
        <v>7.7484097799999994</v>
      </c>
      <c r="N712" s="49">
        <f t="shared" si="722"/>
        <v>6.9735688019999991</v>
      </c>
      <c r="O712" s="49">
        <f t="shared" si="722"/>
        <v>6.276211921799999</v>
      </c>
      <c r="P712" s="49">
        <f t="shared" si="722"/>
        <v>5.6485907296199986</v>
      </c>
      <c r="Q712" s="49">
        <f t="shared" si="716"/>
        <v>5.0837316566579984</v>
      </c>
      <c r="R712" s="22">
        <v>-0.7</v>
      </c>
      <c r="S712" s="17">
        <v>1</v>
      </c>
      <c r="T712" s="17">
        <v>1.6</v>
      </c>
      <c r="U712" s="17">
        <v>16</v>
      </c>
    </row>
    <row r="713" spans="1:21" x14ac:dyDescent="0.2">
      <c r="A713" s="20">
        <v>31118.553383577007</v>
      </c>
      <c r="B713" s="21">
        <v>5.4112962999999992</v>
      </c>
      <c r="C713" s="21">
        <v>32.074826780865003</v>
      </c>
      <c r="D713" s="21">
        <f>C713/Table1[[#This Row],[Std. Price ($)]]</f>
        <v>5.9273832003738196</v>
      </c>
      <c r="E713" s="17">
        <v>58</v>
      </c>
      <c r="F713" s="17">
        <f t="shared" ref="F713:P713" si="723">E713+$R$2*E713</f>
        <v>52.2</v>
      </c>
      <c r="G713" s="17">
        <f t="shared" si="723"/>
        <v>46.980000000000004</v>
      </c>
      <c r="H713" s="17">
        <f t="shared" si="723"/>
        <v>42.282000000000004</v>
      </c>
      <c r="I713" s="49">
        <f t="shared" si="723"/>
        <v>38.053800000000003</v>
      </c>
      <c r="J713" s="49">
        <f t="shared" si="723"/>
        <v>34.248420000000003</v>
      </c>
      <c r="K713" s="49">
        <f t="shared" si="723"/>
        <v>30.823578000000001</v>
      </c>
      <c r="L713" s="49">
        <f t="shared" si="723"/>
        <v>27.741220200000001</v>
      </c>
      <c r="M713" s="49">
        <f t="shared" si="723"/>
        <v>24.967098180000001</v>
      </c>
      <c r="N713" s="49">
        <f t="shared" si="723"/>
        <v>22.470388362000001</v>
      </c>
      <c r="O713" s="49">
        <f t="shared" si="723"/>
        <v>20.2233495258</v>
      </c>
      <c r="P713" s="49">
        <f t="shared" si="723"/>
        <v>18.20101457322</v>
      </c>
      <c r="Q713" s="49">
        <f t="shared" si="716"/>
        <v>16.380913115898</v>
      </c>
      <c r="R713" s="22">
        <v>-0.4</v>
      </c>
      <c r="S713" s="17">
        <v>1</v>
      </c>
      <c r="T713" s="17">
        <v>0.25</v>
      </c>
      <c r="U713" s="17">
        <v>6</v>
      </c>
    </row>
    <row r="714" spans="1:21" x14ac:dyDescent="0.2">
      <c r="A714" s="20">
        <v>37528.558240653118</v>
      </c>
      <c r="B714" s="21">
        <v>14.920018739999998</v>
      </c>
      <c r="C714" s="21">
        <v>524.62514915816337</v>
      </c>
      <c r="D714" s="21">
        <f>C714/Table1[[#This Row],[Std. Price ($)]]</f>
        <v>35.162499344029875</v>
      </c>
      <c r="E714" s="17">
        <v>26</v>
      </c>
      <c r="F714" s="17">
        <f t="shared" ref="F714:P714" si="724">E714+$R$2*E714</f>
        <v>23.4</v>
      </c>
      <c r="G714" s="17">
        <f t="shared" si="724"/>
        <v>21.06</v>
      </c>
      <c r="H714" s="17">
        <f t="shared" si="724"/>
        <v>18.954000000000001</v>
      </c>
      <c r="I714" s="49">
        <f t="shared" si="724"/>
        <v>17.058600000000002</v>
      </c>
      <c r="J714" s="49">
        <f t="shared" si="724"/>
        <v>15.352740000000001</v>
      </c>
      <c r="K714" s="49">
        <f t="shared" si="724"/>
        <v>13.817466</v>
      </c>
      <c r="L714" s="49">
        <f t="shared" si="724"/>
        <v>12.4357194</v>
      </c>
      <c r="M714" s="49">
        <f t="shared" si="724"/>
        <v>11.192147459999999</v>
      </c>
      <c r="N714" s="49">
        <f t="shared" si="724"/>
        <v>10.072932714</v>
      </c>
      <c r="O714" s="49">
        <f t="shared" si="724"/>
        <v>9.0656394426000002</v>
      </c>
      <c r="P714" s="49">
        <f t="shared" si="724"/>
        <v>8.15907549834</v>
      </c>
      <c r="Q714" s="49">
        <f t="shared" si="716"/>
        <v>7.3431679485060002</v>
      </c>
      <c r="R714" s="22">
        <v>0.2</v>
      </c>
      <c r="S714" s="17">
        <v>1</v>
      </c>
      <c r="T714" s="17">
        <v>1.19</v>
      </c>
      <c r="U714" s="17">
        <v>28</v>
      </c>
    </row>
    <row r="715" spans="1:21" x14ac:dyDescent="0.2">
      <c r="A715" s="20">
        <v>47743.741848112644</v>
      </c>
      <c r="B715" s="21">
        <v>26.272999999999996</v>
      </c>
      <c r="C715" s="21">
        <v>1003.2216701173332</v>
      </c>
      <c r="D715" s="21">
        <f>C715/Table1[[#This Row],[Std. Price ($)]]</f>
        <v>38.184511480125352</v>
      </c>
      <c r="E715" s="17">
        <v>34</v>
      </c>
      <c r="F715" s="17">
        <f t="shared" ref="F715:P715" si="725">E715+$R$2*E715</f>
        <v>30.6</v>
      </c>
      <c r="G715" s="17">
        <f t="shared" si="725"/>
        <v>27.54</v>
      </c>
      <c r="H715" s="17">
        <f t="shared" si="725"/>
        <v>24.785999999999998</v>
      </c>
      <c r="I715" s="49">
        <f t="shared" si="725"/>
        <v>22.307399999999998</v>
      </c>
      <c r="J715" s="49">
        <f t="shared" si="725"/>
        <v>20.076659999999997</v>
      </c>
      <c r="K715" s="49">
        <f t="shared" si="725"/>
        <v>18.068993999999996</v>
      </c>
      <c r="L715" s="49">
        <f t="shared" si="725"/>
        <v>16.262094599999998</v>
      </c>
      <c r="M715" s="49">
        <f t="shared" si="725"/>
        <v>14.635885139999997</v>
      </c>
      <c r="N715" s="49">
        <f t="shared" si="725"/>
        <v>13.172296625999998</v>
      </c>
      <c r="O715" s="49">
        <f t="shared" si="725"/>
        <v>11.855066963399999</v>
      </c>
      <c r="P715" s="49">
        <f t="shared" si="725"/>
        <v>10.66956026706</v>
      </c>
      <c r="Q715" s="49">
        <f t="shared" si="716"/>
        <v>9.6026042403539993</v>
      </c>
      <c r="R715" s="22">
        <v>-0.2</v>
      </c>
      <c r="S715" s="17">
        <v>1</v>
      </c>
      <c r="T715" s="17">
        <v>1.51</v>
      </c>
      <c r="U715" s="17">
        <v>16</v>
      </c>
    </row>
    <row r="716" spans="1:21" x14ac:dyDescent="0.2">
      <c r="A716" s="20">
        <v>64810.322980241472</v>
      </c>
      <c r="B716" s="21">
        <v>79.711676129999987</v>
      </c>
      <c r="C716" s="21">
        <v>3644.8899664993664</v>
      </c>
      <c r="D716" s="21">
        <f>C716/Table1[[#This Row],[Std. Price ($)]]</f>
        <v>45.725923019796966</v>
      </c>
      <c r="E716" s="17">
        <v>34</v>
      </c>
      <c r="F716" s="17">
        <f t="shared" ref="F716:P716" si="726">E716+$R$2*E716</f>
        <v>30.6</v>
      </c>
      <c r="G716" s="17">
        <f t="shared" si="726"/>
        <v>27.54</v>
      </c>
      <c r="H716" s="17">
        <f t="shared" si="726"/>
        <v>24.785999999999998</v>
      </c>
      <c r="I716" s="49">
        <f t="shared" si="726"/>
        <v>22.307399999999998</v>
      </c>
      <c r="J716" s="49">
        <f t="shared" si="726"/>
        <v>20.076659999999997</v>
      </c>
      <c r="K716" s="49">
        <f t="shared" si="726"/>
        <v>18.068993999999996</v>
      </c>
      <c r="L716" s="49">
        <f t="shared" si="726"/>
        <v>16.262094599999998</v>
      </c>
      <c r="M716" s="49">
        <f t="shared" si="726"/>
        <v>14.635885139999997</v>
      </c>
      <c r="N716" s="49">
        <f t="shared" si="726"/>
        <v>13.172296625999998</v>
      </c>
      <c r="O716" s="49">
        <f t="shared" si="726"/>
        <v>11.855066963399999</v>
      </c>
      <c r="P716" s="49">
        <f t="shared" si="726"/>
        <v>10.66956026706</v>
      </c>
      <c r="Q716" s="49">
        <f t="shared" si="716"/>
        <v>9.6026042403539993</v>
      </c>
      <c r="R716" s="22">
        <v>1.2</v>
      </c>
      <c r="S716" s="17">
        <v>0.85</v>
      </c>
      <c r="T716" s="17">
        <v>0.95</v>
      </c>
      <c r="U716" s="17">
        <v>36</v>
      </c>
    </row>
    <row r="717" spans="1:21" x14ac:dyDescent="0.2">
      <c r="A717" s="20">
        <v>2080.1253685462484</v>
      </c>
      <c r="B717" s="21">
        <v>9.7244843999999997</v>
      </c>
      <c r="C717" s="21">
        <v>144.45080925143046</v>
      </c>
      <c r="D717" s="21">
        <f>C717/Table1[[#This Row],[Std. Price ($)]]</f>
        <v>14.854341197917954</v>
      </c>
      <c r="E717" s="17">
        <v>42</v>
      </c>
      <c r="F717" s="17">
        <f t="shared" ref="F717:P717" si="727">E717+$R$2*E717</f>
        <v>37.799999999999997</v>
      </c>
      <c r="G717" s="17">
        <f t="shared" si="727"/>
        <v>34.019999999999996</v>
      </c>
      <c r="H717" s="17">
        <f t="shared" si="727"/>
        <v>30.617999999999995</v>
      </c>
      <c r="I717" s="49">
        <f t="shared" si="727"/>
        <v>27.556199999999997</v>
      </c>
      <c r="J717" s="49">
        <f t="shared" si="727"/>
        <v>24.800579999999997</v>
      </c>
      <c r="K717" s="49">
        <f t="shared" si="727"/>
        <v>22.320521999999997</v>
      </c>
      <c r="L717" s="49">
        <f t="shared" si="727"/>
        <v>20.088469799999999</v>
      </c>
      <c r="M717" s="49">
        <f t="shared" si="727"/>
        <v>18.079622819999997</v>
      </c>
      <c r="N717" s="49">
        <f t="shared" si="727"/>
        <v>16.271660537999999</v>
      </c>
      <c r="O717" s="49">
        <f t="shared" si="727"/>
        <v>14.644494484199999</v>
      </c>
      <c r="P717" s="49">
        <f t="shared" si="727"/>
        <v>13.180045035779999</v>
      </c>
      <c r="Q717" s="49">
        <f t="shared" si="716"/>
        <v>11.862040532201998</v>
      </c>
      <c r="R717" s="22">
        <v>1.2</v>
      </c>
      <c r="S717" s="17">
        <v>0.83</v>
      </c>
      <c r="T717" s="17">
        <v>1.42</v>
      </c>
      <c r="U717" s="17">
        <v>6</v>
      </c>
    </row>
    <row r="718" spans="1:21" x14ac:dyDescent="0.2">
      <c r="A718" s="20">
        <v>91056.893560097524</v>
      </c>
      <c r="B718" s="21">
        <v>10.913157909999999</v>
      </c>
      <c r="C718" s="21">
        <v>448.82021052878724</v>
      </c>
      <c r="D718" s="21">
        <f>C718/Table1[[#This Row],[Std. Price ($)]]</f>
        <v>41.126520318882406</v>
      </c>
      <c r="E718" s="17">
        <v>26</v>
      </c>
      <c r="F718" s="17">
        <f t="shared" ref="F718:P718" si="728">E718+$R$2*E718</f>
        <v>23.4</v>
      </c>
      <c r="G718" s="17">
        <f t="shared" si="728"/>
        <v>21.06</v>
      </c>
      <c r="H718" s="17">
        <f t="shared" si="728"/>
        <v>18.954000000000001</v>
      </c>
      <c r="I718" s="49">
        <f t="shared" si="728"/>
        <v>17.058600000000002</v>
      </c>
      <c r="J718" s="49">
        <f t="shared" si="728"/>
        <v>15.352740000000001</v>
      </c>
      <c r="K718" s="49">
        <f t="shared" si="728"/>
        <v>13.817466</v>
      </c>
      <c r="L718" s="49">
        <f t="shared" si="728"/>
        <v>12.4357194</v>
      </c>
      <c r="M718" s="49">
        <f t="shared" si="728"/>
        <v>11.192147459999999</v>
      </c>
      <c r="N718" s="49">
        <f t="shared" si="728"/>
        <v>10.072932714</v>
      </c>
      <c r="O718" s="49">
        <f t="shared" si="728"/>
        <v>9.0656394426000002</v>
      </c>
      <c r="P718" s="49">
        <f t="shared" si="728"/>
        <v>8.15907549834</v>
      </c>
      <c r="Q718" s="49">
        <f t="shared" si="716"/>
        <v>7.3431679485060002</v>
      </c>
      <c r="R718" s="22">
        <v>0.8</v>
      </c>
      <c r="S718" s="17">
        <v>1</v>
      </c>
      <c r="T718" s="17">
        <v>1.78</v>
      </c>
      <c r="U718" s="17">
        <v>22</v>
      </c>
    </row>
    <row r="719" spans="1:21" x14ac:dyDescent="0.2">
      <c r="A719" s="20">
        <v>24189.224832076183</v>
      </c>
      <c r="B719" s="21">
        <v>32.79786644</v>
      </c>
      <c r="C719" s="21">
        <v>132.85112079545112</v>
      </c>
      <c r="D719" s="21">
        <f>C719/Table1[[#This Row],[Std. Price ($)]]</f>
        <v>4.0506025304568904</v>
      </c>
      <c r="E719" s="17">
        <v>26</v>
      </c>
      <c r="F719" s="17">
        <f t="shared" ref="F719:P719" si="729">E719+$R$2*E719</f>
        <v>23.4</v>
      </c>
      <c r="G719" s="17">
        <f t="shared" si="729"/>
        <v>21.06</v>
      </c>
      <c r="H719" s="17">
        <f t="shared" si="729"/>
        <v>18.954000000000001</v>
      </c>
      <c r="I719" s="49">
        <f t="shared" si="729"/>
        <v>17.058600000000002</v>
      </c>
      <c r="J719" s="49">
        <f t="shared" si="729"/>
        <v>15.352740000000001</v>
      </c>
      <c r="K719" s="49">
        <f t="shared" si="729"/>
        <v>13.817466</v>
      </c>
      <c r="L719" s="49">
        <f t="shared" si="729"/>
        <v>12.4357194</v>
      </c>
      <c r="M719" s="49">
        <f t="shared" si="729"/>
        <v>11.192147459999999</v>
      </c>
      <c r="N719" s="49">
        <f t="shared" si="729"/>
        <v>10.072932714</v>
      </c>
      <c r="O719" s="49">
        <f t="shared" si="729"/>
        <v>9.0656394426000002</v>
      </c>
      <c r="P719" s="49">
        <f t="shared" si="729"/>
        <v>8.15907549834</v>
      </c>
      <c r="Q719" s="49">
        <f t="shared" si="716"/>
        <v>7.3431679485060002</v>
      </c>
      <c r="R719" s="22">
        <v>1.5</v>
      </c>
      <c r="S719" s="17">
        <v>0.75</v>
      </c>
      <c r="T719" s="17">
        <v>0.74</v>
      </c>
      <c r="U719" s="17">
        <v>5</v>
      </c>
    </row>
    <row r="720" spans="1:21" x14ac:dyDescent="0.2">
      <c r="A720" s="20">
        <v>93217.399090982857</v>
      </c>
      <c r="B720" s="21">
        <v>104.39967075999999</v>
      </c>
      <c r="C720" s="21">
        <v>7635.4210659382443</v>
      </c>
      <c r="D720" s="21">
        <f>C720/Table1[[#This Row],[Std. Price ($)]]</f>
        <v>73.136447752704058</v>
      </c>
      <c r="E720" s="17">
        <v>58</v>
      </c>
      <c r="F720" s="17">
        <f t="shared" ref="F720:P720" si="730">E720+$R$2*E720</f>
        <v>52.2</v>
      </c>
      <c r="G720" s="17">
        <f t="shared" si="730"/>
        <v>46.980000000000004</v>
      </c>
      <c r="H720" s="17">
        <f t="shared" si="730"/>
        <v>42.282000000000004</v>
      </c>
      <c r="I720" s="49">
        <f t="shared" si="730"/>
        <v>38.053800000000003</v>
      </c>
      <c r="J720" s="49">
        <f t="shared" si="730"/>
        <v>34.248420000000003</v>
      </c>
      <c r="K720" s="49">
        <f t="shared" si="730"/>
        <v>30.823578000000001</v>
      </c>
      <c r="L720" s="49">
        <f t="shared" si="730"/>
        <v>27.741220200000001</v>
      </c>
      <c r="M720" s="49">
        <f t="shared" si="730"/>
        <v>24.967098180000001</v>
      </c>
      <c r="N720" s="49">
        <f t="shared" si="730"/>
        <v>22.470388362000001</v>
      </c>
      <c r="O720" s="49">
        <f t="shared" si="730"/>
        <v>20.2233495258</v>
      </c>
      <c r="P720" s="49">
        <f t="shared" si="730"/>
        <v>18.20101457322</v>
      </c>
      <c r="Q720" s="49">
        <f t="shared" si="716"/>
        <v>16.380913115898</v>
      </c>
      <c r="R720" s="22">
        <v>0.2</v>
      </c>
      <c r="S720" s="17">
        <v>0.77</v>
      </c>
      <c r="T720" s="17">
        <v>0.96</v>
      </c>
      <c r="U720" s="17">
        <v>33</v>
      </c>
    </row>
    <row r="721" spans="1:21" x14ac:dyDescent="0.2">
      <c r="A721" s="20">
        <v>415.61404035994622</v>
      </c>
      <c r="B721" s="21">
        <v>102.99364858999999</v>
      </c>
      <c r="C721" s="21">
        <v>2896.3017456804037</v>
      </c>
      <c r="D721" s="21">
        <f>C721/Table1[[#This Row],[Std. Price ($)]]</f>
        <v>28.121168492729904</v>
      </c>
      <c r="E721" s="17">
        <v>34</v>
      </c>
      <c r="F721" s="17">
        <f t="shared" ref="F721:P721" si="731">E721+$R$2*E721</f>
        <v>30.6</v>
      </c>
      <c r="G721" s="17">
        <f t="shared" si="731"/>
        <v>27.54</v>
      </c>
      <c r="H721" s="17">
        <f t="shared" si="731"/>
        <v>24.785999999999998</v>
      </c>
      <c r="I721" s="49">
        <f t="shared" si="731"/>
        <v>22.307399999999998</v>
      </c>
      <c r="J721" s="49">
        <f t="shared" si="731"/>
        <v>20.076659999999997</v>
      </c>
      <c r="K721" s="49">
        <f t="shared" si="731"/>
        <v>18.068993999999996</v>
      </c>
      <c r="L721" s="49">
        <f t="shared" si="731"/>
        <v>16.262094599999998</v>
      </c>
      <c r="M721" s="49">
        <f t="shared" si="731"/>
        <v>14.635885139999997</v>
      </c>
      <c r="N721" s="49">
        <f t="shared" si="731"/>
        <v>13.172296625999998</v>
      </c>
      <c r="O721" s="49">
        <f t="shared" si="731"/>
        <v>11.855066963399999</v>
      </c>
      <c r="P721" s="49">
        <f t="shared" si="731"/>
        <v>10.66956026706</v>
      </c>
      <c r="Q721" s="49">
        <f t="shared" si="716"/>
        <v>9.6026042403539993</v>
      </c>
      <c r="R721" s="22">
        <v>0.5</v>
      </c>
      <c r="S721" s="17">
        <v>1</v>
      </c>
      <c r="T721" s="17">
        <v>0.82</v>
      </c>
      <c r="U721" s="17">
        <v>26</v>
      </c>
    </row>
    <row r="722" spans="1:21" x14ac:dyDescent="0.2">
      <c r="A722" s="20">
        <v>39377.98910582532</v>
      </c>
      <c r="B722" s="21">
        <v>13.76687828</v>
      </c>
      <c r="C722" s="21">
        <v>504.86877409288314</v>
      </c>
      <c r="D722" s="21">
        <f>C722/Table1[[#This Row],[Std. Price ($)]]</f>
        <v>36.672712856504106</v>
      </c>
      <c r="E722" s="17">
        <v>42</v>
      </c>
      <c r="F722" s="17">
        <f t="shared" ref="F722:P722" si="732">E722+$R$2*E722</f>
        <v>37.799999999999997</v>
      </c>
      <c r="G722" s="17">
        <f t="shared" si="732"/>
        <v>34.019999999999996</v>
      </c>
      <c r="H722" s="17">
        <f t="shared" si="732"/>
        <v>30.617999999999995</v>
      </c>
      <c r="I722" s="49">
        <f t="shared" si="732"/>
        <v>27.556199999999997</v>
      </c>
      <c r="J722" s="49">
        <f t="shared" si="732"/>
        <v>24.800579999999997</v>
      </c>
      <c r="K722" s="49">
        <f t="shared" si="732"/>
        <v>22.320521999999997</v>
      </c>
      <c r="L722" s="49">
        <f t="shared" si="732"/>
        <v>20.088469799999999</v>
      </c>
      <c r="M722" s="49">
        <f t="shared" si="732"/>
        <v>18.079622819999997</v>
      </c>
      <c r="N722" s="49">
        <f t="shared" si="732"/>
        <v>16.271660537999999</v>
      </c>
      <c r="O722" s="49">
        <f t="shared" si="732"/>
        <v>14.644494484199999</v>
      </c>
      <c r="P722" s="49">
        <f t="shared" si="732"/>
        <v>13.180045035779999</v>
      </c>
      <c r="Q722" s="49">
        <f t="shared" si="716"/>
        <v>11.862040532201998</v>
      </c>
      <c r="R722" s="22">
        <v>1.2</v>
      </c>
      <c r="S722" s="17">
        <v>1</v>
      </c>
      <c r="T722" s="17">
        <v>0.8</v>
      </c>
      <c r="U722" s="17">
        <v>26</v>
      </c>
    </row>
    <row r="723" spans="1:21" x14ac:dyDescent="0.2">
      <c r="A723" s="20">
        <v>34249.813678266037</v>
      </c>
      <c r="B723" s="21">
        <v>210.56847890999995</v>
      </c>
      <c r="C723" s="21">
        <v>168.70695722479059</v>
      </c>
      <c r="D723" s="21">
        <f>C723/Table1[[#This Row],[Std. Price ($)]]</f>
        <v>0.80119758711320899</v>
      </c>
      <c r="E723" s="17">
        <v>34</v>
      </c>
      <c r="F723" s="17">
        <f t="shared" ref="F723:P723" si="733">E723+$R$2*E723</f>
        <v>30.6</v>
      </c>
      <c r="G723" s="17">
        <f t="shared" si="733"/>
        <v>27.54</v>
      </c>
      <c r="H723" s="17">
        <f t="shared" si="733"/>
        <v>24.785999999999998</v>
      </c>
      <c r="I723" s="49">
        <f t="shared" si="733"/>
        <v>22.307399999999998</v>
      </c>
      <c r="J723" s="49">
        <f t="shared" si="733"/>
        <v>20.076659999999997</v>
      </c>
      <c r="K723" s="49">
        <f t="shared" si="733"/>
        <v>18.068993999999996</v>
      </c>
      <c r="L723" s="49">
        <f t="shared" si="733"/>
        <v>16.262094599999998</v>
      </c>
      <c r="M723" s="49">
        <f t="shared" si="733"/>
        <v>14.635885139999997</v>
      </c>
      <c r="N723" s="49">
        <f t="shared" si="733"/>
        <v>13.172296625999998</v>
      </c>
      <c r="O723" s="49">
        <f t="shared" si="733"/>
        <v>11.855066963399999</v>
      </c>
      <c r="P723" s="49">
        <f t="shared" si="733"/>
        <v>10.66956026706</v>
      </c>
      <c r="Q723" s="49">
        <f t="shared" si="716"/>
        <v>9.6026042403539993</v>
      </c>
      <c r="R723" s="22">
        <v>-0.4</v>
      </c>
      <c r="S723" s="17">
        <v>1</v>
      </c>
      <c r="T723" s="17">
        <v>0.2</v>
      </c>
      <c r="U723" s="17">
        <v>3</v>
      </c>
    </row>
    <row r="724" spans="1:21" x14ac:dyDescent="0.2">
      <c r="A724" s="20">
        <v>62442.853358002671</v>
      </c>
      <c r="B724" s="21">
        <v>99.635379979999996</v>
      </c>
      <c r="C724" s="21">
        <v>11772.215581791535</v>
      </c>
      <c r="D724" s="21">
        <f>C724/Table1[[#This Row],[Std. Price ($)]]</f>
        <v>118.15296518319693</v>
      </c>
      <c r="E724" s="17">
        <v>50</v>
      </c>
      <c r="F724" s="17">
        <f t="shared" ref="F724:P724" si="734">E724+$R$2*E724</f>
        <v>45</v>
      </c>
      <c r="G724" s="17">
        <f t="shared" si="734"/>
        <v>40.5</v>
      </c>
      <c r="H724" s="17">
        <f t="shared" si="734"/>
        <v>36.450000000000003</v>
      </c>
      <c r="I724" s="49">
        <f t="shared" si="734"/>
        <v>32.805</v>
      </c>
      <c r="J724" s="49">
        <f t="shared" si="734"/>
        <v>29.5245</v>
      </c>
      <c r="K724" s="49">
        <f t="shared" si="734"/>
        <v>26.572050000000001</v>
      </c>
      <c r="L724" s="49">
        <f t="shared" si="734"/>
        <v>23.914845</v>
      </c>
      <c r="M724" s="49">
        <f t="shared" si="734"/>
        <v>21.523360499999999</v>
      </c>
      <c r="N724" s="49">
        <f t="shared" si="734"/>
        <v>19.37102445</v>
      </c>
      <c r="O724" s="49">
        <f t="shared" si="734"/>
        <v>17.433922004999999</v>
      </c>
      <c r="P724" s="49">
        <f t="shared" si="734"/>
        <v>15.690529804499999</v>
      </c>
      <c r="Q724" s="49">
        <f t="shared" si="716"/>
        <v>14.121476824049999</v>
      </c>
      <c r="R724" s="22">
        <v>-0.1</v>
      </c>
      <c r="S724" s="17">
        <v>0.74</v>
      </c>
      <c r="T724" s="17">
        <v>1.84</v>
      </c>
      <c r="U724" s="17">
        <v>33</v>
      </c>
    </row>
    <row r="725" spans="1:21" x14ac:dyDescent="0.2">
      <c r="A725" s="20">
        <v>4614.8385364298665</v>
      </c>
      <c r="B725" s="21">
        <v>10.148429999999999</v>
      </c>
      <c r="C725" s="21">
        <v>95.58529913386667</v>
      </c>
      <c r="D725" s="21">
        <f>C725/Table1[[#This Row],[Std. Price ($)]]</f>
        <v>9.4187277375778002</v>
      </c>
      <c r="E725" s="17">
        <v>34</v>
      </c>
      <c r="F725" s="17">
        <f t="shared" ref="F725:P725" si="735">E725+$R$2*E725</f>
        <v>30.6</v>
      </c>
      <c r="G725" s="17">
        <f t="shared" si="735"/>
        <v>27.54</v>
      </c>
      <c r="H725" s="17">
        <f t="shared" si="735"/>
        <v>24.785999999999998</v>
      </c>
      <c r="I725" s="49">
        <f t="shared" si="735"/>
        <v>22.307399999999998</v>
      </c>
      <c r="J725" s="49">
        <f t="shared" si="735"/>
        <v>20.076659999999997</v>
      </c>
      <c r="K725" s="49">
        <f t="shared" si="735"/>
        <v>18.068993999999996</v>
      </c>
      <c r="L725" s="49">
        <f t="shared" si="735"/>
        <v>16.262094599999998</v>
      </c>
      <c r="M725" s="49">
        <f t="shared" si="735"/>
        <v>14.635885139999997</v>
      </c>
      <c r="N725" s="49">
        <f t="shared" si="735"/>
        <v>13.172296625999998</v>
      </c>
      <c r="O725" s="49">
        <f t="shared" si="735"/>
        <v>11.855066963399999</v>
      </c>
      <c r="P725" s="49">
        <f t="shared" si="735"/>
        <v>10.66956026706</v>
      </c>
      <c r="Q725" s="49">
        <f t="shared" si="716"/>
        <v>9.6026042403539993</v>
      </c>
      <c r="R725" s="22">
        <v>-0.1</v>
      </c>
      <c r="S725" s="17">
        <v>1</v>
      </c>
      <c r="T725" s="17">
        <v>0.8</v>
      </c>
      <c r="U725" s="17">
        <v>8</v>
      </c>
    </row>
    <row r="726" spans="1:21" x14ac:dyDescent="0.2">
      <c r="A726" s="20">
        <v>7222.3722895047194</v>
      </c>
      <c r="B726" s="21">
        <v>8.3432899999999997</v>
      </c>
      <c r="C726" s="21">
        <v>80.534571321599998</v>
      </c>
      <c r="D726" s="21">
        <f>C726/Table1[[#This Row],[Std. Price ($)]]</f>
        <v>9.6526156134570424</v>
      </c>
      <c r="E726" s="17">
        <v>34</v>
      </c>
      <c r="F726" s="17">
        <f t="shared" ref="F726:P726" si="736">E726+$R$2*E726</f>
        <v>30.6</v>
      </c>
      <c r="G726" s="17">
        <f t="shared" si="736"/>
        <v>27.54</v>
      </c>
      <c r="H726" s="17">
        <f t="shared" si="736"/>
        <v>24.785999999999998</v>
      </c>
      <c r="I726" s="49">
        <f t="shared" si="736"/>
        <v>22.307399999999998</v>
      </c>
      <c r="J726" s="49">
        <f t="shared" si="736"/>
        <v>20.076659999999997</v>
      </c>
      <c r="K726" s="49">
        <f t="shared" si="736"/>
        <v>18.068993999999996</v>
      </c>
      <c r="L726" s="49">
        <f t="shared" si="736"/>
        <v>16.262094599999998</v>
      </c>
      <c r="M726" s="49">
        <f t="shared" si="736"/>
        <v>14.635885139999997</v>
      </c>
      <c r="N726" s="49">
        <f t="shared" si="736"/>
        <v>13.172296625999998</v>
      </c>
      <c r="O726" s="49">
        <f t="shared" si="736"/>
        <v>11.855066963399999</v>
      </c>
      <c r="P726" s="49">
        <f t="shared" si="736"/>
        <v>10.66956026706</v>
      </c>
      <c r="Q726" s="49">
        <f t="shared" si="716"/>
        <v>9.6026042403539993</v>
      </c>
      <c r="R726" s="22">
        <v>1.5</v>
      </c>
      <c r="S726" s="17">
        <v>1</v>
      </c>
      <c r="T726" s="17">
        <v>0.8</v>
      </c>
      <c r="U726" s="17">
        <v>8</v>
      </c>
    </row>
    <row r="727" spans="1:21" x14ac:dyDescent="0.2">
      <c r="A727" s="20">
        <v>14387.294665886318</v>
      </c>
      <c r="B727" s="21">
        <v>9.20458</v>
      </c>
      <c r="C727" s="21">
        <v>88.19988021960107</v>
      </c>
      <c r="D727" s="21">
        <f>C727/Table1[[#This Row],[Std. Price ($)]]</f>
        <v>9.5821732463187974</v>
      </c>
      <c r="E727" s="17">
        <v>34</v>
      </c>
      <c r="F727" s="17">
        <f t="shared" ref="F727:P727" si="737">E727+$R$2*E727</f>
        <v>30.6</v>
      </c>
      <c r="G727" s="17">
        <f t="shared" si="737"/>
        <v>27.54</v>
      </c>
      <c r="H727" s="17">
        <f t="shared" si="737"/>
        <v>24.785999999999998</v>
      </c>
      <c r="I727" s="49">
        <f t="shared" si="737"/>
        <v>22.307399999999998</v>
      </c>
      <c r="J727" s="49">
        <f t="shared" si="737"/>
        <v>20.076659999999997</v>
      </c>
      <c r="K727" s="49">
        <f t="shared" si="737"/>
        <v>18.068993999999996</v>
      </c>
      <c r="L727" s="49">
        <f t="shared" si="737"/>
        <v>16.262094599999998</v>
      </c>
      <c r="M727" s="49">
        <f t="shared" si="737"/>
        <v>14.635885139999997</v>
      </c>
      <c r="N727" s="49">
        <f t="shared" si="737"/>
        <v>13.172296625999998</v>
      </c>
      <c r="O727" s="49">
        <f t="shared" si="737"/>
        <v>11.855066963399999</v>
      </c>
      <c r="P727" s="49">
        <f t="shared" si="737"/>
        <v>10.66956026706</v>
      </c>
      <c r="Q727" s="49">
        <f t="shared" si="716"/>
        <v>9.6026042403539993</v>
      </c>
      <c r="R727" s="22">
        <v>0.2</v>
      </c>
      <c r="S727" s="17">
        <v>0.91</v>
      </c>
      <c r="T727" s="17">
        <v>0.8</v>
      </c>
      <c r="U727" s="17">
        <v>8</v>
      </c>
    </row>
    <row r="728" spans="1:21" x14ac:dyDescent="0.2">
      <c r="A728" s="20">
        <v>472.50364153650361</v>
      </c>
      <c r="B728" s="21">
        <v>6.7260599999999986</v>
      </c>
      <c r="C728" s="21">
        <v>67.05058196906667</v>
      </c>
      <c r="D728" s="21">
        <f>C728/Table1[[#This Row],[Std. Price ($)]]</f>
        <v>9.9687754746562902</v>
      </c>
      <c r="E728" s="17">
        <v>34</v>
      </c>
      <c r="F728" s="17">
        <f t="shared" ref="F728:P728" si="738">E728+$R$2*E728</f>
        <v>30.6</v>
      </c>
      <c r="G728" s="17">
        <f t="shared" si="738"/>
        <v>27.54</v>
      </c>
      <c r="H728" s="17">
        <f t="shared" si="738"/>
        <v>24.785999999999998</v>
      </c>
      <c r="I728" s="49">
        <f t="shared" si="738"/>
        <v>22.307399999999998</v>
      </c>
      <c r="J728" s="49">
        <f t="shared" si="738"/>
        <v>20.076659999999997</v>
      </c>
      <c r="K728" s="49">
        <f t="shared" si="738"/>
        <v>18.068993999999996</v>
      </c>
      <c r="L728" s="49">
        <f t="shared" si="738"/>
        <v>16.262094599999998</v>
      </c>
      <c r="M728" s="49">
        <f t="shared" si="738"/>
        <v>14.635885139999997</v>
      </c>
      <c r="N728" s="49">
        <f t="shared" si="738"/>
        <v>13.172296625999998</v>
      </c>
      <c r="O728" s="49">
        <f t="shared" si="738"/>
        <v>11.855066963399999</v>
      </c>
      <c r="P728" s="49">
        <f t="shared" si="738"/>
        <v>10.66956026706</v>
      </c>
      <c r="Q728" s="49">
        <f t="shared" si="716"/>
        <v>9.6026042403539993</v>
      </c>
      <c r="R728" s="22">
        <v>0.2</v>
      </c>
      <c r="S728" s="17">
        <v>1</v>
      </c>
      <c r="T728" s="17">
        <v>0.8</v>
      </c>
      <c r="U728" s="17">
        <v>8</v>
      </c>
    </row>
    <row r="729" spans="1:21" x14ac:dyDescent="0.2">
      <c r="A729" s="20">
        <v>99727.354741878415</v>
      </c>
      <c r="B729" s="21">
        <v>8.2155799999999992</v>
      </c>
      <c r="C729" s="21">
        <v>79.469762803199998</v>
      </c>
      <c r="D729" s="21">
        <f>C729/Table1[[#This Row],[Std. Price ($)]]</f>
        <v>9.6730556823985658</v>
      </c>
      <c r="E729" s="17">
        <v>34</v>
      </c>
      <c r="F729" s="17">
        <f t="shared" ref="F729:P729" si="739">E729+$R$2*E729</f>
        <v>30.6</v>
      </c>
      <c r="G729" s="17">
        <f t="shared" si="739"/>
        <v>27.54</v>
      </c>
      <c r="H729" s="17">
        <f t="shared" si="739"/>
        <v>24.785999999999998</v>
      </c>
      <c r="I729" s="49">
        <f t="shared" si="739"/>
        <v>22.307399999999998</v>
      </c>
      <c r="J729" s="49">
        <f t="shared" si="739"/>
        <v>20.076659999999997</v>
      </c>
      <c r="K729" s="49">
        <f t="shared" si="739"/>
        <v>18.068993999999996</v>
      </c>
      <c r="L729" s="49">
        <f t="shared" si="739"/>
        <v>16.262094599999998</v>
      </c>
      <c r="M729" s="49">
        <f t="shared" si="739"/>
        <v>14.635885139999997</v>
      </c>
      <c r="N729" s="49">
        <f t="shared" si="739"/>
        <v>13.172296625999998</v>
      </c>
      <c r="O729" s="49">
        <f t="shared" si="739"/>
        <v>11.855066963399999</v>
      </c>
      <c r="P729" s="49">
        <f t="shared" si="739"/>
        <v>10.66956026706</v>
      </c>
      <c r="Q729" s="49">
        <f t="shared" si="716"/>
        <v>9.6026042403539993</v>
      </c>
      <c r="R729" s="22">
        <v>1.2</v>
      </c>
      <c r="S729" s="17">
        <v>1</v>
      </c>
      <c r="T729" s="17">
        <v>0.8</v>
      </c>
      <c r="U729" s="17">
        <v>8</v>
      </c>
    </row>
    <row r="730" spans="1:21" x14ac:dyDescent="0.2">
      <c r="A730" s="20">
        <v>24970.734880240543</v>
      </c>
      <c r="B730" s="21">
        <v>5.7783399999999991</v>
      </c>
      <c r="C730" s="21">
        <v>59.14877060693334</v>
      </c>
      <c r="D730" s="21">
        <f>C730/Table1[[#This Row],[Std. Price ($)]]</f>
        <v>10.23629115056112</v>
      </c>
      <c r="E730" s="17">
        <v>34</v>
      </c>
      <c r="F730" s="17">
        <f t="shared" ref="F730:P730" si="740">E730+$R$2*E730</f>
        <v>30.6</v>
      </c>
      <c r="G730" s="17">
        <f t="shared" si="740"/>
        <v>27.54</v>
      </c>
      <c r="H730" s="17">
        <f t="shared" si="740"/>
        <v>24.785999999999998</v>
      </c>
      <c r="I730" s="49">
        <f t="shared" si="740"/>
        <v>22.307399999999998</v>
      </c>
      <c r="J730" s="49">
        <f t="shared" si="740"/>
        <v>20.076659999999997</v>
      </c>
      <c r="K730" s="49">
        <f t="shared" si="740"/>
        <v>18.068993999999996</v>
      </c>
      <c r="L730" s="49">
        <f t="shared" si="740"/>
        <v>16.262094599999998</v>
      </c>
      <c r="M730" s="49">
        <f t="shared" si="740"/>
        <v>14.635885139999997</v>
      </c>
      <c r="N730" s="49">
        <f t="shared" si="740"/>
        <v>13.172296625999998</v>
      </c>
      <c r="O730" s="49">
        <f t="shared" si="740"/>
        <v>11.855066963399999</v>
      </c>
      <c r="P730" s="49">
        <f t="shared" si="740"/>
        <v>10.66956026706</v>
      </c>
      <c r="Q730" s="49">
        <f t="shared" si="716"/>
        <v>9.6026042403539993</v>
      </c>
      <c r="R730" s="22">
        <v>-0.4</v>
      </c>
      <c r="S730" s="17">
        <v>1</v>
      </c>
      <c r="T730" s="17">
        <v>0.8</v>
      </c>
      <c r="U730" s="17">
        <v>8</v>
      </c>
    </row>
    <row r="731" spans="1:21" x14ac:dyDescent="0.2">
      <c r="A731" s="20">
        <v>34368.348187095973</v>
      </c>
      <c r="B731" s="21">
        <v>9.8233499999999996</v>
      </c>
      <c r="C731" s="21">
        <v>93.791174322640828</v>
      </c>
      <c r="D731" s="21">
        <f>C731/Table1[[#This Row],[Std. Price ($)]]</f>
        <v>9.5477789473693626</v>
      </c>
      <c r="E731" s="17">
        <v>34</v>
      </c>
      <c r="F731" s="17">
        <f t="shared" ref="F731:P731" si="741">E731+$R$2*E731</f>
        <v>30.6</v>
      </c>
      <c r="G731" s="17">
        <f t="shared" si="741"/>
        <v>27.54</v>
      </c>
      <c r="H731" s="17">
        <f t="shared" si="741"/>
        <v>24.785999999999998</v>
      </c>
      <c r="I731" s="49">
        <f t="shared" si="741"/>
        <v>22.307399999999998</v>
      </c>
      <c r="J731" s="49">
        <f t="shared" si="741"/>
        <v>20.076659999999997</v>
      </c>
      <c r="K731" s="49">
        <f t="shared" si="741"/>
        <v>18.068993999999996</v>
      </c>
      <c r="L731" s="49">
        <f t="shared" si="741"/>
        <v>16.262094599999998</v>
      </c>
      <c r="M731" s="49">
        <f t="shared" si="741"/>
        <v>14.635885139999997</v>
      </c>
      <c r="N731" s="49">
        <f t="shared" si="741"/>
        <v>13.172296625999998</v>
      </c>
      <c r="O731" s="49">
        <f t="shared" si="741"/>
        <v>11.855066963399999</v>
      </c>
      <c r="P731" s="49">
        <f t="shared" si="741"/>
        <v>10.66956026706</v>
      </c>
      <c r="Q731" s="49">
        <f t="shared" si="716"/>
        <v>9.6026042403539993</v>
      </c>
      <c r="R731" s="22">
        <v>1.2</v>
      </c>
      <c r="S731" s="17">
        <v>0.88</v>
      </c>
      <c r="T731" s="17">
        <v>0.8</v>
      </c>
      <c r="U731" s="17">
        <v>8</v>
      </c>
    </row>
    <row r="732" spans="1:21" x14ac:dyDescent="0.2">
      <c r="A732" s="20">
        <v>73377.32314931677</v>
      </c>
      <c r="B732" s="21">
        <v>8.1343099999999993</v>
      </c>
      <c r="C732" s="21">
        <v>78.792157382400006</v>
      </c>
      <c r="D732" s="21">
        <f>C732/Table1[[#This Row],[Std. Price ($)]]</f>
        <v>9.6863971722739866</v>
      </c>
      <c r="E732" s="17">
        <v>34</v>
      </c>
      <c r="F732" s="17">
        <f t="shared" ref="F732:P732" si="742">E732+$R$2*E732</f>
        <v>30.6</v>
      </c>
      <c r="G732" s="17">
        <f t="shared" si="742"/>
        <v>27.54</v>
      </c>
      <c r="H732" s="17">
        <f t="shared" si="742"/>
        <v>24.785999999999998</v>
      </c>
      <c r="I732" s="49">
        <f t="shared" si="742"/>
        <v>22.307399999999998</v>
      </c>
      <c r="J732" s="49">
        <f t="shared" si="742"/>
        <v>20.076659999999997</v>
      </c>
      <c r="K732" s="49">
        <f t="shared" si="742"/>
        <v>18.068993999999996</v>
      </c>
      <c r="L732" s="49">
        <f t="shared" si="742"/>
        <v>16.262094599999998</v>
      </c>
      <c r="M732" s="49">
        <f t="shared" si="742"/>
        <v>14.635885139999997</v>
      </c>
      <c r="N732" s="49">
        <f t="shared" si="742"/>
        <v>13.172296625999998</v>
      </c>
      <c r="O732" s="49">
        <f t="shared" si="742"/>
        <v>11.855066963399999</v>
      </c>
      <c r="P732" s="49">
        <f t="shared" si="742"/>
        <v>10.66956026706</v>
      </c>
      <c r="Q732" s="49">
        <f t="shared" si="716"/>
        <v>9.6026042403539993</v>
      </c>
      <c r="R732" s="22">
        <v>-0.4</v>
      </c>
      <c r="S732" s="17">
        <v>1</v>
      </c>
      <c r="T732" s="17">
        <v>0.8</v>
      </c>
      <c r="U732" s="17">
        <v>8</v>
      </c>
    </row>
    <row r="733" spans="1:21" x14ac:dyDescent="0.2">
      <c r="A733" s="20">
        <v>58745.501682822185</v>
      </c>
      <c r="B733" s="21">
        <v>26.350270569999999</v>
      </c>
      <c r="C733" s="21">
        <v>564.29720154342317</v>
      </c>
      <c r="D733" s="21">
        <f>C733/Table1[[#This Row],[Std. Price ($)]]</f>
        <v>21.415233670726714</v>
      </c>
      <c r="E733" s="17">
        <v>66</v>
      </c>
      <c r="F733" s="17">
        <f t="shared" ref="F733:P733" si="743">E733+$R$2*E733</f>
        <v>59.4</v>
      </c>
      <c r="G733" s="17">
        <f t="shared" si="743"/>
        <v>53.46</v>
      </c>
      <c r="H733" s="17">
        <f t="shared" si="743"/>
        <v>48.114000000000004</v>
      </c>
      <c r="I733" s="49">
        <f t="shared" si="743"/>
        <v>43.302600000000005</v>
      </c>
      <c r="J733" s="49">
        <f t="shared" si="743"/>
        <v>38.972340000000003</v>
      </c>
      <c r="K733" s="49">
        <f t="shared" si="743"/>
        <v>35.075106000000005</v>
      </c>
      <c r="L733" s="49">
        <f t="shared" si="743"/>
        <v>31.567595400000005</v>
      </c>
      <c r="M733" s="49">
        <f t="shared" si="743"/>
        <v>28.410835860000006</v>
      </c>
      <c r="N733" s="49">
        <f t="shared" si="743"/>
        <v>25.569752274000006</v>
      </c>
      <c r="O733" s="49">
        <f t="shared" si="743"/>
        <v>23.012777046600007</v>
      </c>
      <c r="P733" s="49">
        <f t="shared" si="743"/>
        <v>20.711499341940005</v>
      </c>
      <c r="Q733" s="49">
        <f t="shared" si="716"/>
        <v>18.640349407746005</v>
      </c>
      <c r="R733" s="22">
        <v>0.4</v>
      </c>
      <c r="S733" s="17">
        <v>0.92</v>
      </c>
      <c r="T733" s="17">
        <v>0.25</v>
      </c>
      <c r="U733" s="17">
        <v>28</v>
      </c>
    </row>
    <row r="734" spans="1:21" x14ac:dyDescent="0.2">
      <c r="A734" s="20">
        <v>82534.177756260469</v>
      </c>
      <c r="B734" s="21">
        <v>11.853110389999999</v>
      </c>
      <c r="C734" s="21">
        <v>287.93903558479519</v>
      </c>
      <c r="D734" s="21">
        <f>C734/Table1[[#This Row],[Std. Price ($)]]</f>
        <v>24.292276551116739</v>
      </c>
      <c r="E734" s="17">
        <v>42</v>
      </c>
      <c r="F734" s="17">
        <f t="shared" ref="F734:P734" si="744">E734+$R$2*E734</f>
        <v>37.799999999999997</v>
      </c>
      <c r="G734" s="17">
        <f t="shared" si="744"/>
        <v>34.019999999999996</v>
      </c>
      <c r="H734" s="17">
        <f t="shared" si="744"/>
        <v>30.617999999999995</v>
      </c>
      <c r="I734" s="49">
        <f t="shared" si="744"/>
        <v>27.556199999999997</v>
      </c>
      <c r="J734" s="49">
        <f t="shared" si="744"/>
        <v>24.800579999999997</v>
      </c>
      <c r="K734" s="49">
        <f t="shared" si="744"/>
        <v>22.320521999999997</v>
      </c>
      <c r="L734" s="49">
        <f t="shared" si="744"/>
        <v>20.088469799999999</v>
      </c>
      <c r="M734" s="49">
        <f t="shared" si="744"/>
        <v>18.079622819999997</v>
      </c>
      <c r="N734" s="49">
        <f t="shared" si="744"/>
        <v>16.271660537999999</v>
      </c>
      <c r="O734" s="49">
        <f t="shared" si="744"/>
        <v>14.644494484199999</v>
      </c>
      <c r="P734" s="49">
        <f t="shared" si="744"/>
        <v>13.180045035779999</v>
      </c>
      <c r="Q734" s="49">
        <f t="shared" si="716"/>
        <v>11.862040532201998</v>
      </c>
      <c r="R734" s="22">
        <v>0.2</v>
      </c>
      <c r="S734" s="17">
        <v>1</v>
      </c>
      <c r="T734" s="17">
        <v>0.63</v>
      </c>
      <c r="U734" s="17">
        <v>21</v>
      </c>
    </row>
    <row r="735" spans="1:21" x14ac:dyDescent="0.2">
      <c r="A735" s="20">
        <v>27828.588784283169</v>
      </c>
      <c r="B735" s="21">
        <v>48.391437179999997</v>
      </c>
      <c r="C735" s="21">
        <v>1506.5259893164362</v>
      </c>
      <c r="D735" s="21">
        <f>C735/Table1[[#This Row],[Std. Price ($)]]</f>
        <v>31.132077844943151</v>
      </c>
      <c r="E735" s="17">
        <v>34</v>
      </c>
      <c r="F735" s="17">
        <f t="shared" ref="F735:P735" si="745">E735+$R$2*E735</f>
        <v>30.6</v>
      </c>
      <c r="G735" s="17">
        <f t="shared" si="745"/>
        <v>27.54</v>
      </c>
      <c r="H735" s="17">
        <f t="shared" si="745"/>
        <v>24.785999999999998</v>
      </c>
      <c r="I735" s="49">
        <f t="shared" si="745"/>
        <v>22.307399999999998</v>
      </c>
      <c r="J735" s="49">
        <f t="shared" si="745"/>
        <v>20.076659999999997</v>
      </c>
      <c r="K735" s="49">
        <f t="shared" si="745"/>
        <v>18.068993999999996</v>
      </c>
      <c r="L735" s="49">
        <f t="shared" si="745"/>
        <v>16.262094599999998</v>
      </c>
      <c r="M735" s="49">
        <f t="shared" si="745"/>
        <v>14.635885139999997</v>
      </c>
      <c r="N735" s="49">
        <f t="shared" si="745"/>
        <v>13.172296625999998</v>
      </c>
      <c r="O735" s="49">
        <f t="shared" si="745"/>
        <v>11.855066963399999</v>
      </c>
      <c r="P735" s="49">
        <f t="shared" si="745"/>
        <v>10.66956026706</v>
      </c>
      <c r="Q735" s="49">
        <f t="shared" si="716"/>
        <v>9.6026042403539993</v>
      </c>
      <c r="R735" s="22">
        <v>-0.1</v>
      </c>
      <c r="S735" s="17">
        <v>1</v>
      </c>
      <c r="T735" s="17">
        <v>1.06</v>
      </c>
      <c r="U735" s="17">
        <v>27</v>
      </c>
    </row>
    <row r="736" spans="1:21" x14ac:dyDescent="0.2">
      <c r="A736" s="20">
        <v>59196.260725675042</v>
      </c>
      <c r="B736" s="21">
        <v>14.940249379999997</v>
      </c>
      <c r="C736" s="21">
        <v>264.13287564485626</v>
      </c>
      <c r="D736" s="21">
        <f>C736/Table1[[#This Row],[Std. Price ($)]]</f>
        <v>17.679281578689171</v>
      </c>
      <c r="E736" s="17">
        <v>34</v>
      </c>
      <c r="F736" s="17">
        <f t="shared" ref="F736:P736" si="746">E736+$R$2*E736</f>
        <v>30.6</v>
      </c>
      <c r="G736" s="17">
        <f t="shared" si="746"/>
        <v>27.54</v>
      </c>
      <c r="H736" s="17">
        <f t="shared" si="746"/>
        <v>24.785999999999998</v>
      </c>
      <c r="I736" s="49">
        <f t="shared" si="746"/>
        <v>22.307399999999998</v>
      </c>
      <c r="J736" s="49">
        <f t="shared" si="746"/>
        <v>20.076659999999997</v>
      </c>
      <c r="K736" s="49">
        <f t="shared" si="746"/>
        <v>18.068993999999996</v>
      </c>
      <c r="L736" s="49">
        <f t="shared" si="746"/>
        <v>16.262094599999998</v>
      </c>
      <c r="M736" s="49">
        <f t="shared" si="746"/>
        <v>14.635885139999997</v>
      </c>
      <c r="N736" s="49">
        <f t="shared" si="746"/>
        <v>13.172296625999998</v>
      </c>
      <c r="O736" s="49">
        <f t="shared" si="746"/>
        <v>11.855066963399999</v>
      </c>
      <c r="P736" s="49">
        <f t="shared" si="746"/>
        <v>10.66956026706</v>
      </c>
      <c r="Q736" s="49">
        <f t="shared" si="716"/>
        <v>9.6026042403539993</v>
      </c>
      <c r="R736" s="22">
        <v>-0.1</v>
      </c>
      <c r="S736" s="17">
        <v>0.97</v>
      </c>
      <c r="T736" s="17">
        <v>1.06</v>
      </c>
      <c r="U736" s="17">
        <v>12</v>
      </c>
    </row>
    <row r="737" spans="1:21" x14ac:dyDescent="0.2">
      <c r="A737" s="20">
        <v>43035.688416782148</v>
      </c>
      <c r="B737" s="21">
        <v>35.403434669999996</v>
      </c>
      <c r="C737" s="21">
        <v>2621.0086706952789</v>
      </c>
      <c r="D737" s="21">
        <f>C737/Table1[[#This Row],[Std. Price ($)]]</f>
        <v>74.0326099748807</v>
      </c>
      <c r="E737" s="17">
        <v>58</v>
      </c>
      <c r="F737" s="17">
        <f t="shared" ref="F737:P737" si="747">E737+$R$2*E737</f>
        <v>52.2</v>
      </c>
      <c r="G737" s="17">
        <f t="shared" si="747"/>
        <v>46.980000000000004</v>
      </c>
      <c r="H737" s="17">
        <f t="shared" si="747"/>
        <v>42.282000000000004</v>
      </c>
      <c r="I737" s="49">
        <f t="shared" si="747"/>
        <v>38.053800000000003</v>
      </c>
      <c r="J737" s="49">
        <f t="shared" si="747"/>
        <v>34.248420000000003</v>
      </c>
      <c r="K737" s="49">
        <f t="shared" si="747"/>
        <v>30.823578000000001</v>
      </c>
      <c r="L737" s="49">
        <f t="shared" si="747"/>
        <v>27.741220200000001</v>
      </c>
      <c r="M737" s="49">
        <f t="shared" si="747"/>
        <v>24.967098180000001</v>
      </c>
      <c r="N737" s="49">
        <f t="shared" si="747"/>
        <v>22.470388362000001</v>
      </c>
      <c r="O737" s="49">
        <f t="shared" si="747"/>
        <v>20.2233495258</v>
      </c>
      <c r="P737" s="49">
        <f t="shared" si="747"/>
        <v>18.20101457322</v>
      </c>
      <c r="Q737" s="49">
        <f t="shared" si="716"/>
        <v>16.380913115898</v>
      </c>
      <c r="R737" s="22">
        <v>-0.4</v>
      </c>
      <c r="S737" s="17">
        <v>1</v>
      </c>
      <c r="T737" s="17">
        <v>1.1599999999999999</v>
      </c>
      <c r="U737" s="17">
        <v>28</v>
      </c>
    </row>
    <row r="738" spans="1:21" x14ac:dyDescent="0.2">
      <c r="A738" s="20">
        <v>83101.397680917609</v>
      </c>
      <c r="B738" s="21">
        <v>73.791581899999997</v>
      </c>
      <c r="C738" s="21">
        <v>136.32749509238246</v>
      </c>
      <c r="D738" s="21">
        <f>C738/Table1[[#This Row],[Std. Price ($)]]</f>
        <v>1.8474667649370784</v>
      </c>
      <c r="E738" s="17">
        <v>42</v>
      </c>
      <c r="F738" s="17">
        <f t="shared" ref="F738:P738" si="748">E738+$R$2*E738</f>
        <v>37.799999999999997</v>
      </c>
      <c r="G738" s="17">
        <f t="shared" si="748"/>
        <v>34.019999999999996</v>
      </c>
      <c r="H738" s="17">
        <f t="shared" si="748"/>
        <v>30.617999999999995</v>
      </c>
      <c r="I738" s="49">
        <f t="shared" si="748"/>
        <v>27.556199999999997</v>
      </c>
      <c r="J738" s="49">
        <f t="shared" si="748"/>
        <v>24.800579999999997</v>
      </c>
      <c r="K738" s="49">
        <f t="shared" si="748"/>
        <v>22.320521999999997</v>
      </c>
      <c r="L738" s="49">
        <f t="shared" si="748"/>
        <v>20.088469799999999</v>
      </c>
      <c r="M738" s="49">
        <f t="shared" si="748"/>
        <v>18.079622819999997</v>
      </c>
      <c r="N738" s="49">
        <f t="shared" si="748"/>
        <v>16.271660537999999</v>
      </c>
      <c r="O738" s="49">
        <f t="shared" si="748"/>
        <v>14.644494484199999</v>
      </c>
      <c r="P738" s="49">
        <f t="shared" si="748"/>
        <v>13.180045035779999</v>
      </c>
      <c r="Q738" s="49">
        <f t="shared" si="716"/>
        <v>11.862040532201998</v>
      </c>
      <c r="R738" s="22">
        <v>0.2</v>
      </c>
      <c r="S738" s="17">
        <v>0.82</v>
      </c>
      <c r="T738" s="17">
        <v>0.53</v>
      </c>
      <c r="U738" s="17">
        <v>2</v>
      </c>
    </row>
    <row r="739" spans="1:21" x14ac:dyDescent="0.2">
      <c r="A739" s="20">
        <v>48407.04413376141</v>
      </c>
      <c r="B739" s="21">
        <v>5.4033825799999997</v>
      </c>
      <c r="C739" s="21">
        <v>54.596849309255006</v>
      </c>
      <c r="D739" s="21">
        <f>C739/Table1[[#This Row],[Std. Price ($)]]</f>
        <v>10.104198342597279</v>
      </c>
      <c r="E739" s="17">
        <v>50</v>
      </c>
      <c r="F739" s="17">
        <f t="shared" ref="F739:P739" si="749">E739+$R$2*E739</f>
        <v>45</v>
      </c>
      <c r="G739" s="17">
        <f t="shared" si="749"/>
        <v>40.5</v>
      </c>
      <c r="H739" s="17">
        <f t="shared" si="749"/>
        <v>36.450000000000003</v>
      </c>
      <c r="I739" s="49">
        <f t="shared" si="749"/>
        <v>32.805</v>
      </c>
      <c r="J739" s="49">
        <f t="shared" si="749"/>
        <v>29.5245</v>
      </c>
      <c r="K739" s="49">
        <f t="shared" si="749"/>
        <v>26.572050000000001</v>
      </c>
      <c r="L739" s="49">
        <f t="shared" si="749"/>
        <v>23.914845</v>
      </c>
      <c r="M739" s="49">
        <f t="shared" si="749"/>
        <v>21.523360499999999</v>
      </c>
      <c r="N739" s="49">
        <f t="shared" si="749"/>
        <v>19.37102445</v>
      </c>
      <c r="O739" s="49">
        <f t="shared" si="749"/>
        <v>17.433922004999999</v>
      </c>
      <c r="P739" s="49">
        <f t="shared" si="749"/>
        <v>15.690529804499999</v>
      </c>
      <c r="Q739" s="49">
        <f t="shared" si="716"/>
        <v>14.121476824049999</v>
      </c>
      <c r="R739" s="22">
        <v>-0.4</v>
      </c>
      <c r="S739" s="17">
        <v>1</v>
      </c>
      <c r="T739" s="17">
        <v>0.86</v>
      </c>
      <c r="U739" s="17">
        <v>5</v>
      </c>
    </row>
    <row r="740" spans="1:21" x14ac:dyDescent="0.2">
      <c r="A740" s="20">
        <v>29029.654812301585</v>
      </c>
      <c r="B740" s="21">
        <v>13.501999999999999</v>
      </c>
      <c r="C740" s="21">
        <v>564.37382490436664</v>
      </c>
      <c r="D740" s="21">
        <f>C740/Table1[[#This Row],[Std. Price ($)]]</f>
        <v>41.799276026097367</v>
      </c>
      <c r="E740" s="17">
        <v>50</v>
      </c>
      <c r="F740" s="17">
        <f t="shared" ref="F740:P740" si="750">E740+$R$2*E740</f>
        <v>45</v>
      </c>
      <c r="G740" s="17">
        <f t="shared" si="750"/>
        <v>40.5</v>
      </c>
      <c r="H740" s="17">
        <f t="shared" si="750"/>
        <v>36.450000000000003</v>
      </c>
      <c r="I740" s="49">
        <f t="shared" si="750"/>
        <v>32.805</v>
      </c>
      <c r="J740" s="49">
        <f t="shared" si="750"/>
        <v>29.5245</v>
      </c>
      <c r="K740" s="49">
        <f t="shared" si="750"/>
        <v>26.572050000000001</v>
      </c>
      <c r="L740" s="49">
        <f t="shared" si="750"/>
        <v>23.914845</v>
      </c>
      <c r="M740" s="49">
        <f t="shared" si="750"/>
        <v>21.523360499999999</v>
      </c>
      <c r="N740" s="49">
        <f t="shared" si="750"/>
        <v>19.37102445</v>
      </c>
      <c r="O740" s="49">
        <f t="shared" si="750"/>
        <v>17.433922004999999</v>
      </c>
      <c r="P740" s="49">
        <f t="shared" si="750"/>
        <v>15.690529804499999</v>
      </c>
      <c r="Q740" s="49">
        <f t="shared" si="716"/>
        <v>14.121476824049999</v>
      </c>
      <c r="R740" s="22">
        <v>0.8</v>
      </c>
      <c r="S740" s="17">
        <v>0.8</v>
      </c>
      <c r="T740" s="17">
        <v>1.27</v>
      </c>
      <c r="U740" s="17">
        <v>16</v>
      </c>
    </row>
    <row r="741" spans="1:21" x14ac:dyDescent="0.2">
      <c r="A741" s="20">
        <v>51278.725708884187</v>
      </c>
      <c r="B741" s="21">
        <v>11.112919999999999</v>
      </c>
      <c r="C741" s="21">
        <v>45.744736989600014</v>
      </c>
      <c r="D741" s="21">
        <f>C741/Table1[[#This Row],[Std. Price ($)]]</f>
        <v>4.1163561862768754</v>
      </c>
      <c r="E741" s="17">
        <v>18</v>
      </c>
      <c r="F741" s="17">
        <f t="shared" ref="F741:P741" si="751">E741+$R$2*E741</f>
        <v>16.2</v>
      </c>
      <c r="G741" s="17">
        <f t="shared" si="751"/>
        <v>14.579999999999998</v>
      </c>
      <c r="H741" s="17">
        <f t="shared" si="751"/>
        <v>13.121999999999998</v>
      </c>
      <c r="I741" s="49">
        <f t="shared" si="751"/>
        <v>11.809799999999999</v>
      </c>
      <c r="J741" s="49">
        <f t="shared" si="751"/>
        <v>10.628819999999999</v>
      </c>
      <c r="K741" s="49">
        <f t="shared" si="751"/>
        <v>9.5659379999999992</v>
      </c>
      <c r="L741" s="49">
        <f t="shared" si="751"/>
        <v>8.6093441999999989</v>
      </c>
      <c r="M741" s="49">
        <f t="shared" si="751"/>
        <v>7.7484097799999994</v>
      </c>
      <c r="N741" s="49">
        <f t="shared" si="751"/>
        <v>6.9735688019999991</v>
      </c>
      <c r="O741" s="49">
        <f t="shared" si="751"/>
        <v>6.276211921799999</v>
      </c>
      <c r="P741" s="49">
        <f t="shared" si="751"/>
        <v>5.6485907296199986</v>
      </c>
      <c r="Q741" s="49">
        <f t="shared" si="716"/>
        <v>5.0837316566579984</v>
      </c>
      <c r="R741" s="22">
        <v>0.2</v>
      </c>
      <c r="S741" s="17">
        <v>1</v>
      </c>
      <c r="T741" s="17">
        <v>0.9</v>
      </c>
      <c r="U741" s="17">
        <v>6</v>
      </c>
    </row>
    <row r="742" spans="1:21" x14ac:dyDescent="0.2">
      <c r="A742" s="20">
        <v>78912.731207548379</v>
      </c>
      <c r="B742" s="21">
        <v>91.955582989999982</v>
      </c>
      <c r="C742" s="21">
        <v>437.37368839389649</v>
      </c>
      <c r="D742" s="21">
        <f>C742/Table1[[#This Row],[Std. Price ($)]]</f>
        <v>4.756358169589987</v>
      </c>
      <c r="E742" s="17">
        <v>26</v>
      </c>
      <c r="F742" s="17">
        <f t="shared" ref="F742:P742" si="752">E742+$R$2*E742</f>
        <v>23.4</v>
      </c>
      <c r="G742" s="17">
        <f t="shared" si="752"/>
        <v>21.06</v>
      </c>
      <c r="H742" s="17">
        <f t="shared" si="752"/>
        <v>18.954000000000001</v>
      </c>
      <c r="I742" s="49">
        <f t="shared" si="752"/>
        <v>17.058600000000002</v>
      </c>
      <c r="J742" s="49">
        <f t="shared" si="752"/>
        <v>15.352740000000001</v>
      </c>
      <c r="K742" s="49">
        <f t="shared" si="752"/>
        <v>13.817466</v>
      </c>
      <c r="L742" s="49">
        <f t="shared" si="752"/>
        <v>12.4357194</v>
      </c>
      <c r="M742" s="49">
        <f t="shared" si="752"/>
        <v>11.192147459999999</v>
      </c>
      <c r="N742" s="49">
        <f t="shared" si="752"/>
        <v>10.072932714</v>
      </c>
      <c r="O742" s="49">
        <f t="shared" si="752"/>
        <v>9.0656394426000002</v>
      </c>
      <c r="P742" s="49">
        <f t="shared" si="752"/>
        <v>8.15907549834</v>
      </c>
      <c r="Q742" s="49">
        <f t="shared" si="716"/>
        <v>7.3431679485060002</v>
      </c>
      <c r="R742" s="22">
        <v>-0.4</v>
      </c>
      <c r="S742" s="17">
        <v>1</v>
      </c>
      <c r="T742" s="17">
        <v>1.58</v>
      </c>
      <c r="U742" s="17">
        <v>3</v>
      </c>
    </row>
    <row r="743" spans="1:21" x14ac:dyDescent="0.2">
      <c r="A743" s="20">
        <v>37695.827876906915</v>
      </c>
      <c r="B743" s="21">
        <v>12.339566809999999</v>
      </c>
      <c r="C743" s="21">
        <v>348.66200294576709</v>
      </c>
      <c r="D743" s="21">
        <f>C743/Table1[[#This Row],[Std. Price ($)]]</f>
        <v>28.255611263696146</v>
      </c>
      <c r="E743" s="17">
        <v>26</v>
      </c>
      <c r="F743" s="17">
        <f t="shared" ref="F743:P743" si="753">E743+$R$2*E743</f>
        <v>23.4</v>
      </c>
      <c r="G743" s="17">
        <f t="shared" si="753"/>
        <v>21.06</v>
      </c>
      <c r="H743" s="17">
        <f t="shared" si="753"/>
        <v>18.954000000000001</v>
      </c>
      <c r="I743" s="49">
        <f t="shared" si="753"/>
        <v>17.058600000000002</v>
      </c>
      <c r="J743" s="49">
        <f t="shared" si="753"/>
        <v>15.352740000000001</v>
      </c>
      <c r="K743" s="49">
        <f t="shared" si="753"/>
        <v>13.817466</v>
      </c>
      <c r="L743" s="49">
        <f t="shared" si="753"/>
        <v>12.4357194</v>
      </c>
      <c r="M743" s="49">
        <f t="shared" si="753"/>
        <v>11.192147459999999</v>
      </c>
      <c r="N743" s="49">
        <f t="shared" si="753"/>
        <v>10.072932714</v>
      </c>
      <c r="O743" s="49">
        <f t="shared" si="753"/>
        <v>9.0656394426000002</v>
      </c>
      <c r="P743" s="49">
        <f t="shared" si="753"/>
        <v>8.15907549834</v>
      </c>
      <c r="Q743" s="49">
        <f t="shared" si="716"/>
        <v>7.3431679485060002</v>
      </c>
      <c r="R743" s="22">
        <v>0.2</v>
      </c>
      <c r="S743" s="17">
        <v>1</v>
      </c>
      <c r="T743" s="17">
        <v>3.46</v>
      </c>
      <c r="U743" s="17">
        <v>8</v>
      </c>
    </row>
    <row r="744" spans="1:21" x14ac:dyDescent="0.2">
      <c r="A744" s="20">
        <v>85652.990796737853</v>
      </c>
      <c r="B744" s="21">
        <v>36.465422869999998</v>
      </c>
      <c r="C744" s="21">
        <v>269.61293235987495</v>
      </c>
      <c r="D744" s="21">
        <f>C744/Table1[[#This Row],[Std. Price ($)]]</f>
        <v>7.3936598327969687</v>
      </c>
      <c r="E744" s="17">
        <v>42</v>
      </c>
      <c r="F744" s="17">
        <f t="shared" ref="F744:P744" si="754">E744+$R$2*E744</f>
        <v>37.799999999999997</v>
      </c>
      <c r="G744" s="17">
        <f t="shared" si="754"/>
        <v>34.019999999999996</v>
      </c>
      <c r="H744" s="17">
        <f t="shared" si="754"/>
        <v>30.617999999999995</v>
      </c>
      <c r="I744" s="49">
        <f t="shared" si="754"/>
        <v>27.556199999999997</v>
      </c>
      <c r="J744" s="49">
        <f t="shared" si="754"/>
        <v>24.800579999999997</v>
      </c>
      <c r="K744" s="49">
        <f t="shared" si="754"/>
        <v>22.320521999999997</v>
      </c>
      <c r="L744" s="49">
        <f t="shared" si="754"/>
        <v>20.088469799999999</v>
      </c>
      <c r="M744" s="49">
        <f t="shared" si="754"/>
        <v>18.079622819999997</v>
      </c>
      <c r="N744" s="49">
        <f t="shared" si="754"/>
        <v>16.271660537999999</v>
      </c>
      <c r="O744" s="49">
        <f t="shared" si="754"/>
        <v>14.644494484199999</v>
      </c>
      <c r="P744" s="49">
        <f t="shared" si="754"/>
        <v>13.180045035779999</v>
      </c>
      <c r="Q744" s="49">
        <f t="shared" si="716"/>
        <v>11.862040532201998</v>
      </c>
      <c r="R744" s="22">
        <v>0.4</v>
      </c>
      <c r="S744" s="17">
        <v>1</v>
      </c>
      <c r="T744" s="17">
        <v>0.89</v>
      </c>
      <c r="U744" s="17">
        <v>5</v>
      </c>
    </row>
    <row r="745" spans="1:21" x14ac:dyDescent="0.2">
      <c r="A745" s="20">
        <v>76699.428397644282</v>
      </c>
      <c r="B745" s="21">
        <v>11.357159999999999</v>
      </c>
      <c r="C745" s="21">
        <v>108.12143227599999</v>
      </c>
      <c r="D745" s="21">
        <f>C745/Table1[[#This Row],[Std. Price ($)]]</f>
        <v>9.5201117423722135</v>
      </c>
      <c r="E745" s="17">
        <v>26</v>
      </c>
      <c r="F745" s="17">
        <f t="shared" ref="F745:P745" si="755">E745+$R$2*E745</f>
        <v>23.4</v>
      </c>
      <c r="G745" s="17">
        <f t="shared" si="755"/>
        <v>21.06</v>
      </c>
      <c r="H745" s="17">
        <f t="shared" si="755"/>
        <v>18.954000000000001</v>
      </c>
      <c r="I745" s="49">
        <f t="shared" si="755"/>
        <v>17.058600000000002</v>
      </c>
      <c r="J745" s="49">
        <f t="shared" si="755"/>
        <v>15.352740000000001</v>
      </c>
      <c r="K745" s="49">
        <f t="shared" si="755"/>
        <v>13.817466</v>
      </c>
      <c r="L745" s="49">
        <f t="shared" si="755"/>
        <v>12.4357194</v>
      </c>
      <c r="M745" s="49">
        <f t="shared" si="755"/>
        <v>11.192147459999999</v>
      </c>
      <c r="N745" s="49">
        <f t="shared" si="755"/>
        <v>10.072932714</v>
      </c>
      <c r="O745" s="49">
        <f t="shared" si="755"/>
        <v>9.0656394426000002</v>
      </c>
      <c r="P745" s="49">
        <f t="shared" si="755"/>
        <v>8.15907549834</v>
      </c>
      <c r="Q745" s="49">
        <f t="shared" si="716"/>
        <v>7.3431679485060002</v>
      </c>
      <c r="R745" s="22">
        <v>0.4</v>
      </c>
      <c r="S745" s="17">
        <v>1</v>
      </c>
      <c r="T745" s="17">
        <v>1.5</v>
      </c>
      <c r="U745" s="17">
        <v>6</v>
      </c>
    </row>
    <row r="746" spans="1:21" x14ac:dyDescent="0.2">
      <c r="A746" s="20">
        <v>24373.995373001479</v>
      </c>
      <c r="B746" s="21">
        <v>11.136999999999999</v>
      </c>
      <c r="C746" s="21">
        <v>586.41218647428343</v>
      </c>
      <c r="D746" s="21">
        <f>C746/Table1[[#This Row],[Std. Price ($)]]</f>
        <v>52.654412002719177</v>
      </c>
      <c r="E746" s="17">
        <v>42</v>
      </c>
      <c r="F746" s="17">
        <f t="shared" ref="F746:P746" si="756">E746+$R$2*E746</f>
        <v>37.799999999999997</v>
      </c>
      <c r="G746" s="17">
        <f t="shared" si="756"/>
        <v>34.019999999999996</v>
      </c>
      <c r="H746" s="17">
        <f t="shared" si="756"/>
        <v>30.617999999999995</v>
      </c>
      <c r="I746" s="49">
        <f t="shared" si="756"/>
        <v>27.556199999999997</v>
      </c>
      <c r="J746" s="49">
        <f t="shared" si="756"/>
        <v>24.800579999999997</v>
      </c>
      <c r="K746" s="49">
        <f t="shared" si="756"/>
        <v>22.320521999999997</v>
      </c>
      <c r="L746" s="49">
        <f t="shared" si="756"/>
        <v>20.088469799999999</v>
      </c>
      <c r="M746" s="49">
        <f t="shared" si="756"/>
        <v>18.079622819999997</v>
      </c>
      <c r="N746" s="49">
        <f t="shared" si="756"/>
        <v>16.271660537999999</v>
      </c>
      <c r="O746" s="49">
        <f t="shared" si="756"/>
        <v>14.644494484199999</v>
      </c>
      <c r="P746" s="49">
        <f t="shared" si="756"/>
        <v>13.180045035779999</v>
      </c>
      <c r="Q746" s="49">
        <f t="shared" si="716"/>
        <v>11.862040532201998</v>
      </c>
      <c r="R746" s="22">
        <v>0.2</v>
      </c>
      <c r="S746" s="17">
        <v>0.96</v>
      </c>
      <c r="T746" s="17">
        <v>1.95</v>
      </c>
      <c r="U746" s="17">
        <v>16</v>
      </c>
    </row>
    <row r="747" spans="1:21" x14ac:dyDescent="0.2">
      <c r="A747" s="20">
        <v>49076.645772929769</v>
      </c>
      <c r="B747" s="21">
        <v>7.137999999999999</v>
      </c>
      <c r="C747" s="21">
        <v>147.099123072</v>
      </c>
      <c r="D747" s="21">
        <f>C747/Table1[[#This Row],[Std. Price ($)]]</f>
        <v>20.607890595685067</v>
      </c>
      <c r="E747" s="17">
        <v>18</v>
      </c>
      <c r="F747" s="17">
        <f t="shared" ref="F747:P747" si="757">E747+$R$2*E747</f>
        <v>16.2</v>
      </c>
      <c r="G747" s="17">
        <f t="shared" si="757"/>
        <v>14.579999999999998</v>
      </c>
      <c r="H747" s="17">
        <f t="shared" si="757"/>
        <v>13.121999999999998</v>
      </c>
      <c r="I747" s="49">
        <f t="shared" si="757"/>
        <v>11.809799999999999</v>
      </c>
      <c r="J747" s="49">
        <f t="shared" si="757"/>
        <v>10.628819999999999</v>
      </c>
      <c r="K747" s="49">
        <f t="shared" si="757"/>
        <v>9.5659379999999992</v>
      </c>
      <c r="L747" s="49">
        <f t="shared" si="757"/>
        <v>8.6093441999999989</v>
      </c>
      <c r="M747" s="49">
        <f t="shared" si="757"/>
        <v>7.7484097799999994</v>
      </c>
      <c r="N747" s="49">
        <f t="shared" si="757"/>
        <v>6.9735688019999991</v>
      </c>
      <c r="O747" s="49">
        <f t="shared" si="757"/>
        <v>6.276211921799999</v>
      </c>
      <c r="P747" s="49">
        <f t="shared" si="757"/>
        <v>5.6485907296199986</v>
      </c>
      <c r="Q747" s="49">
        <f t="shared" si="716"/>
        <v>5.0837316566579984</v>
      </c>
      <c r="R747" s="22">
        <v>0.2</v>
      </c>
      <c r="S747" s="17">
        <v>1</v>
      </c>
      <c r="T747" s="17">
        <v>1.72</v>
      </c>
      <c r="U747" s="17">
        <v>16</v>
      </c>
    </row>
    <row r="748" spans="1:21" x14ac:dyDescent="0.2">
      <c r="A748" s="20">
        <v>14103.039637035097</v>
      </c>
      <c r="B748" s="21">
        <v>38.357092629999997</v>
      </c>
      <c r="C748" s="21">
        <v>1293.2950051460707</v>
      </c>
      <c r="D748" s="21">
        <f>C748/Table1[[#This Row],[Std. Price ($)]]</f>
        <v>33.717232367464518</v>
      </c>
      <c r="E748" s="17">
        <v>26</v>
      </c>
      <c r="F748" s="17">
        <f t="shared" ref="F748:P748" si="758">E748+$R$2*E748</f>
        <v>23.4</v>
      </c>
      <c r="G748" s="17">
        <f t="shared" si="758"/>
        <v>21.06</v>
      </c>
      <c r="H748" s="17">
        <f t="shared" si="758"/>
        <v>18.954000000000001</v>
      </c>
      <c r="I748" s="49">
        <f t="shared" si="758"/>
        <v>17.058600000000002</v>
      </c>
      <c r="J748" s="49">
        <f t="shared" si="758"/>
        <v>15.352740000000001</v>
      </c>
      <c r="K748" s="49">
        <f t="shared" si="758"/>
        <v>13.817466</v>
      </c>
      <c r="L748" s="49">
        <f t="shared" si="758"/>
        <v>12.4357194</v>
      </c>
      <c r="M748" s="49">
        <f t="shared" si="758"/>
        <v>11.192147459999999</v>
      </c>
      <c r="N748" s="49">
        <f t="shared" si="758"/>
        <v>10.072932714</v>
      </c>
      <c r="O748" s="49">
        <f t="shared" si="758"/>
        <v>9.0656394426000002</v>
      </c>
      <c r="P748" s="49">
        <f t="shared" si="758"/>
        <v>8.15907549834</v>
      </c>
      <c r="Q748" s="49">
        <f t="shared" si="716"/>
        <v>7.3431679485060002</v>
      </c>
      <c r="R748" s="22">
        <v>1.2</v>
      </c>
      <c r="S748" s="17">
        <v>0.94</v>
      </c>
      <c r="T748" s="17">
        <v>1.1200000000000001</v>
      </c>
      <c r="U748" s="17">
        <v>36</v>
      </c>
    </row>
    <row r="749" spans="1:21" x14ac:dyDescent="0.2">
      <c r="A749" s="20">
        <v>50165.039276385629</v>
      </c>
      <c r="B749" s="21">
        <v>15.888499999999999</v>
      </c>
      <c r="C749" s="21">
        <v>295.52428321216388</v>
      </c>
      <c r="D749" s="21">
        <f>C749/Table1[[#This Row],[Std. Price ($)]]</f>
        <v>18.599885653910935</v>
      </c>
      <c r="E749" s="17">
        <v>34</v>
      </c>
      <c r="F749" s="17">
        <f t="shared" ref="F749:P749" si="759">E749+$R$2*E749</f>
        <v>30.6</v>
      </c>
      <c r="G749" s="17">
        <f t="shared" si="759"/>
        <v>27.54</v>
      </c>
      <c r="H749" s="17">
        <f t="shared" si="759"/>
        <v>24.785999999999998</v>
      </c>
      <c r="I749" s="49">
        <f t="shared" si="759"/>
        <v>22.307399999999998</v>
      </c>
      <c r="J749" s="49">
        <f t="shared" si="759"/>
        <v>20.076659999999997</v>
      </c>
      <c r="K749" s="49">
        <f t="shared" si="759"/>
        <v>18.068993999999996</v>
      </c>
      <c r="L749" s="49">
        <f t="shared" si="759"/>
        <v>16.262094599999998</v>
      </c>
      <c r="M749" s="49">
        <f t="shared" si="759"/>
        <v>14.635885139999997</v>
      </c>
      <c r="N749" s="49">
        <f t="shared" si="759"/>
        <v>13.172296625999998</v>
      </c>
      <c r="O749" s="49">
        <f t="shared" si="759"/>
        <v>11.855066963399999</v>
      </c>
      <c r="P749" s="49">
        <f t="shared" si="759"/>
        <v>10.66956026706</v>
      </c>
      <c r="Q749" s="49">
        <f t="shared" si="716"/>
        <v>9.6026042403539993</v>
      </c>
      <c r="R749" s="22">
        <v>0.8</v>
      </c>
      <c r="S749" s="17">
        <v>0.9</v>
      </c>
      <c r="T749" s="17">
        <v>0.82</v>
      </c>
      <c r="U749" s="17">
        <v>16</v>
      </c>
    </row>
    <row r="750" spans="1:21" x14ac:dyDescent="0.2">
      <c r="A750" s="20">
        <v>45624.17289415597</v>
      </c>
      <c r="B750" s="21">
        <v>9.57911</v>
      </c>
      <c r="C750" s="21">
        <v>534.3347171598806</v>
      </c>
      <c r="D750" s="21">
        <f>C750/Table1[[#This Row],[Std. Price ($)]]</f>
        <v>55.781248692193806</v>
      </c>
      <c r="E750" s="17">
        <v>42</v>
      </c>
      <c r="F750" s="17">
        <f t="shared" ref="F750:P750" si="760">E750+$R$2*E750</f>
        <v>37.799999999999997</v>
      </c>
      <c r="G750" s="17">
        <f t="shared" si="760"/>
        <v>34.019999999999996</v>
      </c>
      <c r="H750" s="17">
        <f t="shared" si="760"/>
        <v>30.617999999999995</v>
      </c>
      <c r="I750" s="49">
        <f t="shared" si="760"/>
        <v>27.556199999999997</v>
      </c>
      <c r="J750" s="49">
        <f t="shared" si="760"/>
        <v>24.800579999999997</v>
      </c>
      <c r="K750" s="49">
        <f t="shared" si="760"/>
        <v>22.320521999999997</v>
      </c>
      <c r="L750" s="49">
        <f t="shared" si="760"/>
        <v>20.088469799999999</v>
      </c>
      <c r="M750" s="49">
        <f t="shared" si="760"/>
        <v>18.079622819999997</v>
      </c>
      <c r="N750" s="49">
        <f t="shared" si="760"/>
        <v>16.271660537999999</v>
      </c>
      <c r="O750" s="49">
        <f t="shared" si="760"/>
        <v>14.644494484199999</v>
      </c>
      <c r="P750" s="49">
        <f t="shared" si="760"/>
        <v>13.180045035779999</v>
      </c>
      <c r="Q750" s="49">
        <f t="shared" si="716"/>
        <v>11.862040532201998</v>
      </c>
      <c r="R750" s="22">
        <v>0.8</v>
      </c>
      <c r="S750" s="17">
        <v>0.82</v>
      </c>
      <c r="T750" s="17">
        <v>1.1599999999999999</v>
      </c>
      <c r="U750" s="17">
        <v>27</v>
      </c>
    </row>
    <row r="751" spans="1:21" x14ac:dyDescent="0.2">
      <c r="A751" s="20">
        <v>98191.862683298124</v>
      </c>
      <c r="B751" s="21">
        <v>5.7962000500000004</v>
      </c>
      <c r="C751" s="21">
        <v>33.066505149058344</v>
      </c>
      <c r="D751" s="21">
        <f>C751/Table1[[#This Row],[Std. Price ($)]]</f>
        <v>5.7048591946129159</v>
      </c>
      <c r="E751" s="17">
        <v>26</v>
      </c>
      <c r="F751" s="17">
        <f t="shared" ref="F751:P751" si="761">E751+$R$2*E751</f>
        <v>23.4</v>
      </c>
      <c r="G751" s="17">
        <f t="shared" si="761"/>
        <v>21.06</v>
      </c>
      <c r="H751" s="17">
        <f t="shared" si="761"/>
        <v>18.954000000000001</v>
      </c>
      <c r="I751" s="49">
        <f t="shared" si="761"/>
        <v>17.058600000000002</v>
      </c>
      <c r="J751" s="49">
        <f t="shared" si="761"/>
        <v>15.352740000000001</v>
      </c>
      <c r="K751" s="49">
        <f t="shared" si="761"/>
        <v>13.817466</v>
      </c>
      <c r="L751" s="49">
        <f t="shared" si="761"/>
        <v>12.4357194</v>
      </c>
      <c r="M751" s="49">
        <f t="shared" si="761"/>
        <v>11.192147459999999</v>
      </c>
      <c r="N751" s="49">
        <f t="shared" si="761"/>
        <v>10.072932714</v>
      </c>
      <c r="O751" s="49">
        <f t="shared" si="761"/>
        <v>9.0656394426000002</v>
      </c>
      <c r="P751" s="49">
        <f t="shared" si="761"/>
        <v>8.15907549834</v>
      </c>
      <c r="Q751" s="49">
        <f t="shared" si="716"/>
        <v>7.3431679485060002</v>
      </c>
      <c r="R751" s="22">
        <v>-0.4</v>
      </c>
      <c r="S751" s="17">
        <v>1</v>
      </c>
      <c r="T751" s="17">
        <v>1.25</v>
      </c>
      <c r="U751" s="17">
        <v>4</v>
      </c>
    </row>
    <row r="752" spans="1:21" x14ac:dyDescent="0.2">
      <c r="A752" s="20">
        <v>36637.889876642592</v>
      </c>
      <c r="B752" s="21">
        <v>7.3924193899999997</v>
      </c>
      <c r="C752" s="21">
        <v>41.017539718155007</v>
      </c>
      <c r="D752" s="21">
        <f>C752/Table1[[#This Row],[Std. Price ($)]]</f>
        <v>5.5485947907177664</v>
      </c>
      <c r="E752" s="17">
        <v>26</v>
      </c>
      <c r="F752" s="17">
        <f t="shared" ref="F752:P752" si="762">E752+$R$2*E752</f>
        <v>23.4</v>
      </c>
      <c r="G752" s="17">
        <f t="shared" si="762"/>
        <v>21.06</v>
      </c>
      <c r="H752" s="17">
        <f t="shared" si="762"/>
        <v>18.954000000000001</v>
      </c>
      <c r="I752" s="49">
        <f t="shared" si="762"/>
        <v>17.058600000000002</v>
      </c>
      <c r="J752" s="49">
        <f t="shared" si="762"/>
        <v>15.352740000000001</v>
      </c>
      <c r="K752" s="49">
        <f t="shared" si="762"/>
        <v>13.817466</v>
      </c>
      <c r="L752" s="49">
        <f t="shared" si="762"/>
        <v>12.4357194</v>
      </c>
      <c r="M752" s="49">
        <f t="shared" si="762"/>
        <v>11.192147459999999</v>
      </c>
      <c r="N752" s="49">
        <f t="shared" si="762"/>
        <v>10.072932714</v>
      </c>
      <c r="O752" s="49">
        <f t="shared" si="762"/>
        <v>9.0656394426000002</v>
      </c>
      <c r="P752" s="49">
        <f t="shared" si="762"/>
        <v>8.15907549834</v>
      </c>
      <c r="Q752" s="49">
        <f t="shared" si="716"/>
        <v>7.3431679485060002</v>
      </c>
      <c r="R752" s="22">
        <v>0.2</v>
      </c>
      <c r="S752" s="17">
        <v>1</v>
      </c>
      <c r="T752" s="17">
        <v>1.25</v>
      </c>
      <c r="U752" s="17">
        <v>4</v>
      </c>
    </row>
    <row r="753" spans="1:21" x14ac:dyDescent="0.2">
      <c r="A753" s="20">
        <v>82599.309154715665</v>
      </c>
      <c r="B753" s="21">
        <v>6.3726180599999998</v>
      </c>
      <c r="C753" s="21">
        <v>398.59848717708917</v>
      </c>
      <c r="D753" s="21">
        <f>C753/Table1[[#This Row],[Std. Price ($)]]</f>
        <v>62.548623411001849</v>
      </c>
      <c r="E753" s="17">
        <v>58</v>
      </c>
      <c r="F753" s="17">
        <f t="shared" ref="F753:P753" si="763">E753+$R$2*E753</f>
        <v>52.2</v>
      </c>
      <c r="G753" s="17">
        <f t="shared" si="763"/>
        <v>46.980000000000004</v>
      </c>
      <c r="H753" s="17">
        <f t="shared" si="763"/>
        <v>42.282000000000004</v>
      </c>
      <c r="I753" s="49">
        <f t="shared" si="763"/>
        <v>38.053800000000003</v>
      </c>
      <c r="J753" s="49">
        <f t="shared" si="763"/>
        <v>34.248420000000003</v>
      </c>
      <c r="K753" s="49">
        <f t="shared" si="763"/>
        <v>30.823578000000001</v>
      </c>
      <c r="L753" s="49">
        <f t="shared" si="763"/>
        <v>27.741220200000001</v>
      </c>
      <c r="M753" s="49">
        <f t="shared" si="763"/>
        <v>24.967098180000001</v>
      </c>
      <c r="N753" s="49">
        <f t="shared" si="763"/>
        <v>22.470388362000001</v>
      </c>
      <c r="O753" s="49">
        <f t="shared" si="763"/>
        <v>20.2233495258</v>
      </c>
      <c r="P753" s="49">
        <f t="shared" si="763"/>
        <v>18.20101457322</v>
      </c>
      <c r="Q753" s="49">
        <f t="shared" si="716"/>
        <v>16.380913115898</v>
      </c>
      <c r="R753" s="22">
        <v>1.5</v>
      </c>
      <c r="S753" s="17">
        <v>1</v>
      </c>
      <c r="T753" s="17">
        <v>0.84</v>
      </c>
      <c r="U753" s="17">
        <v>28</v>
      </c>
    </row>
    <row r="754" spans="1:21" x14ac:dyDescent="0.2">
      <c r="A754" s="20">
        <v>1390.7730485478664</v>
      </c>
      <c r="B754" s="21">
        <v>9.1547000000000001</v>
      </c>
      <c r="C754" s="21">
        <v>147.32249507360001</v>
      </c>
      <c r="D754" s="21">
        <f>C754/Table1[[#This Row],[Std. Price ($)]]</f>
        <v>16.092553013599574</v>
      </c>
      <c r="E754" s="17">
        <v>42</v>
      </c>
      <c r="F754" s="17">
        <f t="shared" ref="F754:P754" si="764">E754+$R$2*E754</f>
        <v>37.799999999999997</v>
      </c>
      <c r="G754" s="17">
        <f t="shared" si="764"/>
        <v>34.019999999999996</v>
      </c>
      <c r="H754" s="17">
        <f t="shared" si="764"/>
        <v>30.617999999999995</v>
      </c>
      <c r="I754" s="49">
        <f t="shared" si="764"/>
        <v>27.556199999999997</v>
      </c>
      <c r="J754" s="49">
        <f t="shared" si="764"/>
        <v>24.800579999999997</v>
      </c>
      <c r="K754" s="49">
        <f t="shared" si="764"/>
        <v>22.320521999999997</v>
      </c>
      <c r="L754" s="49">
        <f t="shared" si="764"/>
        <v>20.088469799999999</v>
      </c>
      <c r="M754" s="49">
        <f t="shared" si="764"/>
        <v>18.079622819999997</v>
      </c>
      <c r="N754" s="49">
        <f t="shared" si="764"/>
        <v>16.271660537999999</v>
      </c>
      <c r="O754" s="49">
        <f t="shared" si="764"/>
        <v>14.644494484199999</v>
      </c>
      <c r="P754" s="49">
        <f t="shared" si="764"/>
        <v>13.180045035779999</v>
      </c>
      <c r="Q754" s="49">
        <f t="shared" si="716"/>
        <v>11.862040532201998</v>
      </c>
      <c r="R754" s="22">
        <v>-0.1</v>
      </c>
      <c r="S754" s="17">
        <v>1</v>
      </c>
      <c r="T754" s="17">
        <v>0.51</v>
      </c>
      <c r="U754" s="17">
        <v>16</v>
      </c>
    </row>
    <row r="755" spans="1:21" x14ac:dyDescent="0.2">
      <c r="A755" s="20">
        <v>84351.609362782227</v>
      </c>
      <c r="B755" s="21">
        <v>89.742648619999997</v>
      </c>
      <c r="C755" s="21">
        <v>3475.6610306284842</v>
      </c>
      <c r="D755" s="21">
        <f>C755/Table1[[#This Row],[Std. Price ($)]]</f>
        <v>38.729200486889802</v>
      </c>
      <c r="E755" s="17">
        <v>34</v>
      </c>
      <c r="F755" s="17">
        <f t="shared" ref="F755:P755" si="765">E755+$R$2*E755</f>
        <v>30.6</v>
      </c>
      <c r="G755" s="17">
        <f t="shared" si="765"/>
        <v>27.54</v>
      </c>
      <c r="H755" s="17">
        <f t="shared" si="765"/>
        <v>24.785999999999998</v>
      </c>
      <c r="I755" s="49">
        <f t="shared" si="765"/>
        <v>22.307399999999998</v>
      </c>
      <c r="J755" s="49">
        <f t="shared" si="765"/>
        <v>20.076659999999997</v>
      </c>
      <c r="K755" s="49">
        <f t="shared" si="765"/>
        <v>18.068993999999996</v>
      </c>
      <c r="L755" s="49">
        <f t="shared" si="765"/>
        <v>16.262094599999998</v>
      </c>
      <c r="M755" s="49">
        <f t="shared" si="765"/>
        <v>14.635885139999997</v>
      </c>
      <c r="N755" s="49">
        <f t="shared" si="765"/>
        <v>13.172296625999998</v>
      </c>
      <c r="O755" s="49">
        <f t="shared" si="765"/>
        <v>11.855066963399999</v>
      </c>
      <c r="P755" s="49">
        <f t="shared" si="765"/>
        <v>10.66956026706</v>
      </c>
      <c r="Q755" s="49">
        <f t="shared" si="716"/>
        <v>9.6026042403539993</v>
      </c>
      <c r="R755" s="22">
        <v>0.5</v>
      </c>
      <c r="S755" s="17">
        <v>1</v>
      </c>
      <c r="T755" s="17">
        <v>1.05</v>
      </c>
      <c r="U755" s="17">
        <v>28</v>
      </c>
    </row>
    <row r="756" spans="1:21" x14ac:dyDescent="0.2">
      <c r="A756" s="20">
        <v>53101.947654958378</v>
      </c>
      <c r="B756" s="21">
        <v>29.152199589999999</v>
      </c>
      <c r="C756" s="21">
        <v>914.75163370540247</v>
      </c>
      <c r="D756" s="21">
        <f>C756/Table1[[#This Row],[Std. Price ($)]]</f>
        <v>31.37847732145698</v>
      </c>
      <c r="E756" s="17">
        <v>34</v>
      </c>
      <c r="F756" s="17">
        <f t="shared" ref="F756:P756" si="766">E756+$R$2*E756</f>
        <v>30.6</v>
      </c>
      <c r="G756" s="17">
        <f t="shared" si="766"/>
        <v>27.54</v>
      </c>
      <c r="H756" s="17">
        <f t="shared" si="766"/>
        <v>24.785999999999998</v>
      </c>
      <c r="I756" s="49">
        <f t="shared" si="766"/>
        <v>22.307399999999998</v>
      </c>
      <c r="J756" s="49">
        <f t="shared" si="766"/>
        <v>20.076659999999997</v>
      </c>
      <c r="K756" s="49">
        <f t="shared" si="766"/>
        <v>18.068993999999996</v>
      </c>
      <c r="L756" s="49">
        <f t="shared" si="766"/>
        <v>16.262094599999998</v>
      </c>
      <c r="M756" s="49">
        <f t="shared" si="766"/>
        <v>14.635885139999997</v>
      </c>
      <c r="N756" s="49">
        <f t="shared" si="766"/>
        <v>13.172296625999998</v>
      </c>
      <c r="O756" s="49">
        <f t="shared" si="766"/>
        <v>11.855066963399999</v>
      </c>
      <c r="P756" s="49">
        <f t="shared" si="766"/>
        <v>10.66956026706</v>
      </c>
      <c r="Q756" s="49">
        <f t="shared" si="716"/>
        <v>9.6026042403539993</v>
      </c>
      <c r="R756" s="22">
        <v>-0.4</v>
      </c>
      <c r="S756" s="17">
        <v>1</v>
      </c>
      <c r="T756" s="17">
        <v>0.85</v>
      </c>
      <c r="U756" s="17">
        <v>23</v>
      </c>
    </row>
    <row r="757" spans="1:21" x14ac:dyDescent="0.2">
      <c r="A757" s="20">
        <v>43367.379519692993</v>
      </c>
      <c r="B757" s="21">
        <v>6.8369999999999997</v>
      </c>
      <c r="C757" s="21">
        <v>282.33738510860127</v>
      </c>
      <c r="D757" s="21">
        <f>C757/Table1[[#This Row],[Std. Price ($)]]</f>
        <v>41.295507548427857</v>
      </c>
      <c r="E757" s="17">
        <v>34</v>
      </c>
      <c r="F757" s="17">
        <f t="shared" ref="F757:P757" si="767">E757+$R$2*E757</f>
        <v>30.6</v>
      </c>
      <c r="G757" s="17">
        <f t="shared" si="767"/>
        <v>27.54</v>
      </c>
      <c r="H757" s="17">
        <f t="shared" si="767"/>
        <v>24.785999999999998</v>
      </c>
      <c r="I757" s="49">
        <f t="shared" si="767"/>
        <v>22.307399999999998</v>
      </c>
      <c r="J757" s="49">
        <f t="shared" si="767"/>
        <v>20.076659999999997</v>
      </c>
      <c r="K757" s="49">
        <f t="shared" si="767"/>
        <v>18.068993999999996</v>
      </c>
      <c r="L757" s="49">
        <f t="shared" si="767"/>
        <v>16.262094599999998</v>
      </c>
      <c r="M757" s="49">
        <f t="shared" si="767"/>
        <v>14.635885139999997</v>
      </c>
      <c r="N757" s="49">
        <f t="shared" si="767"/>
        <v>13.172296625999998</v>
      </c>
      <c r="O757" s="49">
        <f t="shared" si="767"/>
        <v>11.855066963399999</v>
      </c>
      <c r="P757" s="49">
        <f t="shared" si="767"/>
        <v>10.66956026706</v>
      </c>
      <c r="Q757" s="49">
        <f t="shared" si="716"/>
        <v>9.6026042403539993</v>
      </c>
      <c r="R757" s="22">
        <v>0.2</v>
      </c>
      <c r="S757" s="17">
        <v>0.75</v>
      </c>
      <c r="T757" s="17">
        <v>1.81</v>
      </c>
      <c r="U757" s="17">
        <v>16</v>
      </c>
    </row>
    <row r="758" spans="1:21" x14ac:dyDescent="0.2">
      <c r="A758" s="20">
        <v>99367.079052573099</v>
      </c>
      <c r="B758" s="21">
        <v>23.490459679999997</v>
      </c>
      <c r="C758" s="21">
        <v>206.53685150794078</v>
      </c>
      <c r="D758" s="21">
        <f>C758/Table1[[#This Row],[Std. Price ($)]]</f>
        <v>8.7923716402956664</v>
      </c>
      <c r="E758" s="17">
        <v>18</v>
      </c>
      <c r="F758" s="17">
        <f t="shared" ref="F758:P758" si="768">E758+$R$2*E758</f>
        <v>16.2</v>
      </c>
      <c r="G758" s="17">
        <f t="shared" si="768"/>
        <v>14.579999999999998</v>
      </c>
      <c r="H758" s="17">
        <f t="shared" si="768"/>
        <v>13.121999999999998</v>
      </c>
      <c r="I758" s="49">
        <f t="shared" si="768"/>
        <v>11.809799999999999</v>
      </c>
      <c r="J758" s="49">
        <f t="shared" si="768"/>
        <v>10.628819999999999</v>
      </c>
      <c r="K758" s="49">
        <f t="shared" si="768"/>
        <v>9.5659379999999992</v>
      </c>
      <c r="L758" s="49">
        <f t="shared" si="768"/>
        <v>8.6093441999999989</v>
      </c>
      <c r="M758" s="49">
        <f t="shared" si="768"/>
        <v>7.7484097799999994</v>
      </c>
      <c r="N758" s="49">
        <f t="shared" si="768"/>
        <v>6.9735688019999991</v>
      </c>
      <c r="O758" s="49">
        <f t="shared" si="768"/>
        <v>6.276211921799999</v>
      </c>
      <c r="P758" s="49">
        <f t="shared" si="768"/>
        <v>5.6485907296199986</v>
      </c>
      <c r="Q758" s="49">
        <f t="shared" si="716"/>
        <v>5.0837316566579984</v>
      </c>
      <c r="R758" s="22">
        <v>0.2</v>
      </c>
      <c r="S758" s="17">
        <v>1</v>
      </c>
      <c r="T758" s="17">
        <v>1.23</v>
      </c>
      <c r="U758" s="17">
        <v>10</v>
      </c>
    </row>
    <row r="759" spans="1:21" x14ac:dyDescent="0.2">
      <c r="A759" s="20">
        <v>81266.557642940534</v>
      </c>
      <c r="B759" s="21">
        <v>6.5944799999999999</v>
      </c>
      <c r="C759" s="21">
        <v>25.655982199789275</v>
      </c>
      <c r="D759" s="21">
        <f>C759/Table1[[#This Row],[Std. Price ($)]]</f>
        <v>3.8905239230067079</v>
      </c>
      <c r="E759" s="17">
        <v>10</v>
      </c>
      <c r="F759" s="17">
        <f t="shared" ref="F759:P759" si="769">E759+$R$2*E759</f>
        <v>9</v>
      </c>
      <c r="G759" s="17">
        <f t="shared" si="769"/>
        <v>8.1</v>
      </c>
      <c r="H759" s="17">
        <f t="shared" si="769"/>
        <v>7.2899999999999991</v>
      </c>
      <c r="I759" s="49">
        <f t="shared" si="769"/>
        <v>6.5609999999999991</v>
      </c>
      <c r="J759" s="49">
        <f t="shared" si="769"/>
        <v>5.9048999999999996</v>
      </c>
      <c r="K759" s="49">
        <f t="shared" si="769"/>
        <v>5.3144099999999996</v>
      </c>
      <c r="L759" s="49">
        <f t="shared" si="769"/>
        <v>4.7829689999999996</v>
      </c>
      <c r="M759" s="49">
        <f t="shared" si="769"/>
        <v>4.3046720999999994</v>
      </c>
      <c r="N759" s="49">
        <f t="shared" si="769"/>
        <v>3.8742048899999997</v>
      </c>
      <c r="O759" s="49">
        <f t="shared" si="769"/>
        <v>3.4867844009999995</v>
      </c>
      <c r="P759" s="49">
        <f t="shared" si="769"/>
        <v>3.1381059608999995</v>
      </c>
      <c r="Q759" s="49">
        <f t="shared" si="716"/>
        <v>2.8242953648099993</v>
      </c>
      <c r="R759" s="22">
        <v>1.2</v>
      </c>
      <c r="S759" s="17">
        <v>0.91</v>
      </c>
      <c r="T759" s="17">
        <v>1.53</v>
      </c>
      <c r="U759" s="17">
        <v>6</v>
      </c>
    </row>
    <row r="760" spans="1:21" x14ac:dyDescent="0.2">
      <c r="A760" s="20">
        <v>32963.11452494414</v>
      </c>
      <c r="B760" s="21">
        <v>7.911999999999999</v>
      </c>
      <c r="C760" s="21">
        <v>78.03512640000001</v>
      </c>
      <c r="D760" s="21">
        <f>C760/Table1[[#This Row],[Std. Price ($)]]</f>
        <v>9.8628825075834197</v>
      </c>
      <c r="E760" s="17">
        <v>42</v>
      </c>
      <c r="F760" s="17">
        <f t="shared" ref="F760:P760" si="770">E760+$R$2*E760</f>
        <v>37.799999999999997</v>
      </c>
      <c r="G760" s="17">
        <f t="shared" si="770"/>
        <v>34.019999999999996</v>
      </c>
      <c r="H760" s="17">
        <f t="shared" si="770"/>
        <v>30.617999999999995</v>
      </c>
      <c r="I760" s="49">
        <f t="shared" si="770"/>
        <v>27.556199999999997</v>
      </c>
      <c r="J760" s="49">
        <f t="shared" si="770"/>
        <v>24.800579999999997</v>
      </c>
      <c r="K760" s="49">
        <f t="shared" si="770"/>
        <v>22.320521999999997</v>
      </c>
      <c r="L760" s="49">
        <f t="shared" si="770"/>
        <v>20.088469799999999</v>
      </c>
      <c r="M760" s="49">
        <f t="shared" si="770"/>
        <v>18.079622819999997</v>
      </c>
      <c r="N760" s="49">
        <f t="shared" si="770"/>
        <v>16.271660537999999</v>
      </c>
      <c r="O760" s="49">
        <f t="shared" si="770"/>
        <v>14.644494484199999</v>
      </c>
      <c r="P760" s="49">
        <f t="shared" si="770"/>
        <v>13.180045035779999</v>
      </c>
      <c r="Q760" s="49">
        <f t="shared" si="716"/>
        <v>11.862040532201998</v>
      </c>
      <c r="R760" s="22">
        <v>1.2</v>
      </c>
      <c r="S760" s="17">
        <v>1</v>
      </c>
      <c r="T760" s="17">
        <v>0.25</v>
      </c>
      <c r="U760" s="17">
        <v>16</v>
      </c>
    </row>
    <row r="761" spans="1:21" x14ac:dyDescent="0.2">
      <c r="A761" s="20">
        <v>47021.690463820421</v>
      </c>
      <c r="B761" s="21">
        <v>8.5569999999999986</v>
      </c>
      <c r="C761" s="21">
        <v>342.09311567631221</v>
      </c>
      <c r="D761" s="21">
        <f>C761/Table1[[#This Row],[Std. Price ($)]]</f>
        <v>39.978160065012538</v>
      </c>
      <c r="E761" s="17">
        <v>26</v>
      </c>
      <c r="F761" s="17">
        <f t="shared" ref="F761:P761" si="771">E761+$R$2*E761</f>
        <v>23.4</v>
      </c>
      <c r="G761" s="17">
        <f t="shared" si="771"/>
        <v>21.06</v>
      </c>
      <c r="H761" s="17">
        <f t="shared" si="771"/>
        <v>18.954000000000001</v>
      </c>
      <c r="I761" s="49">
        <f t="shared" si="771"/>
        <v>17.058600000000002</v>
      </c>
      <c r="J761" s="49">
        <f t="shared" si="771"/>
        <v>15.352740000000001</v>
      </c>
      <c r="K761" s="49">
        <f t="shared" si="771"/>
        <v>13.817466</v>
      </c>
      <c r="L761" s="49">
        <f t="shared" si="771"/>
        <v>12.4357194</v>
      </c>
      <c r="M761" s="49">
        <f t="shared" si="771"/>
        <v>11.192147459999999</v>
      </c>
      <c r="N761" s="49">
        <f t="shared" si="771"/>
        <v>10.072932714</v>
      </c>
      <c r="O761" s="49">
        <f t="shared" si="771"/>
        <v>9.0656394426000002</v>
      </c>
      <c r="P761" s="49">
        <f t="shared" si="771"/>
        <v>8.15907549834</v>
      </c>
      <c r="Q761" s="49">
        <f t="shared" si="716"/>
        <v>7.3431679485060002</v>
      </c>
      <c r="R761" s="22">
        <v>0.2</v>
      </c>
      <c r="S761" s="17">
        <v>0.75</v>
      </c>
      <c r="T761" s="17">
        <v>2.54</v>
      </c>
      <c r="U761" s="17">
        <v>15</v>
      </c>
    </row>
    <row r="762" spans="1:21" x14ac:dyDescent="0.2">
      <c r="A762" s="20">
        <v>34854.655024421489</v>
      </c>
      <c r="B762" s="21">
        <v>8.3419999999999987</v>
      </c>
      <c r="C762" s="21">
        <v>332.36303957999996</v>
      </c>
      <c r="D762" s="21">
        <f>C762/Table1[[#This Row],[Std. Price ($)]]</f>
        <v>39.842128935507077</v>
      </c>
      <c r="E762" s="17">
        <v>26</v>
      </c>
      <c r="F762" s="17">
        <f t="shared" ref="F762:P762" si="772">E762+$R$2*E762</f>
        <v>23.4</v>
      </c>
      <c r="G762" s="17">
        <f t="shared" si="772"/>
        <v>21.06</v>
      </c>
      <c r="H762" s="17">
        <f t="shared" si="772"/>
        <v>18.954000000000001</v>
      </c>
      <c r="I762" s="49">
        <f t="shared" si="772"/>
        <v>17.058600000000002</v>
      </c>
      <c r="J762" s="49">
        <f t="shared" si="772"/>
        <v>15.352740000000001</v>
      </c>
      <c r="K762" s="49">
        <f t="shared" si="772"/>
        <v>13.817466</v>
      </c>
      <c r="L762" s="49">
        <f t="shared" si="772"/>
        <v>12.4357194</v>
      </c>
      <c r="M762" s="49">
        <f t="shared" si="772"/>
        <v>11.192147459999999</v>
      </c>
      <c r="N762" s="49">
        <f t="shared" si="772"/>
        <v>10.072932714</v>
      </c>
      <c r="O762" s="49">
        <f t="shared" si="772"/>
        <v>9.0656394426000002</v>
      </c>
      <c r="P762" s="49">
        <f t="shared" si="772"/>
        <v>8.15907549834</v>
      </c>
      <c r="Q762" s="49">
        <f t="shared" si="716"/>
        <v>7.3431679485060002</v>
      </c>
      <c r="R762" s="22">
        <v>0.8</v>
      </c>
      <c r="S762" s="17">
        <v>1</v>
      </c>
      <c r="T762" s="17">
        <v>2.54</v>
      </c>
      <c r="U762" s="17">
        <v>15</v>
      </c>
    </row>
    <row r="763" spans="1:21" x14ac:dyDescent="0.2">
      <c r="A763" s="20">
        <v>32226.873689066182</v>
      </c>
      <c r="B763" s="21">
        <v>8.3419999999999987</v>
      </c>
      <c r="C763" s="21">
        <v>332.71620580159299</v>
      </c>
      <c r="D763" s="21">
        <f>C763/Table1[[#This Row],[Std. Price ($)]]</f>
        <v>39.884464852744308</v>
      </c>
      <c r="E763" s="17">
        <v>26</v>
      </c>
      <c r="F763" s="17">
        <f t="shared" ref="F763:P763" si="773">E763+$R$2*E763</f>
        <v>23.4</v>
      </c>
      <c r="G763" s="17">
        <f t="shared" si="773"/>
        <v>21.06</v>
      </c>
      <c r="H763" s="17">
        <f t="shared" si="773"/>
        <v>18.954000000000001</v>
      </c>
      <c r="I763" s="49">
        <f t="shared" si="773"/>
        <v>17.058600000000002</v>
      </c>
      <c r="J763" s="49">
        <f t="shared" si="773"/>
        <v>15.352740000000001</v>
      </c>
      <c r="K763" s="49">
        <f t="shared" si="773"/>
        <v>13.817466</v>
      </c>
      <c r="L763" s="49">
        <f t="shared" si="773"/>
        <v>12.4357194</v>
      </c>
      <c r="M763" s="49">
        <f t="shared" si="773"/>
        <v>11.192147459999999</v>
      </c>
      <c r="N763" s="49">
        <f t="shared" si="773"/>
        <v>10.072932714</v>
      </c>
      <c r="O763" s="49">
        <f t="shared" si="773"/>
        <v>9.0656394426000002</v>
      </c>
      <c r="P763" s="49">
        <f t="shared" si="773"/>
        <v>8.15907549834</v>
      </c>
      <c r="Q763" s="49">
        <f t="shared" si="716"/>
        <v>7.3431679485060002</v>
      </c>
      <c r="R763" s="22">
        <v>1.2</v>
      </c>
      <c r="S763" s="17">
        <v>0.88</v>
      </c>
      <c r="T763" s="17">
        <v>2.54</v>
      </c>
      <c r="U763" s="17">
        <v>15</v>
      </c>
    </row>
    <row r="764" spans="1:21" x14ac:dyDescent="0.2">
      <c r="A764" s="20">
        <v>22029.787363775155</v>
      </c>
      <c r="B764" s="21">
        <v>7.2669999999999995</v>
      </c>
      <c r="C764" s="21">
        <v>291.55981282999994</v>
      </c>
      <c r="D764" s="21">
        <f>C764/Table1[[#This Row],[Std. Price ($)]]</f>
        <v>40.121069606440066</v>
      </c>
      <c r="E764" s="17">
        <v>26</v>
      </c>
      <c r="F764" s="17">
        <f t="shared" ref="F764:P764" si="774">E764+$R$2*E764</f>
        <v>23.4</v>
      </c>
      <c r="G764" s="17">
        <f t="shared" si="774"/>
        <v>21.06</v>
      </c>
      <c r="H764" s="17">
        <f t="shared" si="774"/>
        <v>18.954000000000001</v>
      </c>
      <c r="I764" s="49">
        <f t="shared" si="774"/>
        <v>17.058600000000002</v>
      </c>
      <c r="J764" s="49">
        <f t="shared" si="774"/>
        <v>15.352740000000001</v>
      </c>
      <c r="K764" s="49">
        <f t="shared" si="774"/>
        <v>13.817466</v>
      </c>
      <c r="L764" s="49">
        <f t="shared" si="774"/>
        <v>12.4357194</v>
      </c>
      <c r="M764" s="49">
        <f t="shared" si="774"/>
        <v>11.192147459999999</v>
      </c>
      <c r="N764" s="49">
        <f t="shared" si="774"/>
        <v>10.072932714</v>
      </c>
      <c r="O764" s="49">
        <f t="shared" si="774"/>
        <v>9.0656394426000002</v>
      </c>
      <c r="P764" s="49">
        <f t="shared" si="774"/>
        <v>8.15907549834</v>
      </c>
      <c r="Q764" s="49">
        <f t="shared" si="716"/>
        <v>7.3431679485060002</v>
      </c>
      <c r="R764" s="22">
        <v>0.2</v>
      </c>
      <c r="S764" s="17">
        <v>1</v>
      </c>
      <c r="T764" s="17">
        <v>2.54</v>
      </c>
      <c r="U764" s="17">
        <v>15</v>
      </c>
    </row>
    <row r="765" spans="1:21" x14ac:dyDescent="0.2">
      <c r="A765" s="20">
        <v>47004.24268711335</v>
      </c>
      <c r="B765" s="21">
        <v>7.2669999999999995</v>
      </c>
      <c r="C765" s="21">
        <v>291.55981282999994</v>
      </c>
      <c r="D765" s="21">
        <f>C765/Table1[[#This Row],[Std. Price ($)]]</f>
        <v>40.121069606440066</v>
      </c>
      <c r="E765" s="17">
        <v>26</v>
      </c>
      <c r="F765" s="17">
        <f t="shared" ref="F765:P765" si="775">E765+$R$2*E765</f>
        <v>23.4</v>
      </c>
      <c r="G765" s="17">
        <f t="shared" si="775"/>
        <v>21.06</v>
      </c>
      <c r="H765" s="17">
        <f t="shared" si="775"/>
        <v>18.954000000000001</v>
      </c>
      <c r="I765" s="49">
        <f t="shared" si="775"/>
        <v>17.058600000000002</v>
      </c>
      <c r="J765" s="49">
        <f t="shared" si="775"/>
        <v>15.352740000000001</v>
      </c>
      <c r="K765" s="49">
        <f t="shared" si="775"/>
        <v>13.817466</v>
      </c>
      <c r="L765" s="49">
        <f t="shared" si="775"/>
        <v>12.4357194</v>
      </c>
      <c r="M765" s="49">
        <f t="shared" si="775"/>
        <v>11.192147459999999</v>
      </c>
      <c r="N765" s="49">
        <f t="shared" si="775"/>
        <v>10.072932714</v>
      </c>
      <c r="O765" s="49">
        <f t="shared" si="775"/>
        <v>9.0656394426000002</v>
      </c>
      <c r="P765" s="49">
        <f t="shared" si="775"/>
        <v>8.15907549834</v>
      </c>
      <c r="Q765" s="49">
        <f t="shared" si="716"/>
        <v>7.3431679485060002</v>
      </c>
      <c r="R765" s="22">
        <v>1.5</v>
      </c>
      <c r="S765" s="17">
        <v>1</v>
      </c>
      <c r="T765" s="17">
        <v>2.54</v>
      </c>
      <c r="U765" s="17">
        <v>15</v>
      </c>
    </row>
    <row r="766" spans="1:21" x14ac:dyDescent="0.2">
      <c r="A766" s="20">
        <v>25867.05539693289</v>
      </c>
      <c r="B766" s="21">
        <v>7.2669999999999995</v>
      </c>
      <c r="C766" s="21">
        <v>291.55981282999994</v>
      </c>
      <c r="D766" s="21">
        <f>C766/Table1[[#This Row],[Std. Price ($)]]</f>
        <v>40.121069606440066</v>
      </c>
      <c r="E766" s="17">
        <v>26</v>
      </c>
      <c r="F766" s="17">
        <f t="shared" ref="F766:P766" si="776">E766+$R$2*E766</f>
        <v>23.4</v>
      </c>
      <c r="G766" s="17">
        <f t="shared" si="776"/>
        <v>21.06</v>
      </c>
      <c r="H766" s="17">
        <f t="shared" si="776"/>
        <v>18.954000000000001</v>
      </c>
      <c r="I766" s="49">
        <f t="shared" si="776"/>
        <v>17.058600000000002</v>
      </c>
      <c r="J766" s="49">
        <f t="shared" si="776"/>
        <v>15.352740000000001</v>
      </c>
      <c r="K766" s="49">
        <f t="shared" si="776"/>
        <v>13.817466</v>
      </c>
      <c r="L766" s="49">
        <f t="shared" si="776"/>
        <v>12.4357194</v>
      </c>
      <c r="M766" s="49">
        <f t="shared" si="776"/>
        <v>11.192147459999999</v>
      </c>
      <c r="N766" s="49">
        <f t="shared" si="776"/>
        <v>10.072932714</v>
      </c>
      <c r="O766" s="49">
        <f t="shared" si="776"/>
        <v>9.0656394426000002</v>
      </c>
      <c r="P766" s="49">
        <f t="shared" si="776"/>
        <v>8.15907549834</v>
      </c>
      <c r="Q766" s="49">
        <f t="shared" si="716"/>
        <v>7.3431679485060002</v>
      </c>
      <c r="R766" s="22">
        <v>0.5</v>
      </c>
      <c r="S766" s="17">
        <v>1</v>
      </c>
      <c r="T766" s="17">
        <v>2.54</v>
      </c>
      <c r="U766" s="17">
        <v>15</v>
      </c>
    </row>
    <row r="767" spans="1:21" x14ac:dyDescent="0.2">
      <c r="A767" s="20">
        <v>91628.007892769689</v>
      </c>
      <c r="B767" s="21">
        <v>7.8689999999999998</v>
      </c>
      <c r="C767" s="21">
        <v>315.3340977537581</v>
      </c>
      <c r="D767" s="21">
        <f>C767/Table1[[#This Row],[Std. Price ($)]]</f>
        <v>40.072956888265104</v>
      </c>
      <c r="E767" s="17">
        <v>26</v>
      </c>
      <c r="F767" s="17">
        <f t="shared" ref="F767:P767" si="777">E767+$R$2*E767</f>
        <v>23.4</v>
      </c>
      <c r="G767" s="17">
        <f t="shared" si="777"/>
        <v>21.06</v>
      </c>
      <c r="H767" s="17">
        <f t="shared" si="777"/>
        <v>18.954000000000001</v>
      </c>
      <c r="I767" s="49">
        <f t="shared" si="777"/>
        <v>17.058600000000002</v>
      </c>
      <c r="J767" s="49">
        <f t="shared" si="777"/>
        <v>15.352740000000001</v>
      </c>
      <c r="K767" s="49">
        <f t="shared" si="777"/>
        <v>13.817466</v>
      </c>
      <c r="L767" s="49">
        <f t="shared" si="777"/>
        <v>12.4357194</v>
      </c>
      <c r="M767" s="49">
        <f t="shared" si="777"/>
        <v>11.192147459999999</v>
      </c>
      <c r="N767" s="49">
        <f t="shared" si="777"/>
        <v>10.072932714</v>
      </c>
      <c r="O767" s="49">
        <f t="shared" si="777"/>
        <v>9.0656394426000002</v>
      </c>
      <c r="P767" s="49">
        <f t="shared" si="777"/>
        <v>8.15907549834</v>
      </c>
      <c r="Q767" s="49">
        <f t="shared" si="716"/>
        <v>7.3431679485060002</v>
      </c>
      <c r="R767" s="22">
        <v>-0.4</v>
      </c>
      <c r="S767" s="17">
        <v>0.8</v>
      </c>
      <c r="T767" s="17">
        <v>2.54</v>
      </c>
      <c r="U767" s="17">
        <v>15</v>
      </c>
    </row>
    <row r="768" spans="1:21" x14ac:dyDescent="0.2">
      <c r="A768" s="20">
        <v>66241.69921369807</v>
      </c>
      <c r="B768" s="21">
        <v>8.0409999999999986</v>
      </c>
      <c r="C768" s="21">
        <v>320.93813609</v>
      </c>
      <c r="D768" s="21">
        <f>C768/Table1[[#This Row],[Std. Price ($)]]</f>
        <v>39.912714350205206</v>
      </c>
      <c r="E768" s="17">
        <v>26</v>
      </c>
      <c r="F768" s="17">
        <f t="shared" ref="F768:P768" si="778">E768+$R$2*E768</f>
        <v>23.4</v>
      </c>
      <c r="G768" s="17">
        <f t="shared" si="778"/>
        <v>21.06</v>
      </c>
      <c r="H768" s="17">
        <f t="shared" si="778"/>
        <v>18.954000000000001</v>
      </c>
      <c r="I768" s="49">
        <f t="shared" si="778"/>
        <v>17.058600000000002</v>
      </c>
      <c r="J768" s="49">
        <f t="shared" si="778"/>
        <v>15.352740000000001</v>
      </c>
      <c r="K768" s="49">
        <f t="shared" si="778"/>
        <v>13.817466</v>
      </c>
      <c r="L768" s="49">
        <f t="shared" si="778"/>
        <v>12.4357194</v>
      </c>
      <c r="M768" s="49">
        <f t="shared" si="778"/>
        <v>11.192147459999999</v>
      </c>
      <c r="N768" s="49">
        <f t="shared" si="778"/>
        <v>10.072932714</v>
      </c>
      <c r="O768" s="49">
        <f t="shared" si="778"/>
        <v>9.0656394426000002</v>
      </c>
      <c r="P768" s="49">
        <f t="shared" si="778"/>
        <v>8.15907549834</v>
      </c>
      <c r="Q768" s="49">
        <f t="shared" si="716"/>
        <v>7.3431679485060002</v>
      </c>
      <c r="R768" s="22">
        <v>-0.2</v>
      </c>
      <c r="S768" s="17">
        <v>1</v>
      </c>
      <c r="T768" s="17">
        <v>2.54</v>
      </c>
      <c r="U768" s="17">
        <v>15</v>
      </c>
    </row>
    <row r="769" spans="1:21" x14ac:dyDescent="0.2">
      <c r="A769" s="20">
        <v>14944.904217581723</v>
      </c>
      <c r="B769" s="21">
        <v>8.0409999999999986</v>
      </c>
      <c r="C769" s="21">
        <v>320.93813609</v>
      </c>
      <c r="D769" s="21">
        <f>C769/Table1[[#This Row],[Std. Price ($)]]</f>
        <v>39.912714350205206</v>
      </c>
      <c r="E769" s="17">
        <v>26</v>
      </c>
      <c r="F769" s="17">
        <f t="shared" ref="F769:P769" si="779">E769+$R$2*E769</f>
        <v>23.4</v>
      </c>
      <c r="G769" s="17">
        <f t="shared" si="779"/>
        <v>21.06</v>
      </c>
      <c r="H769" s="17">
        <f t="shared" si="779"/>
        <v>18.954000000000001</v>
      </c>
      <c r="I769" s="49">
        <f t="shared" si="779"/>
        <v>17.058600000000002</v>
      </c>
      <c r="J769" s="49">
        <f t="shared" si="779"/>
        <v>15.352740000000001</v>
      </c>
      <c r="K769" s="49">
        <f t="shared" si="779"/>
        <v>13.817466</v>
      </c>
      <c r="L769" s="49">
        <f t="shared" si="779"/>
        <v>12.4357194</v>
      </c>
      <c r="M769" s="49">
        <f t="shared" si="779"/>
        <v>11.192147459999999</v>
      </c>
      <c r="N769" s="49">
        <f t="shared" si="779"/>
        <v>10.072932714</v>
      </c>
      <c r="O769" s="49">
        <f t="shared" si="779"/>
        <v>9.0656394426000002</v>
      </c>
      <c r="P769" s="49">
        <f t="shared" si="779"/>
        <v>8.15907549834</v>
      </c>
      <c r="Q769" s="49">
        <f t="shared" si="716"/>
        <v>7.3431679485060002</v>
      </c>
      <c r="R769" s="22">
        <v>0.2</v>
      </c>
      <c r="S769" s="17">
        <v>1</v>
      </c>
      <c r="T769" s="17">
        <v>2.54</v>
      </c>
      <c r="U769" s="17">
        <v>15</v>
      </c>
    </row>
    <row r="770" spans="1:21" x14ac:dyDescent="0.2">
      <c r="A770" s="20">
        <v>32581.970035898055</v>
      </c>
      <c r="B770" s="21">
        <v>8.5569999999999986</v>
      </c>
      <c r="C770" s="21">
        <v>341.33822213120504</v>
      </c>
      <c r="D770" s="21">
        <f>C770/Table1[[#This Row],[Std. Price ($)]]</f>
        <v>39.889940648732626</v>
      </c>
      <c r="E770" s="17">
        <v>26</v>
      </c>
      <c r="F770" s="17">
        <f t="shared" ref="F770:P770" si="780">E770+$R$2*E770</f>
        <v>23.4</v>
      </c>
      <c r="G770" s="17">
        <f t="shared" si="780"/>
        <v>21.06</v>
      </c>
      <c r="H770" s="17">
        <f t="shared" si="780"/>
        <v>18.954000000000001</v>
      </c>
      <c r="I770" s="49">
        <f t="shared" si="780"/>
        <v>17.058600000000002</v>
      </c>
      <c r="J770" s="49">
        <f t="shared" si="780"/>
        <v>15.352740000000001</v>
      </c>
      <c r="K770" s="49">
        <f t="shared" si="780"/>
        <v>13.817466</v>
      </c>
      <c r="L770" s="49">
        <f t="shared" si="780"/>
        <v>12.4357194</v>
      </c>
      <c r="M770" s="49">
        <f t="shared" si="780"/>
        <v>11.192147459999999</v>
      </c>
      <c r="N770" s="49">
        <f t="shared" si="780"/>
        <v>10.072932714</v>
      </c>
      <c r="O770" s="49">
        <f t="shared" si="780"/>
        <v>9.0656394426000002</v>
      </c>
      <c r="P770" s="49">
        <f t="shared" si="780"/>
        <v>8.15907549834</v>
      </c>
      <c r="Q770" s="49">
        <f t="shared" ref="Q770:Q833" si="781">P770+$R$2*P770</f>
        <v>7.3431679485060002</v>
      </c>
      <c r="R770" s="22">
        <v>-0.2</v>
      </c>
      <c r="S770" s="17">
        <v>0.82</v>
      </c>
      <c r="T770" s="17">
        <v>2.54</v>
      </c>
      <c r="U770" s="17">
        <v>15</v>
      </c>
    </row>
    <row r="771" spans="1:21" x14ac:dyDescent="0.2">
      <c r="A771" s="20">
        <v>76899.60135024476</v>
      </c>
      <c r="B771" s="21">
        <v>8.5569999999999986</v>
      </c>
      <c r="C771" s="21">
        <v>340.52368492999994</v>
      </c>
      <c r="D771" s="21">
        <f>C771/Table1[[#This Row],[Std. Price ($)]]</f>
        <v>39.794751072805887</v>
      </c>
      <c r="E771" s="17">
        <v>26</v>
      </c>
      <c r="F771" s="17">
        <f t="shared" ref="F771:P771" si="782">E771+$R$2*E771</f>
        <v>23.4</v>
      </c>
      <c r="G771" s="17">
        <f t="shared" si="782"/>
        <v>21.06</v>
      </c>
      <c r="H771" s="17">
        <f t="shared" si="782"/>
        <v>18.954000000000001</v>
      </c>
      <c r="I771" s="49">
        <f t="shared" si="782"/>
        <v>17.058600000000002</v>
      </c>
      <c r="J771" s="49">
        <f t="shared" si="782"/>
        <v>15.352740000000001</v>
      </c>
      <c r="K771" s="49">
        <f t="shared" si="782"/>
        <v>13.817466</v>
      </c>
      <c r="L771" s="49">
        <f t="shared" si="782"/>
        <v>12.4357194</v>
      </c>
      <c r="M771" s="49">
        <f t="shared" si="782"/>
        <v>11.192147459999999</v>
      </c>
      <c r="N771" s="49">
        <f t="shared" si="782"/>
        <v>10.072932714</v>
      </c>
      <c r="O771" s="49">
        <f t="shared" si="782"/>
        <v>9.0656394426000002</v>
      </c>
      <c r="P771" s="49">
        <f t="shared" si="782"/>
        <v>8.15907549834</v>
      </c>
      <c r="Q771" s="49">
        <f t="shared" si="781"/>
        <v>7.3431679485060002</v>
      </c>
      <c r="R771" s="22">
        <v>0.4</v>
      </c>
      <c r="S771" s="17">
        <v>1</v>
      </c>
      <c r="T771" s="17">
        <v>2.54</v>
      </c>
      <c r="U771" s="17">
        <v>15</v>
      </c>
    </row>
    <row r="772" spans="1:21" x14ac:dyDescent="0.2">
      <c r="A772" s="20">
        <v>34485.09543305236</v>
      </c>
      <c r="B772" s="21">
        <v>8.6</v>
      </c>
      <c r="C772" s="21">
        <v>342.15581400000002</v>
      </c>
      <c r="D772" s="21">
        <f>C772/Table1[[#This Row],[Std. Price ($)]]</f>
        <v>39.785559767441868</v>
      </c>
      <c r="E772" s="17">
        <v>26</v>
      </c>
      <c r="F772" s="17">
        <f t="shared" ref="F772:P772" si="783">E772+$R$2*E772</f>
        <v>23.4</v>
      </c>
      <c r="G772" s="17">
        <f t="shared" si="783"/>
        <v>21.06</v>
      </c>
      <c r="H772" s="17">
        <f t="shared" si="783"/>
        <v>18.954000000000001</v>
      </c>
      <c r="I772" s="49">
        <f t="shared" si="783"/>
        <v>17.058600000000002</v>
      </c>
      <c r="J772" s="49">
        <f t="shared" si="783"/>
        <v>15.352740000000001</v>
      </c>
      <c r="K772" s="49">
        <f t="shared" si="783"/>
        <v>13.817466</v>
      </c>
      <c r="L772" s="49">
        <f t="shared" si="783"/>
        <v>12.4357194</v>
      </c>
      <c r="M772" s="49">
        <f t="shared" si="783"/>
        <v>11.192147459999999</v>
      </c>
      <c r="N772" s="49">
        <f t="shared" si="783"/>
        <v>10.072932714</v>
      </c>
      <c r="O772" s="49">
        <f t="shared" si="783"/>
        <v>9.0656394426000002</v>
      </c>
      <c r="P772" s="49">
        <f t="shared" si="783"/>
        <v>8.15907549834</v>
      </c>
      <c r="Q772" s="49">
        <f t="shared" si="781"/>
        <v>7.3431679485060002</v>
      </c>
      <c r="R772" s="22">
        <v>1.2</v>
      </c>
      <c r="S772" s="17">
        <v>1</v>
      </c>
      <c r="T772" s="17">
        <v>2.54</v>
      </c>
      <c r="U772" s="17">
        <v>15</v>
      </c>
    </row>
    <row r="773" spans="1:21" x14ac:dyDescent="0.2">
      <c r="A773" s="20">
        <v>77841.394905259891</v>
      </c>
      <c r="B773" s="21">
        <v>7.5249999999999995</v>
      </c>
      <c r="C773" s="21">
        <v>301.57385948787078</v>
      </c>
      <c r="D773" s="21">
        <f>C773/Table1[[#This Row],[Std. Price ($)]]</f>
        <v>40.076260397059244</v>
      </c>
      <c r="E773" s="17">
        <v>26</v>
      </c>
      <c r="F773" s="17">
        <f t="shared" ref="F773:P773" si="784">E773+$R$2*E773</f>
        <v>23.4</v>
      </c>
      <c r="G773" s="17">
        <f t="shared" si="784"/>
        <v>21.06</v>
      </c>
      <c r="H773" s="17">
        <f t="shared" si="784"/>
        <v>18.954000000000001</v>
      </c>
      <c r="I773" s="49">
        <f t="shared" si="784"/>
        <v>17.058600000000002</v>
      </c>
      <c r="J773" s="49">
        <f t="shared" si="784"/>
        <v>15.352740000000001</v>
      </c>
      <c r="K773" s="49">
        <f t="shared" si="784"/>
        <v>13.817466</v>
      </c>
      <c r="L773" s="49">
        <f t="shared" si="784"/>
        <v>12.4357194</v>
      </c>
      <c r="M773" s="49">
        <f t="shared" si="784"/>
        <v>11.192147459999999</v>
      </c>
      <c r="N773" s="49">
        <f t="shared" si="784"/>
        <v>10.072932714</v>
      </c>
      <c r="O773" s="49">
        <f t="shared" si="784"/>
        <v>9.0656394426000002</v>
      </c>
      <c r="P773" s="49">
        <f t="shared" si="784"/>
        <v>8.15907549834</v>
      </c>
      <c r="Q773" s="49">
        <f t="shared" si="781"/>
        <v>7.3431679485060002</v>
      </c>
      <c r="R773" s="22">
        <v>-0.4</v>
      </c>
      <c r="S773" s="17">
        <v>0.9</v>
      </c>
      <c r="T773" s="17">
        <v>2.54</v>
      </c>
      <c r="U773" s="17">
        <v>15</v>
      </c>
    </row>
    <row r="774" spans="1:21" x14ac:dyDescent="0.2">
      <c r="A774" s="20">
        <v>32279.673700073043</v>
      </c>
      <c r="B774" s="21">
        <v>7.5249999999999995</v>
      </c>
      <c r="C774" s="21">
        <v>301.35258725</v>
      </c>
      <c r="D774" s="21">
        <f>C774/Table1[[#This Row],[Std. Price ($)]]</f>
        <v>40.046855448504985</v>
      </c>
      <c r="E774" s="17">
        <v>26</v>
      </c>
      <c r="F774" s="17">
        <f t="shared" ref="F774:P774" si="785">E774+$R$2*E774</f>
        <v>23.4</v>
      </c>
      <c r="G774" s="17">
        <f t="shared" si="785"/>
        <v>21.06</v>
      </c>
      <c r="H774" s="17">
        <f t="shared" si="785"/>
        <v>18.954000000000001</v>
      </c>
      <c r="I774" s="49">
        <f t="shared" si="785"/>
        <v>17.058600000000002</v>
      </c>
      <c r="J774" s="49">
        <f t="shared" si="785"/>
        <v>15.352740000000001</v>
      </c>
      <c r="K774" s="49">
        <f t="shared" si="785"/>
        <v>13.817466</v>
      </c>
      <c r="L774" s="49">
        <f t="shared" si="785"/>
        <v>12.4357194</v>
      </c>
      <c r="M774" s="49">
        <f t="shared" si="785"/>
        <v>11.192147459999999</v>
      </c>
      <c r="N774" s="49">
        <f t="shared" si="785"/>
        <v>10.072932714</v>
      </c>
      <c r="O774" s="49">
        <f t="shared" si="785"/>
        <v>9.0656394426000002</v>
      </c>
      <c r="P774" s="49">
        <f t="shared" si="785"/>
        <v>8.15907549834</v>
      </c>
      <c r="Q774" s="49">
        <f t="shared" si="781"/>
        <v>7.3431679485060002</v>
      </c>
      <c r="R774" s="22">
        <v>1.2</v>
      </c>
      <c r="S774" s="17">
        <v>1</v>
      </c>
      <c r="T774" s="17">
        <v>2.54</v>
      </c>
      <c r="U774" s="17">
        <v>15</v>
      </c>
    </row>
    <row r="775" spans="1:21" x14ac:dyDescent="0.2">
      <c r="A775" s="20">
        <v>55973.834449390211</v>
      </c>
      <c r="B775" s="21">
        <v>9.7731629799999986</v>
      </c>
      <c r="C775" s="21">
        <v>168.12168550570007</v>
      </c>
      <c r="D775" s="21">
        <f>C775/Table1[[#This Row],[Std. Price ($)]]</f>
        <v>17.202382263525916</v>
      </c>
      <c r="E775" s="17">
        <v>18</v>
      </c>
      <c r="F775" s="17">
        <f t="shared" ref="F775:P775" si="786">E775+$R$2*E775</f>
        <v>16.2</v>
      </c>
      <c r="G775" s="17">
        <f t="shared" si="786"/>
        <v>14.579999999999998</v>
      </c>
      <c r="H775" s="17">
        <f t="shared" si="786"/>
        <v>13.121999999999998</v>
      </c>
      <c r="I775" s="49">
        <f t="shared" si="786"/>
        <v>11.809799999999999</v>
      </c>
      <c r="J775" s="49">
        <f t="shared" si="786"/>
        <v>10.628819999999999</v>
      </c>
      <c r="K775" s="49">
        <f t="shared" si="786"/>
        <v>9.5659379999999992</v>
      </c>
      <c r="L775" s="49">
        <f t="shared" si="786"/>
        <v>8.6093441999999989</v>
      </c>
      <c r="M775" s="49">
        <f t="shared" si="786"/>
        <v>7.7484097799999994</v>
      </c>
      <c r="N775" s="49">
        <f t="shared" si="786"/>
        <v>6.9735688019999991</v>
      </c>
      <c r="O775" s="49">
        <f t="shared" si="786"/>
        <v>6.276211921799999</v>
      </c>
      <c r="P775" s="49">
        <f t="shared" si="786"/>
        <v>5.6485907296199986</v>
      </c>
      <c r="Q775" s="49">
        <f t="shared" si="781"/>
        <v>5.0837316566579984</v>
      </c>
      <c r="R775" s="22">
        <v>1.2</v>
      </c>
      <c r="S775" s="17">
        <v>1</v>
      </c>
      <c r="T775" s="17">
        <v>1.08</v>
      </c>
      <c r="U775" s="17">
        <v>21</v>
      </c>
    </row>
    <row r="776" spans="1:21" x14ac:dyDescent="0.2">
      <c r="A776" s="20">
        <v>46566.801954063245</v>
      </c>
      <c r="B776" s="21">
        <v>20.286700389999996</v>
      </c>
      <c r="C776" s="21">
        <v>588.7873060789741</v>
      </c>
      <c r="D776" s="21">
        <f>C776/Table1[[#This Row],[Std. Price ($)]]</f>
        <v>29.023315510155971</v>
      </c>
      <c r="E776" s="17">
        <v>42</v>
      </c>
      <c r="F776" s="17">
        <f t="shared" ref="F776:P776" si="787">E776+$R$2*E776</f>
        <v>37.799999999999997</v>
      </c>
      <c r="G776" s="17">
        <f t="shared" si="787"/>
        <v>34.019999999999996</v>
      </c>
      <c r="H776" s="17">
        <f t="shared" si="787"/>
        <v>30.617999999999995</v>
      </c>
      <c r="I776" s="49">
        <f t="shared" si="787"/>
        <v>27.556199999999997</v>
      </c>
      <c r="J776" s="49">
        <f t="shared" si="787"/>
        <v>24.800579999999997</v>
      </c>
      <c r="K776" s="49">
        <f t="shared" si="787"/>
        <v>22.320521999999997</v>
      </c>
      <c r="L776" s="49">
        <f t="shared" si="787"/>
        <v>20.088469799999999</v>
      </c>
      <c r="M776" s="49">
        <f t="shared" si="787"/>
        <v>18.079622819999997</v>
      </c>
      <c r="N776" s="49">
        <f t="shared" si="787"/>
        <v>16.271660537999999</v>
      </c>
      <c r="O776" s="49">
        <f t="shared" si="787"/>
        <v>14.644494484199999</v>
      </c>
      <c r="P776" s="49">
        <f t="shared" si="787"/>
        <v>13.180045035779999</v>
      </c>
      <c r="Q776" s="49">
        <f t="shared" si="781"/>
        <v>11.862040532201998</v>
      </c>
      <c r="R776" s="22">
        <v>1.2</v>
      </c>
      <c r="S776" s="17">
        <v>1</v>
      </c>
      <c r="T776" s="17">
        <v>0.56999999999999995</v>
      </c>
      <c r="U776" s="17">
        <v>29</v>
      </c>
    </row>
    <row r="777" spans="1:21" x14ac:dyDescent="0.2">
      <c r="A777" s="20">
        <v>8263.8635716914105</v>
      </c>
      <c r="B777" s="21">
        <v>95.032933459999995</v>
      </c>
      <c r="C777" s="21">
        <v>8084.362050412813</v>
      </c>
      <c r="D777" s="21">
        <f>C777/Table1[[#This Row],[Std. Price ($)]]</f>
        <v>85.069057179168055</v>
      </c>
      <c r="E777" s="17">
        <v>42</v>
      </c>
      <c r="F777" s="17">
        <f t="shared" ref="F777:P777" si="788">E777+$R$2*E777</f>
        <v>37.799999999999997</v>
      </c>
      <c r="G777" s="17">
        <f t="shared" si="788"/>
        <v>34.019999999999996</v>
      </c>
      <c r="H777" s="17">
        <f t="shared" si="788"/>
        <v>30.617999999999995</v>
      </c>
      <c r="I777" s="49">
        <f t="shared" si="788"/>
        <v>27.556199999999997</v>
      </c>
      <c r="J777" s="49">
        <f t="shared" si="788"/>
        <v>24.800579999999997</v>
      </c>
      <c r="K777" s="49">
        <f t="shared" si="788"/>
        <v>22.320521999999997</v>
      </c>
      <c r="L777" s="49">
        <f t="shared" si="788"/>
        <v>20.088469799999999</v>
      </c>
      <c r="M777" s="49">
        <f t="shared" si="788"/>
        <v>18.079622819999997</v>
      </c>
      <c r="N777" s="49">
        <f t="shared" si="788"/>
        <v>16.271660537999999</v>
      </c>
      <c r="O777" s="49">
        <f t="shared" si="788"/>
        <v>14.644494484199999</v>
      </c>
      <c r="P777" s="49">
        <f t="shared" si="788"/>
        <v>13.180045035779999</v>
      </c>
      <c r="Q777" s="49">
        <f t="shared" si="781"/>
        <v>11.862040532201998</v>
      </c>
      <c r="R777" s="22">
        <v>1.2</v>
      </c>
      <c r="S777" s="17">
        <v>1</v>
      </c>
      <c r="T777" s="17">
        <v>1.38</v>
      </c>
      <c r="U777" s="17">
        <v>38</v>
      </c>
    </row>
    <row r="778" spans="1:21" x14ac:dyDescent="0.2">
      <c r="A778" s="20">
        <v>62332.910363281277</v>
      </c>
      <c r="B778" s="21">
        <v>30.056999999999999</v>
      </c>
      <c r="C778" s="21">
        <v>1028.9933148</v>
      </c>
      <c r="D778" s="21">
        <f>C778/Table1[[#This Row],[Std. Price ($)]]</f>
        <v>34.234731170775525</v>
      </c>
      <c r="E778" s="17">
        <v>50</v>
      </c>
      <c r="F778" s="17">
        <f t="shared" ref="F778:P778" si="789">E778+$R$2*E778</f>
        <v>45</v>
      </c>
      <c r="G778" s="17">
        <f t="shared" si="789"/>
        <v>40.5</v>
      </c>
      <c r="H778" s="17">
        <f t="shared" si="789"/>
        <v>36.450000000000003</v>
      </c>
      <c r="I778" s="49">
        <f t="shared" si="789"/>
        <v>32.805</v>
      </c>
      <c r="J778" s="49">
        <f t="shared" si="789"/>
        <v>29.5245</v>
      </c>
      <c r="K778" s="49">
        <f t="shared" si="789"/>
        <v>26.572050000000001</v>
      </c>
      <c r="L778" s="49">
        <f t="shared" si="789"/>
        <v>23.914845</v>
      </c>
      <c r="M778" s="49">
        <f t="shared" si="789"/>
        <v>21.523360499999999</v>
      </c>
      <c r="N778" s="49">
        <f t="shared" si="789"/>
        <v>19.37102445</v>
      </c>
      <c r="O778" s="49">
        <f t="shared" si="789"/>
        <v>17.433922004999999</v>
      </c>
      <c r="P778" s="49">
        <f t="shared" si="789"/>
        <v>15.690529804499999</v>
      </c>
      <c r="Q778" s="49">
        <f t="shared" si="781"/>
        <v>14.121476824049999</v>
      </c>
      <c r="R778" s="22">
        <v>-0.1</v>
      </c>
      <c r="S778" s="17">
        <v>1</v>
      </c>
      <c r="T778" s="17">
        <v>1.33</v>
      </c>
      <c r="U778" s="17">
        <v>16</v>
      </c>
    </row>
    <row r="779" spans="1:21" x14ac:dyDescent="0.2">
      <c r="A779" s="20">
        <v>55949.496658974684</v>
      </c>
      <c r="B779" s="21">
        <v>35.099976359999992</v>
      </c>
      <c r="C779" s="21">
        <v>1010.5856926209076</v>
      </c>
      <c r="D779" s="21">
        <f>C779/Table1[[#This Row],[Std. Price ($)]]</f>
        <v>28.79163456567376</v>
      </c>
      <c r="E779" s="17">
        <v>34</v>
      </c>
      <c r="F779" s="17">
        <f t="shared" ref="F779:P779" si="790">E779+$R$2*E779</f>
        <v>30.6</v>
      </c>
      <c r="G779" s="17">
        <f t="shared" si="790"/>
        <v>27.54</v>
      </c>
      <c r="H779" s="17">
        <f t="shared" si="790"/>
        <v>24.785999999999998</v>
      </c>
      <c r="I779" s="49">
        <f t="shared" si="790"/>
        <v>22.307399999999998</v>
      </c>
      <c r="J779" s="49">
        <f t="shared" si="790"/>
        <v>20.076659999999997</v>
      </c>
      <c r="K779" s="49">
        <f t="shared" si="790"/>
        <v>18.068993999999996</v>
      </c>
      <c r="L779" s="49">
        <f t="shared" si="790"/>
        <v>16.262094599999998</v>
      </c>
      <c r="M779" s="49">
        <f t="shared" si="790"/>
        <v>14.635885139999997</v>
      </c>
      <c r="N779" s="49">
        <f t="shared" si="790"/>
        <v>13.172296625999998</v>
      </c>
      <c r="O779" s="49">
        <f t="shared" si="790"/>
        <v>11.855066963399999</v>
      </c>
      <c r="P779" s="49">
        <f t="shared" si="790"/>
        <v>10.66956026706</v>
      </c>
      <c r="Q779" s="49">
        <f t="shared" si="781"/>
        <v>9.6026042403539993</v>
      </c>
      <c r="R779" s="22">
        <v>1.5</v>
      </c>
      <c r="S779" s="17">
        <v>0.83</v>
      </c>
      <c r="T779" s="17">
        <v>0.77</v>
      </c>
      <c r="U779" s="17">
        <v>33</v>
      </c>
    </row>
    <row r="780" spans="1:21" x14ac:dyDescent="0.2">
      <c r="A780" s="20">
        <v>12151.203783680108</v>
      </c>
      <c r="B780" s="21">
        <v>93.056181749999979</v>
      </c>
      <c r="C780" s="21">
        <v>1067.2589542518749</v>
      </c>
      <c r="D780" s="21">
        <f>C780/Table1[[#This Row],[Std. Price ($)]]</f>
        <v>11.46897427103896</v>
      </c>
      <c r="E780" s="17">
        <v>50</v>
      </c>
      <c r="F780" s="17">
        <f t="shared" ref="F780:P780" si="791">E780+$R$2*E780</f>
        <v>45</v>
      </c>
      <c r="G780" s="17">
        <f t="shared" si="791"/>
        <v>40.5</v>
      </c>
      <c r="H780" s="17">
        <f t="shared" si="791"/>
        <v>36.450000000000003</v>
      </c>
      <c r="I780" s="49">
        <f t="shared" si="791"/>
        <v>32.805</v>
      </c>
      <c r="J780" s="49">
        <f t="shared" si="791"/>
        <v>29.5245</v>
      </c>
      <c r="K780" s="49">
        <f t="shared" si="791"/>
        <v>26.572050000000001</v>
      </c>
      <c r="L780" s="49">
        <f t="shared" si="791"/>
        <v>23.914845</v>
      </c>
      <c r="M780" s="49">
        <f t="shared" si="791"/>
        <v>21.523360499999999</v>
      </c>
      <c r="N780" s="49">
        <f t="shared" si="791"/>
        <v>19.37102445</v>
      </c>
      <c r="O780" s="49">
        <f t="shared" si="791"/>
        <v>17.433922004999999</v>
      </c>
      <c r="P780" s="49">
        <f t="shared" si="791"/>
        <v>15.690529804499999</v>
      </c>
      <c r="Q780" s="49">
        <f t="shared" si="781"/>
        <v>14.121476824049999</v>
      </c>
      <c r="R780" s="22">
        <v>1.5</v>
      </c>
      <c r="S780" s="17">
        <v>1</v>
      </c>
      <c r="T780" s="17">
        <v>0.25</v>
      </c>
      <c r="U780" s="17">
        <v>28</v>
      </c>
    </row>
    <row r="781" spans="1:21" x14ac:dyDescent="0.2">
      <c r="A781" s="20">
        <v>80557.196680438865</v>
      </c>
      <c r="B781" s="21">
        <v>13.084899999999999</v>
      </c>
      <c r="C781" s="21">
        <v>202.77630187177201</v>
      </c>
      <c r="D781" s="21">
        <f>C781/Table1[[#This Row],[Std. Price ($)]]</f>
        <v>15.496969932653059</v>
      </c>
      <c r="E781" s="17">
        <v>58</v>
      </c>
      <c r="F781" s="17">
        <f t="shared" ref="F781:P781" si="792">E781+$R$2*E781</f>
        <v>52.2</v>
      </c>
      <c r="G781" s="17">
        <f t="shared" si="792"/>
        <v>46.980000000000004</v>
      </c>
      <c r="H781" s="17">
        <f t="shared" si="792"/>
        <v>42.282000000000004</v>
      </c>
      <c r="I781" s="49">
        <f t="shared" si="792"/>
        <v>38.053800000000003</v>
      </c>
      <c r="J781" s="49">
        <f t="shared" si="792"/>
        <v>34.248420000000003</v>
      </c>
      <c r="K781" s="49">
        <f t="shared" si="792"/>
        <v>30.823578000000001</v>
      </c>
      <c r="L781" s="49">
        <f t="shared" si="792"/>
        <v>27.741220200000001</v>
      </c>
      <c r="M781" s="49">
        <f t="shared" si="792"/>
        <v>24.967098180000001</v>
      </c>
      <c r="N781" s="49">
        <f t="shared" si="792"/>
        <v>22.470388362000001</v>
      </c>
      <c r="O781" s="49">
        <f t="shared" si="792"/>
        <v>20.2233495258</v>
      </c>
      <c r="P781" s="49">
        <f t="shared" si="792"/>
        <v>18.20101457322</v>
      </c>
      <c r="Q781" s="49">
        <f t="shared" si="781"/>
        <v>16.380913115898</v>
      </c>
      <c r="R781" s="22">
        <v>-0.2</v>
      </c>
      <c r="S781" s="17">
        <v>0.78</v>
      </c>
      <c r="T781" s="17">
        <v>0.76</v>
      </c>
      <c r="U781" s="17">
        <v>8</v>
      </c>
    </row>
    <row r="782" spans="1:21" x14ac:dyDescent="0.2">
      <c r="A782" s="20">
        <v>34296.637575427521</v>
      </c>
      <c r="B782" s="21">
        <v>10.502319999999999</v>
      </c>
      <c r="C782" s="21">
        <v>153.97016105699825</v>
      </c>
      <c r="D782" s="21">
        <f>C782/Table1[[#This Row],[Std. Price ($)]]</f>
        <v>14.660585571283132</v>
      </c>
      <c r="E782" s="17">
        <v>50</v>
      </c>
      <c r="F782" s="17">
        <f t="shared" ref="F782:P782" si="793">E782+$R$2*E782</f>
        <v>45</v>
      </c>
      <c r="G782" s="17">
        <f t="shared" si="793"/>
        <v>40.5</v>
      </c>
      <c r="H782" s="17">
        <f t="shared" si="793"/>
        <v>36.450000000000003</v>
      </c>
      <c r="I782" s="49">
        <f t="shared" si="793"/>
        <v>32.805</v>
      </c>
      <c r="J782" s="49">
        <f t="shared" si="793"/>
        <v>29.5245</v>
      </c>
      <c r="K782" s="49">
        <f t="shared" si="793"/>
        <v>26.572050000000001</v>
      </c>
      <c r="L782" s="49">
        <f t="shared" si="793"/>
        <v>23.914845</v>
      </c>
      <c r="M782" s="49">
        <f t="shared" si="793"/>
        <v>21.523360499999999</v>
      </c>
      <c r="N782" s="49">
        <f t="shared" si="793"/>
        <v>19.37102445</v>
      </c>
      <c r="O782" s="49">
        <f t="shared" si="793"/>
        <v>17.433922004999999</v>
      </c>
      <c r="P782" s="49">
        <f t="shared" si="793"/>
        <v>15.690529804499999</v>
      </c>
      <c r="Q782" s="49">
        <f t="shared" si="781"/>
        <v>14.121476824049999</v>
      </c>
      <c r="R782" s="22">
        <v>0.8</v>
      </c>
      <c r="S782" s="17">
        <v>0.89</v>
      </c>
      <c r="T782" s="17">
        <v>1.17</v>
      </c>
      <c r="U782" s="17">
        <v>6</v>
      </c>
    </row>
    <row r="783" spans="1:21" x14ac:dyDescent="0.2">
      <c r="A783" s="20">
        <v>78367.935622613179</v>
      </c>
      <c r="B783" s="21">
        <v>232.65114094999998</v>
      </c>
      <c r="C783" s="21">
        <v>18542.525360113963</v>
      </c>
      <c r="D783" s="21">
        <f>C783/Table1[[#This Row],[Std. Price ($)]]</f>
        <v>79.700986139152505</v>
      </c>
      <c r="E783" s="17">
        <v>50</v>
      </c>
      <c r="F783" s="17">
        <f t="shared" ref="F783:P783" si="794">E783+$R$2*E783</f>
        <v>45</v>
      </c>
      <c r="G783" s="17">
        <f t="shared" si="794"/>
        <v>40.5</v>
      </c>
      <c r="H783" s="17">
        <f t="shared" si="794"/>
        <v>36.450000000000003</v>
      </c>
      <c r="I783" s="49">
        <f t="shared" si="794"/>
        <v>32.805</v>
      </c>
      <c r="J783" s="49">
        <f t="shared" si="794"/>
        <v>29.5245</v>
      </c>
      <c r="K783" s="49">
        <f t="shared" si="794"/>
        <v>26.572050000000001</v>
      </c>
      <c r="L783" s="49">
        <f t="shared" si="794"/>
        <v>23.914845</v>
      </c>
      <c r="M783" s="49">
        <f t="shared" si="794"/>
        <v>21.523360499999999</v>
      </c>
      <c r="N783" s="49">
        <f t="shared" si="794"/>
        <v>19.37102445</v>
      </c>
      <c r="O783" s="49">
        <f t="shared" si="794"/>
        <v>17.433922004999999</v>
      </c>
      <c r="P783" s="49">
        <f t="shared" si="794"/>
        <v>15.690529804499999</v>
      </c>
      <c r="Q783" s="49">
        <f t="shared" si="781"/>
        <v>14.121476824049999</v>
      </c>
      <c r="R783" s="22">
        <v>0.4</v>
      </c>
      <c r="S783" s="17">
        <v>1</v>
      </c>
      <c r="T783" s="17">
        <v>1.43</v>
      </c>
      <c r="U783" s="17">
        <v>29</v>
      </c>
    </row>
    <row r="784" spans="1:21" x14ac:dyDescent="0.2">
      <c r="A784" s="20">
        <v>75543.622401543602</v>
      </c>
      <c r="B784" s="21">
        <v>106.21030357999999</v>
      </c>
      <c r="C784" s="21">
        <v>7335.3164882162337</v>
      </c>
      <c r="D784" s="21">
        <f>C784/Table1[[#This Row],[Std. Price ($)]]</f>
        <v>69.064076092119521</v>
      </c>
      <c r="E784" s="17">
        <v>74</v>
      </c>
      <c r="F784" s="17">
        <f t="shared" ref="F784:P784" si="795">E784+$R$2*E784</f>
        <v>66.599999999999994</v>
      </c>
      <c r="G784" s="17">
        <f t="shared" si="795"/>
        <v>59.94</v>
      </c>
      <c r="H784" s="17">
        <f t="shared" si="795"/>
        <v>53.945999999999998</v>
      </c>
      <c r="I784" s="49">
        <f t="shared" si="795"/>
        <v>48.551400000000001</v>
      </c>
      <c r="J784" s="49">
        <f t="shared" si="795"/>
        <v>43.696260000000002</v>
      </c>
      <c r="K784" s="49">
        <f t="shared" si="795"/>
        <v>39.326633999999999</v>
      </c>
      <c r="L784" s="49">
        <f t="shared" si="795"/>
        <v>35.393970599999996</v>
      </c>
      <c r="M784" s="49">
        <f t="shared" si="795"/>
        <v>31.854573539999997</v>
      </c>
      <c r="N784" s="49">
        <f t="shared" si="795"/>
        <v>28.669116185999997</v>
      </c>
      <c r="O784" s="49">
        <f t="shared" si="795"/>
        <v>25.802204567399997</v>
      </c>
      <c r="P784" s="49">
        <f t="shared" si="795"/>
        <v>23.221984110659996</v>
      </c>
      <c r="Q784" s="49">
        <f t="shared" si="781"/>
        <v>20.899785699593995</v>
      </c>
      <c r="R784" s="22">
        <v>0.2</v>
      </c>
      <c r="S784" s="17">
        <v>1</v>
      </c>
      <c r="T784" s="17">
        <v>0.86</v>
      </c>
      <c r="U784" s="17">
        <v>28</v>
      </c>
    </row>
    <row r="785" spans="1:21" x14ac:dyDescent="0.2">
      <c r="A785" s="20">
        <v>77655.76465208242</v>
      </c>
      <c r="B785" s="21">
        <v>21.155999999999999</v>
      </c>
      <c r="C785" s="21">
        <v>287.7003770666667</v>
      </c>
      <c r="D785" s="21">
        <f>C785/Table1[[#This Row],[Std. Price ($)]]</f>
        <v>13.598996836200923</v>
      </c>
      <c r="E785" s="17">
        <v>74</v>
      </c>
      <c r="F785" s="17">
        <f t="shared" ref="F785:P785" si="796">E785+$R$2*E785</f>
        <v>66.599999999999994</v>
      </c>
      <c r="G785" s="17">
        <f t="shared" si="796"/>
        <v>59.94</v>
      </c>
      <c r="H785" s="17">
        <f t="shared" si="796"/>
        <v>53.945999999999998</v>
      </c>
      <c r="I785" s="49">
        <f t="shared" si="796"/>
        <v>48.551400000000001</v>
      </c>
      <c r="J785" s="49">
        <f t="shared" si="796"/>
        <v>43.696260000000002</v>
      </c>
      <c r="K785" s="49">
        <f t="shared" si="796"/>
        <v>39.326633999999999</v>
      </c>
      <c r="L785" s="49">
        <f t="shared" si="796"/>
        <v>35.393970599999996</v>
      </c>
      <c r="M785" s="49">
        <f t="shared" si="796"/>
        <v>31.854573539999997</v>
      </c>
      <c r="N785" s="49">
        <f t="shared" si="796"/>
        <v>28.669116185999997</v>
      </c>
      <c r="O785" s="49">
        <f t="shared" si="796"/>
        <v>25.802204567399997</v>
      </c>
      <c r="P785" s="49">
        <f t="shared" si="796"/>
        <v>23.221984110659996</v>
      </c>
      <c r="Q785" s="49">
        <f t="shared" si="781"/>
        <v>20.899785699593995</v>
      </c>
      <c r="R785" s="22">
        <v>0.8</v>
      </c>
      <c r="S785" s="17">
        <v>1</v>
      </c>
      <c r="T785" s="17">
        <v>0.25</v>
      </c>
      <c r="U785" s="17">
        <v>16</v>
      </c>
    </row>
    <row r="786" spans="1:21" x14ac:dyDescent="0.2">
      <c r="A786" s="20">
        <v>17003.457855376779</v>
      </c>
      <c r="B786" s="21">
        <v>7.2734499999999995</v>
      </c>
      <c r="C786" s="21">
        <v>30.65019160866667</v>
      </c>
      <c r="D786" s="21">
        <f>C786/Table1[[#This Row],[Std. Price ($)]]</f>
        <v>4.2139825816726137</v>
      </c>
      <c r="E786" s="17">
        <v>10</v>
      </c>
      <c r="F786" s="17">
        <f t="shared" ref="F786:P786" si="797">E786+$R$2*E786</f>
        <v>9</v>
      </c>
      <c r="G786" s="17">
        <f t="shared" si="797"/>
        <v>8.1</v>
      </c>
      <c r="H786" s="17">
        <f t="shared" si="797"/>
        <v>7.2899999999999991</v>
      </c>
      <c r="I786" s="49">
        <f t="shared" si="797"/>
        <v>6.5609999999999991</v>
      </c>
      <c r="J786" s="49">
        <f t="shared" si="797"/>
        <v>5.9048999999999996</v>
      </c>
      <c r="K786" s="49">
        <f t="shared" si="797"/>
        <v>5.3144099999999996</v>
      </c>
      <c r="L786" s="49">
        <f t="shared" si="797"/>
        <v>4.7829689999999996</v>
      </c>
      <c r="M786" s="49">
        <f t="shared" si="797"/>
        <v>4.3046720999999994</v>
      </c>
      <c r="N786" s="49">
        <f t="shared" si="797"/>
        <v>3.8742048899999997</v>
      </c>
      <c r="O786" s="49">
        <f t="shared" si="797"/>
        <v>3.4867844009999995</v>
      </c>
      <c r="P786" s="49">
        <f t="shared" si="797"/>
        <v>3.1381059608999995</v>
      </c>
      <c r="Q786" s="49">
        <f t="shared" si="781"/>
        <v>2.8242953648099993</v>
      </c>
      <c r="R786" s="22">
        <v>1.5</v>
      </c>
      <c r="S786" s="17">
        <v>1</v>
      </c>
      <c r="T786" s="17">
        <v>1.23</v>
      </c>
      <c r="U786" s="17">
        <v>8</v>
      </c>
    </row>
    <row r="787" spans="1:21" x14ac:dyDescent="0.2">
      <c r="A787" s="20">
        <v>34364.441876364348</v>
      </c>
      <c r="B787" s="21">
        <v>9.025269999999999</v>
      </c>
      <c r="C787" s="21">
        <v>37.255183663866667</v>
      </c>
      <c r="D787" s="21">
        <f>C787/Table1[[#This Row],[Std. Price ($)]]</f>
        <v>4.1278746966979014</v>
      </c>
      <c r="E787" s="17">
        <v>10</v>
      </c>
      <c r="F787" s="17">
        <f t="shared" ref="F787:P787" si="798">E787+$R$2*E787</f>
        <v>9</v>
      </c>
      <c r="G787" s="17">
        <f t="shared" si="798"/>
        <v>8.1</v>
      </c>
      <c r="H787" s="17">
        <f t="shared" si="798"/>
        <v>7.2899999999999991</v>
      </c>
      <c r="I787" s="49">
        <f t="shared" si="798"/>
        <v>6.5609999999999991</v>
      </c>
      <c r="J787" s="49">
        <f t="shared" si="798"/>
        <v>5.9048999999999996</v>
      </c>
      <c r="K787" s="49">
        <f t="shared" si="798"/>
        <v>5.3144099999999996</v>
      </c>
      <c r="L787" s="49">
        <f t="shared" si="798"/>
        <v>4.7829689999999996</v>
      </c>
      <c r="M787" s="49">
        <f t="shared" si="798"/>
        <v>4.3046720999999994</v>
      </c>
      <c r="N787" s="49">
        <f t="shared" si="798"/>
        <v>3.8742048899999997</v>
      </c>
      <c r="O787" s="49">
        <f t="shared" si="798"/>
        <v>3.4867844009999995</v>
      </c>
      <c r="P787" s="49">
        <f t="shared" si="798"/>
        <v>3.1381059608999995</v>
      </c>
      <c r="Q787" s="49">
        <f t="shared" si="781"/>
        <v>2.8242953648099993</v>
      </c>
      <c r="R787" s="22">
        <v>-0.2</v>
      </c>
      <c r="S787" s="17">
        <v>1</v>
      </c>
      <c r="T787" s="17">
        <v>1.23</v>
      </c>
      <c r="U787" s="17">
        <v>8</v>
      </c>
    </row>
    <row r="788" spans="1:21" x14ac:dyDescent="0.2">
      <c r="A788" s="20">
        <v>60638.948642913696</v>
      </c>
      <c r="B788" s="21">
        <v>14.048529999999998</v>
      </c>
      <c r="C788" s="21">
        <v>57.277701315866707</v>
      </c>
      <c r="D788" s="21">
        <f>C788/Table1[[#This Row],[Std. Price ($)]]</f>
        <v>4.0771312952932952</v>
      </c>
      <c r="E788" s="17">
        <v>10</v>
      </c>
      <c r="F788" s="17">
        <f t="shared" ref="F788:P788" si="799">E788+$R$2*E788</f>
        <v>9</v>
      </c>
      <c r="G788" s="17">
        <f t="shared" si="799"/>
        <v>8.1</v>
      </c>
      <c r="H788" s="17">
        <f t="shared" si="799"/>
        <v>7.2899999999999991</v>
      </c>
      <c r="I788" s="49">
        <f t="shared" si="799"/>
        <v>6.5609999999999991</v>
      </c>
      <c r="J788" s="49">
        <f t="shared" si="799"/>
        <v>5.9048999999999996</v>
      </c>
      <c r="K788" s="49">
        <f t="shared" si="799"/>
        <v>5.3144099999999996</v>
      </c>
      <c r="L788" s="49">
        <f t="shared" si="799"/>
        <v>4.7829689999999996</v>
      </c>
      <c r="M788" s="49">
        <f t="shared" si="799"/>
        <v>4.3046720999999994</v>
      </c>
      <c r="N788" s="49">
        <f t="shared" si="799"/>
        <v>3.8742048899999997</v>
      </c>
      <c r="O788" s="49">
        <f t="shared" si="799"/>
        <v>3.4867844009999995</v>
      </c>
      <c r="P788" s="49">
        <f t="shared" si="799"/>
        <v>3.1381059608999995</v>
      </c>
      <c r="Q788" s="49">
        <f t="shared" si="781"/>
        <v>2.8242953648099993</v>
      </c>
      <c r="R788" s="22">
        <v>-0.6</v>
      </c>
      <c r="S788" s="17">
        <v>0.75</v>
      </c>
      <c r="T788" s="17">
        <v>1.23</v>
      </c>
      <c r="U788" s="17">
        <v>8</v>
      </c>
    </row>
    <row r="789" spans="1:21" x14ac:dyDescent="0.2">
      <c r="A789" s="20">
        <v>56543.00903635133</v>
      </c>
      <c r="B789" s="21">
        <v>80.048693360000001</v>
      </c>
      <c r="C789" s="21">
        <v>6027.2244856411417</v>
      </c>
      <c r="D789" s="21">
        <f>C789/Table1[[#This Row],[Std. Price ($)]]</f>
        <v>75.294476807199459</v>
      </c>
      <c r="E789" s="17">
        <v>58</v>
      </c>
      <c r="F789" s="17">
        <f t="shared" ref="F789:P789" si="800">E789+$R$2*E789</f>
        <v>52.2</v>
      </c>
      <c r="G789" s="17">
        <f t="shared" si="800"/>
        <v>46.980000000000004</v>
      </c>
      <c r="H789" s="17">
        <f t="shared" si="800"/>
        <v>42.282000000000004</v>
      </c>
      <c r="I789" s="49">
        <f t="shared" si="800"/>
        <v>38.053800000000003</v>
      </c>
      <c r="J789" s="49">
        <f t="shared" si="800"/>
        <v>34.248420000000003</v>
      </c>
      <c r="K789" s="49">
        <f t="shared" si="800"/>
        <v>30.823578000000001</v>
      </c>
      <c r="L789" s="49">
        <f t="shared" si="800"/>
        <v>27.741220200000001</v>
      </c>
      <c r="M789" s="49">
        <f t="shared" si="800"/>
        <v>24.967098180000001</v>
      </c>
      <c r="N789" s="49">
        <f t="shared" si="800"/>
        <v>22.470388362000001</v>
      </c>
      <c r="O789" s="49">
        <f t="shared" si="800"/>
        <v>20.2233495258</v>
      </c>
      <c r="P789" s="49">
        <f t="shared" si="800"/>
        <v>18.20101457322</v>
      </c>
      <c r="Q789" s="49">
        <f t="shared" si="781"/>
        <v>16.380913115898</v>
      </c>
      <c r="R789" s="22">
        <v>0.2</v>
      </c>
      <c r="S789" s="17">
        <v>0.82</v>
      </c>
      <c r="T789" s="17">
        <v>1.03</v>
      </c>
      <c r="U789" s="17">
        <v>32</v>
      </c>
    </row>
    <row r="790" spans="1:21" x14ac:dyDescent="0.2">
      <c r="A790" s="20">
        <v>21469.859340301657</v>
      </c>
      <c r="B790" s="21">
        <v>73.578451969999989</v>
      </c>
      <c r="C790" s="21">
        <v>5056.0798201275966</v>
      </c>
      <c r="D790" s="21">
        <f>C790/Table1[[#This Row],[Std. Price ($)]]</f>
        <v>68.716855067691597</v>
      </c>
      <c r="E790" s="17">
        <v>58</v>
      </c>
      <c r="F790" s="17">
        <f t="shared" ref="F790:P790" si="801">E790+$R$2*E790</f>
        <v>52.2</v>
      </c>
      <c r="G790" s="17">
        <f t="shared" si="801"/>
        <v>46.980000000000004</v>
      </c>
      <c r="H790" s="17">
        <f t="shared" si="801"/>
        <v>42.282000000000004</v>
      </c>
      <c r="I790" s="49">
        <f t="shared" si="801"/>
        <v>38.053800000000003</v>
      </c>
      <c r="J790" s="49">
        <f t="shared" si="801"/>
        <v>34.248420000000003</v>
      </c>
      <c r="K790" s="49">
        <f t="shared" si="801"/>
        <v>30.823578000000001</v>
      </c>
      <c r="L790" s="49">
        <f t="shared" si="801"/>
        <v>27.741220200000001</v>
      </c>
      <c r="M790" s="49">
        <f t="shared" si="801"/>
        <v>24.967098180000001</v>
      </c>
      <c r="N790" s="49">
        <f t="shared" si="801"/>
        <v>22.470388362000001</v>
      </c>
      <c r="O790" s="49">
        <f t="shared" si="801"/>
        <v>20.2233495258</v>
      </c>
      <c r="P790" s="49">
        <f t="shared" si="801"/>
        <v>18.20101457322</v>
      </c>
      <c r="Q790" s="49">
        <f t="shared" si="781"/>
        <v>16.380913115898</v>
      </c>
      <c r="R790" s="22">
        <v>-0.2</v>
      </c>
      <c r="S790" s="17">
        <v>1</v>
      </c>
      <c r="T790" s="17">
        <v>1.0900000000000001</v>
      </c>
      <c r="U790" s="17">
        <v>28</v>
      </c>
    </row>
    <row r="791" spans="1:21" x14ac:dyDescent="0.2">
      <c r="A791" s="20">
        <v>2177.3266575840444</v>
      </c>
      <c r="B791" s="21">
        <v>23.566149999999997</v>
      </c>
      <c r="C791" s="21">
        <v>1154.4023085661372</v>
      </c>
      <c r="D791" s="21">
        <f>C791/Table1[[#This Row],[Std. Price ($)]]</f>
        <v>48.98561320224718</v>
      </c>
      <c r="E791" s="17">
        <v>50</v>
      </c>
      <c r="F791" s="17">
        <f t="shared" ref="F791:P791" si="802">E791+$R$2*E791</f>
        <v>45</v>
      </c>
      <c r="G791" s="17">
        <f t="shared" si="802"/>
        <v>40.5</v>
      </c>
      <c r="H791" s="17">
        <f t="shared" si="802"/>
        <v>36.450000000000003</v>
      </c>
      <c r="I791" s="49">
        <f t="shared" si="802"/>
        <v>32.805</v>
      </c>
      <c r="J791" s="49">
        <f t="shared" si="802"/>
        <v>29.5245</v>
      </c>
      <c r="K791" s="49">
        <f t="shared" si="802"/>
        <v>26.572050000000001</v>
      </c>
      <c r="L791" s="49">
        <f t="shared" si="802"/>
        <v>23.914845</v>
      </c>
      <c r="M791" s="49">
        <f t="shared" si="802"/>
        <v>21.523360499999999</v>
      </c>
      <c r="N791" s="49">
        <f t="shared" si="802"/>
        <v>19.37102445</v>
      </c>
      <c r="O791" s="49">
        <f t="shared" si="802"/>
        <v>17.433922004999999</v>
      </c>
      <c r="P791" s="49">
        <f t="shared" si="802"/>
        <v>15.690529804499999</v>
      </c>
      <c r="Q791" s="49">
        <f t="shared" si="781"/>
        <v>14.121476824049999</v>
      </c>
      <c r="R791" s="22">
        <v>-0.4</v>
      </c>
      <c r="S791" s="17">
        <v>0.82</v>
      </c>
      <c r="T791" s="17">
        <v>1.9</v>
      </c>
      <c r="U791" s="17">
        <v>16</v>
      </c>
    </row>
    <row r="792" spans="1:21" x14ac:dyDescent="0.2">
      <c r="A792" s="20">
        <v>63748.76854356211</v>
      </c>
      <c r="B792" s="21">
        <v>34.569420430000001</v>
      </c>
      <c r="C792" s="21">
        <v>273.4972901122423</v>
      </c>
      <c r="D792" s="21">
        <f>C792/Table1[[#This Row],[Std. Price ($)]]</f>
        <v>7.9115381950371413</v>
      </c>
      <c r="E792" s="17">
        <v>58</v>
      </c>
      <c r="F792" s="17">
        <f t="shared" ref="F792:P792" si="803">E792+$R$2*E792</f>
        <v>52.2</v>
      </c>
      <c r="G792" s="17">
        <f t="shared" si="803"/>
        <v>46.980000000000004</v>
      </c>
      <c r="H792" s="17">
        <f t="shared" si="803"/>
        <v>42.282000000000004</v>
      </c>
      <c r="I792" s="49">
        <f t="shared" si="803"/>
        <v>38.053800000000003</v>
      </c>
      <c r="J792" s="49">
        <f t="shared" si="803"/>
        <v>34.248420000000003</v>
      </c>
      <c r="K792" s="49">
        <f t="shared" si="803"/>
        <v>30.823578000000001</v>
      </c>
      <c r="L792" s="49">
        <f t="shared" si="803"/>
        <v>27.741220200000001</v>
      </c>
      <c r="M792" s="49">
        <f t="shared" si="803"/>
        <v>24.967098180000001</v>
      </c>
      <c r="N792" s="49">
        <f t="shared" si="803"/>
        <v>22.470388362000001</v>
      </c>
      <c r="O792" s="49">
        <f t="shared" si="803"/>
        <v>20.2233495258</v>
      </c>
      <c r="P792" s="49">
        <f t="shared" si="803"/>
        <v>18.20101457322</v>
      </c>
      <c r="Q792" s="49">
        <f t="shared" si="781"/>
        <v>16.380913115898</v>
      </c>
      <c r="R792" s="22">
        <v>-0.7</v>
      </c>
      <c r="S792" s="17">
        <v>0.83</v>
      </c>
      <c r="T792" s="17">
        <v>0.66</v>
      </c>
      <c r="U792" s="17">
        <v>5</v>
      </c>
    </row>
    <row r="793" spans="1:21" x14ac:dyDescent="0.2">
      <c r="A793" s="20">
        <v>30587.579947579612</v>
      </c>
      <c r="B793" s="21">
        <v>27.114443349999998</v>
      </c>
      <c r="C793" s="21">
        <v>277.03488416528472</v>
      </c>
      <c r="D793" s="21">
        <f>C793/Table1[[#This Row],[Std. Price ($)]]</f>
        <v>10.217244019700104</v>
      </c>
      <c r="E793" s="17">
        <v>114</v>
      </c>
      <c r="F793" s="17">
        <f t="shared" ref="F793:P793" si="804">E793+$R$2*E793</f>
        <v>102.6</v>
      </c>
      <c r="G793" s="17">
        <f t="shared" si="804"/>
        <v>92.339999999999989</v>
      </c>
      <c r="H793" s="17">
        <f t="shared" si="804"/>
        <v>83.105999999999995</v>
      </c>
      <c r="I793" s="49">
        <f t="shared" si="804"/>
        <v>74.795400000000001</v>
      </c>
      <c r="J793" s="49">
        <f t="shared" si="804"/>
        <v>67.315860000000001</v>
      </c>
      <c r="K793" s="49">
        <f t="shared" si="804"/>
        <v>60.584274000000001</v>
      </c>
      <c r="L793" s="49">
        <f t="shared" si="804"/>
        <v>54.525846600000001</v>
      </c>
      <c r="M793" s="49">
        <f t="shared" si="804"/>
        <v>49.073261940000002</v>
      </c>
      <c r="N793" s="49">
        <f t="shared" si="804"/>
        <v>44.165935746000002</v>
      </c>
      <c r="O793" s="49">
        <f t="shared" si="804"/>
        <v>39.749342171400002</v>
      </c>
      <c r="P793" s="49">
        <f t="shared" si="804"/>
        <v>35.774407954259999</v>
      </c>
      <c r="Q793" s="49">
        <f t="shared" si="781"/>
        <v>32.196967158833999</v>
      </c>
      <c r="R793" s="22">
        <v>0.2</v>
      </c>
      <c r="S793" s="17">
        <v>0.96</v>
      </c>
      <c r="T793" s="17">
        <v>1.1299999999999999</v>
      </c>
      <c r="U793" s="17">
        <v>2</v>
      </c>
    </row>
    <row r="794" spans="1:21" x14ac:dyDescent="0.2">
      <c r="A794" s="20">
        <v>10654.131359540865</v>
      </c>
      <c r="B794" s="21">
        <v>10.104999999999999</v>
      </c>
      <c r="C794" s="21">
        <v>200.65375950647189</v>
      </c>
      <c r="D794" s="21">
        <f>C794/Table1[[#This Row],[Std. Price ($)]]</f>
        <v>19.856878724044723</v>
      </c>
      <c r="E794" s="17">
        <v>26</v>
      </c>
      <c r="F794" s="17">
        <f t="shared" ref="F794:P794" si="805">E794+$R$2*E794</f>
        <v>23.4</v>
      </c>
      <c r="G794" s="17">
        <f t="shared" si="805"/>
        <v>21.06</v>
      </c>
      <c r="H794" s="17">
        <f t="shared" si="805"/>
        <v>18.954000000000001</v>
      </c>
      <c r="I794" s="49">
        <f t="shared" si="805"/>
        <v>17.058600000000002</v>
      </c>
      <c r="J794" s="49">
        <f t="shared" si="805"/>
        <v>15.352740000000001</v>
      </c>
      <c r="K794" s="49">
        <f t="shared" si="805"/>
        <v>13.817466</v>
      </c>
      <c r="L794" s="49">
        <f t="shared" si="805"/>
        <v>12.4357194</v>
      </c>
      <c r="M794" s="49">
        <f t="shared" si="805"/>
        <v>11.192147459999999</v>
      </c>
      <c r="N794" s="49">
        <f t="shared" si="805"/>
        <v>10.072932714</v>
      </c>
      <c r="O794" s="49">
        <f t="shared" si="805"/>
        <v>9.0656394426000002</v>
      </c>
      <c r="P794" s="49">
        <f t="shared" si="805"/>
        <v>8.15907549834</v>
      </c>
      <c r="Q794" s="49">
        <f t="shared" si="781"/>
        <v>7.3431679485060002</v>
      </c>
      <c r="R794" s="22">
        <v>0.8</v>
      </c>
      <c r="S794" s="17">
        <v>0.94</v>
      </c>
      <c r="T794" s="17">
        <v>1.1399999999999999</v>
      </c>
      <c r="U794" s="17">
        <v>16</v>
      </c>
    </row>
    <row r="795" spans="1:21" x14ac:dyDescent="0.2">
      <c r="A795" s="20">
        <v>9166.7400849243186</v>
      </c>
      <c r="B795" s="21">
        <v>16.485769999999999</v>
      </c>
      <c r="C795" s="21">
        <v>541.59797963744006</v>
      </c>
      <c r="D795" s="21">
        <f>C795/Table1[[#This Row],[Std. Price ($)]]</f>
        <v>32.852452729683847</v>
      </c>
      <c r="E795" s="17">
        <v>66</v>
      </c>
      <c r="F795" s="17">
        <f t="shared" ref="F795:P795" si="806">E795+$R$2*E795</f>
        <v>59.4</v>
      </c>
      <c r="G795" s="17">
        <f t="shared" si="806"/>
        <v>53.46</v>
      </c>
      <c r="H795" s="17">
        <f t="shared" si="806"/>
        <v>48.114000000000004</v>
      </c>
      <c r="I795" s="49">
        <f t="shared" si="806"/>
        <v>43.302600000000005</v>
      </c>
      <c r="J795" s="49">
        <f t="shared" si="806"/>
        <v>38.972340000000003</v>
      </c>
      <c r="K795" s="49">
        <f t="shared" si="806"/>
        <v>35.075106000000005</v>
      </c>
      <c r="L795" s="49">
        <f t="shared" si="806"/>
        <v>31.567595400000005</v>
      </c>
      <c r="M795" s="49">
        <f t="shared" si="806"/>
        <v>28.410835860000006</v>
      </c>
      <c r="N795" s="49">
        <f t="shared" si="806"/>
        <v>25.569752274000006</v>
      </c>
      <c r="O795" s="49">
        <f t="shared" si="806"/>
        <v>23.012777046600007</v>
      </c>
      <c r="P795" s="49">
        <f t="shared" si="806"/>
        <v>20.711499341940005</v>
      </c>
      <c r="Q795" s="49">
        <f t="shared" si="781"/>
        <v>18.640349407746005</v>
      </c>
      <c r="R795" s="22">
        <v>-0.2</v>
      </c>
      <c r="S795" s="17">
        <v>1</v>
      </c>
      <c r="T795" s="17">
        <v>1.56</v>
      </c>
      <c r="U795" s="17">
        <v>8</v>
      </c>
    </row>
    <row r="796" spans="1:21" x14ac:dyDescent="0.2">
      <c r="A796" s="20">
        <v>81582.058381841678</v>
      </c>
      <c r="B796" s="21">
        <v>28.460248319999994</v>
      </c>
      <c r="C796" s="21">
        <v>369.20886385103876</v>
      </c>
      <c r="D796" s="21">
        <f>C796/Table1[[#This Row],[Std. Price ($)]]</f>
        <v>12.972791372012837</v>
      </c>
      <c r="E796" s="17">
        <v>42</v>
      </c>
      <c r="F796" s="17">
        <f t="shared" ref="F796:P796" si="807">E796+$R$2*E796</f>
        <v>37.799999999999997</v>
      </c>
      <c r="G796" s="17">
        <f t="shared" si="807"/>
        <v>34.019999999999996</v>
      </c>
      <c r="H796" s="17">
        <f t="shared" si="807"/>
        <v>30.617999999999995</v>
      </c>
      <c r="I796" s="49">
        <f t="shared" si="807"/>
        <v>27.556199999999997</v>
      </c>
      <c r="J796" s="49">
        <f t="shared" si="807"/>
        <v>24.800579999999997</v>
      </c>
      <c r="K796" s="49">
        <f t="shared" si="807"/>
        <v>22.320521999999997</v>
      </c>
      <c r="L796" s="49">
        <f t="shared" si="807"/>
        <v>20.088469799999999</v>
      </c>
      <c r="M796" s="49">
        <f t="shared" si="807"/>
        <v>18.079622819999997</v>
      </c>
      <c r="N796" s="49">
        <f t="shared" si="807"/>
        <v>16.271660537999999</v>
      </c>
      <c r="O796" s="49">
        <f t="shared" si="807"/>
        <v>14.644494484199999</v>
      </c>
      <c r="P796" s="49">
        <f t="shared" si="807"/>
        <v>13.180045035779999</v>
      </c>
      <c r="Q796" s="49">
        <f t="shared" si="781"/>
        <v>11.862040532201998</v>
      </c>
      <c r="R796" s="22">
        <v>-0.1</v>
      </c>
      <c r="S796" s="17">
        <v>0.91</v>
      </c>
      <c r="T796" s="17">
        <v>0.69</v>
      </c>
      <c r="U796" s="17">
        <v>11</v>
      </c>
    </row>
    <row r="797" spans="1:21" x14ac:dyDescent="0.2">
      <c r="A797" s="20">
        <v>68.430516572193227</v>
      </c>
      <c r="B797" s="21">
        <v>76.410999999999987</v>
      </c>
      <c r="C797" s="21">
        <v>6875.7451043049996</v>
      </c>
      <c r="D797" s="21">
        <f>C797/Table1[[#This Row],[Std. Price ($)]]</f>
        <v>89.983707899451659</v>
      </c>
      <c r="E797" s="17">
        <v>82</v>
      </c>
      <c r="F797" s="17">
        <f t="shared" ref="F797:P797" si="808">E797+$R$2*E797</f>
        <v>73.8</v>
      </c>
      <c r="G797" s="17">
        <f t="shared" si="808"/>
        <v>66.42</v>
      </c>
      <c r="H797" s="17">
        <f t="shared" si="808"/>
        <v>59.777999999999999</v>
      </c>
      <c r="I797" s="49">
        <f t="shared" si="808"/>
        <v>53.800199999999997</v>
      </c>
      <c r="J797" s="49">
        <f t="shared" si="808"/>
        <v>48.420179999999995</v>
      </c>
      <c r="K797" s="49">
        <f t="shared" si="808"/>
        <v>43.578161999999992</v>
      </c>
      <c r="L797" s="49">
        <f t="shared" si="808"/>
        <v>39.22034579999999</v>
      </c>
      <c r="M797" s="49">
        <f t="shared" si="808"/>
        <v>35.298311219999988</v>
      </c>
      <c r="N797" s="49">
        <f t="shared" si="808"/>
        <v>31.768480097999991</v>
      </c>
      <c r="O797" s="49">
        <f t="shared" si="808"/>
        <v>28.59163208819999</v>
      </c>
      <c r="P797" s="49">
        <f t="shared" si="808"/>
        <v>25.73246887937999</v>
      </c>
      <c r="Q797" s="49">
        <f t="shared" si="781"/>
        <v>23.159221991441992</v>
      </c>
      <c r="R797" s="22">
        <v>-0.2</v>
      </c>
      <c r="S797" s="17">
        <v>1</v>
      </c>
      <c r="T797" s="17">
        <v>1.35</v>
      </c>
      <c r="U797" s="17">
        <v>21</v>
      </c>
    </row>
    <row r="798" spans="1:21" x14ac:dyDescent="0.2">
      <c r="A798" s="20">
        <v>45397.099284559292</v>
      </c>
      <c r="B798" s="21">
        <v>115.45499999999998</v>
      </c>
      <c r="C798" s="21">
        <v>4703.8530586666675</v>
      </c>
      <c r="D798" s="21">
        <f>C798/Table1[[#This Row],[Std. Price ($)]]</f>
        <v>40.74187396532561</v>
      </c>
      <c r="E798" s="17">
        <v>50</v>
      </c>
      <c r="F798" s="17">
        <f t="shared" ref="F798:P798" si="809">E798+$R$2*E798</f>
        <v>45</v>
      </c>
      <c r="G798" s="17">
        <f t="shared" si="809"/>
        <v>40.5</v>
      </c>
      <c r="H798" s="17">
        <f t="shared" si="809"/>
        <v>36.450000000000003</v>
      </c>
      <c r="I798" s="49">
        <f t="shared" si="809"/>
        <v>32.805</v>
      </c>
      <c r="J798" s="49">
        <f t="shared" si="809"/>
        <v>29.5245</v>
      </c>
      <c r="K798" s="49">
        <f t="shared" si="809"/>
        <v>26.572050000000001</v>
      </c>
      <c r="L798" s="49">
        <f t="shared" si="809"/>
        <v>23.914845</v>
      </c>
      <c r="M798" s="49">
        <f t="shared" si="809"/>
        <v>21.523360499999999</v>
      </c>
      <c r="N798" s="49">
        <f t="shared" si="809"/>
        <v>19.37102445</v>
      </c>
      <c r="O798" s="49">
        <f t="shared" si="809"/>
        <v>17.433922004999999</v>
      </c>
      <c r="P798" s="49">
        <f t="shared" si="809"/>
        <v>15.690529804499999</v>
      </c>
      <c r="Q798" s="49">
        <f t="shared" si="781"/>
        <v>14.121476824049999</v>
      </c>
      <c r="R798" s="22">
        <v>-0.2</v>
      </c>
      <c r="S798" s="17">
        <v>1</v>
      </c>
      <c r="T798" s="17">
        <v>1.32</v>
      </c>
      <c r="U798" s="17">
        <v>16</v>
      </c>
    </row>
    <row r="799" spans="1:21" x14ac:dyDescent="0.2">
      <c r="A799" s="20">
        <v>46724.822874959784</v>
      </c>
      <c r="B799" s="21">
        <v>5.3952099999999996</v>
      </c>
      <c r="C799" s="21">
        <v>99.236343030102503</v>
      </c>
      <c r="D799" s="21">
        <f>C799/Table1[[#This Row],[Std. Price ($)]]</f>
        <v>18.393416202539385</v>
      </c>
      <c r="E799" s="17">
        <v>50</v>
      </c>
      <c r="F799" s="17">
        <f t="shared" ref="F799:P799" si="810">E799+$R$2*E799</f>
        <v>45</v>
      </c>
      <c r="G799" s="17">
        <f t="shared" si="810"/>
        <v>40.5</v>
      </c>
      <c r="H799" s="17">
        <f t="shared" si="810"/>
        <v>36.450000000000003</v>
      </c>
      <c r="I799" s="49">
        <f t="shared" si="810"/>
        <v>32.805</v>
      </c>
      <c r="J799" s="49">
        <f t="shared" si="810"/>
        <v>29.5245</v>
      </c>
      <c r="K799" s="49">
        <f t="shared" si="810"/>
        <v>26.572050000000001</v>
      </c>
      <c r="L799" s="49">
        <f t="shared" si="810"/>
        <v>23.914845</v>
      </c>
      <c r="M799" s="49">
        <f t="shared" si="810"/>
        <v>21.523360499999999</v>
      </c>
      <c r="N799" s="49">
        <f t="shared" si="810"/>
        <v>19.37102445</v>
      </c>
      <c r="O799" s="49">
        <f t="shared" si="810"/>
        <v>17.433922004999999</v>
      </c>
      <c r="P799" s="49">
        <f t="shared" si="810"/>
        <v>15.690529804499999</v>
      </c>
      <c r="Q799" s="49">
        <f t="shared" si="781"/>
        <v>14.121476824049999</v>
      </c>
      <c r="R799" s="22">
        <v>0.4</v>
      </c>
      <c r="S799" s="17">
        <v>0.9</v>
      </c>
      <c r="T799" s="17">
        <v>1</v>
      </c>
      <c r="U799" s="17">
        <v>8</v>
      </c>
    </row>
    <row r="800" spans="1:21" x14ac:dyDescent="0.2">
      <c r="A800" s="20">
        <v>79805.553010200674</v>
      </c>
      <c r="B800" s="21">
        <v>10.342789999999999</v>
      </c>
      <c r="C800" s="21">
        <v>174.65382806666668</v>
      </c>
      <c r="D800" s="21">
        <f>C800/Table1[[#This Row],[Std. Price ($)]]</f>
        <v>16.886529463197714</v>
      </c>
      <c r="E800" s="17">
        <v>50</v>
      </c>
      <c r="F800" s="17">
        <f t="shared" ref="F800:P800" si="811">E800+$R$2*E800</f>
        <v>45</v>
      </c>
      <c r="G800" s="17">
        <f t="shared" si="811"/>
        <v>40.5</v>
      </c>
      <c r="H800" s="17">
        <f t="shared" si="811"/>
        <v>36.450000000000003</v>
      </c>
      <c r="I800" s="49">
        <f t="shared" si="811"/>
        <v>32.805</v>
      </c>
      <c r="J800" s="49">
        <f t="shared" si="811"/>
        <v>29.5245</v>
      </c>
      <c r="K800" s="49">
        <f t="shared" si="811"/>
        <v>26.572050000000001</v>
      </c>
      <c r="L800" s="49">
        <f t="shared" si="811"/>
        <v>23.914845</v>
      </c>
      <c r="M800" s="49">
        <f t="shared" si="811"/>
        <v>21.523360499999999</v>
      </c>
      <c r="N800" s="49">
        <f t="shared" si="811"/>
        <v>19.37102445</v>
      </c>
      <c r="O800" s="49">
        <f t="shared" si="811"/>
        <v>17.433922004999999</v>
      </c>
      <c r="P800" s="49">
        <f t="shared" si="811"/>
        <v>15.690529804499999</v>
      </c>
      <c r="Q800" s="49">
        <f t="shared" si="781"/>
        <v>14.121476824049999</v>
      </c>
      <c r="R800" s="22">
        <v>0.8</v>
      </c>
      <c r="S800" s="17">
        <v>1</v>
      </c>
      <c r="T800" s="17">
        <v>1</v>
      </c>
      <c r="U800" s="17">
        <v>8</v>
      </c>
    </row>
    <row r="801" spans="1:21" x14ac:dyDescent="0.2">
      <c r="A801" s="20">
        <v>34471.123909210743</v>
      </c>
      <c r="B801" s="21">
        <v>10.987789999999999</v>
      </c>
      <c r="C801" s="21">
        <v>184.53952806666666</v>
      </c>
      <c r="D801" s="21">
        <f>C801/Table1[[#This Row],[Std. Price ($)]]</f>
        <v>16.794963142421423</v>
      </c>
      <c r="E801" s="17">
        <v>50</v>
      </c>
      <c r="F801" s="17">
        <f t="shared" ref="F801:P801" si="812">E801+$R$2*E801</f>
        <v>45</v>
      </c>
      <c r="G801" s="17">
        <f t="shared" si="812"/>
        <v>40.5</v>
      </c>
      <c r="H801" s="17">
        <f t="shared" si="812"/>
        <v>36.450000000000003</v>
      </c>
      <c r="I801" s="49">
        <f t="shared" si="812"/>
        <v>32.805</v>
      </c>
      <c r="J801" s="49">
        <f t="shared" si="812"/>
        <v>29.5245</v>
      </c>
      <c r="K801" s="49">
        <f t="shared" si="812"/>
        <v>26.572050000000001</v>
      </c>
      <c r="L801" s="49">
        <f t="shared" si="812"/>
        <v>23.914845</v>
      </c>
      <c r="M801" s="49">
        <f t="shared" si="812"/>
        <v>21.523360499999999</v>
      </c>
      <c r="N801" s="49">
        <f t="shared" si="812"/>
        <v>19.37102445</v>
      </c>
      <c r="O801" s="49">
        <f t="shared" si="812"/>
        <v>17.433922004999999</v>
      </c>
      <c r="P801" s="49">
        <f t="shared" si="812"/>
        <v>15.690529804499999</v>
      </c>
      <c r="Q801" s="49">
        <f t="shared" si="781"/>
        <v>14.121476824049999</v>
      </c>
      <c r="R801" s="22">
        <v>0.5</v>
      </c>
      <c r="S801" s="17">
        <v>1</v>
      </c>
      <c r="T801" s="17">
        <v>1</v>
      </c>
      <c r="U801" s="17">
        <v>8</v>
      </c>
    </row>
    <row r="802" spans="1:21" x14ac:dyDescent="0.2">
      <c r="A802" s="20">
        <v>24295.596512186501</v>
      </c>
      <c r="B802" s="21">
        <v>32.073699999999995</v>
      </c>
      <c r="C802" s="21">
        <v>402.36036960365897</v>
      </c>
      <c r="D802" s="21">
        <f>C802/Table1[[#This Row],[Std. Price ($)]]</f>
        <v>12.544869148357035</v>
      </c>
      <c r="E802" s="17">
        <v>50</v>
      </c>
      <c r="F802" s="17">
        <f t="shared" ref="F802:P802" si="813">E802+$R$2*E802</f>
        <v>45</v>
      </c>
      <c r="G802" s="17">
        <f t="shared" si="813"/>
        <v>40.5</v>
      </c>
      <c r="H802" s="17">
        <f t="shared" si="813"/>
        <v>36.450000000000003</v>
      </c>
      <c r="I802" s="49">
        <f t="shared" si="813"/>
        <v>32.805</v>
      </c>
      <c r="J802" s="49">
        <f t="shared" si="813"/>
        <v>29.5245</v>
      </c>
      <c r="K802" s="49">
        <f t="shared" si="813"/>
        <v>26.572050000000001</v>
      </c>
      <c r="L802" s="49">
        <f t="shared" si="813"/>
        <v>23.914845</v>
      </c>
      <c r="M802" s="49">
        <f t="shared" si="813"/>
        <v>21.523360499999999</v>
      </c>
      <c r="N802" s="49">
        <f t="shared" si="813"/>
        <v>19.37102445</v>
      </c>
      <c r="O802" s="49">
        <f t="shared" si="813"/>
        <v>17.433922004999999</v>
      </c>
      <c r="P802" s="49">
        <f t="shared" si="813"/>
        <v>15.690529804499999</v>
      </c>
      <c r="Q802" s="49">
        <f t="shared" si="781"/>
        <v>14.121476824049999</v>
      </c>
      <c r="R802" s="22">
        <v>0.8</v>
      </c>
      <c r="S802" s="17">
        <v>0.89</v>
      </c>
      <c r="T802" s="17">
        <v>0.36</v>
      </c>
      <c r="U802" s="17">
        <v>16</v>
      </c>
    </row>
    <row r="803" spans="1:21" x14ac:dyDescent="0.2">
      <c r="A803" s="20">
        <v>63597.983802615898</v>
      </c>
      <c r="B803" s="21">
        <v>7.3529999999999998</v>
      </c>
      <c r="C803" s="21">
        <v>204.30644138666673</v>
      </c>
      <c r="D803" s="21">
        <f>C803/Table1[[#This Row],[Std. Price ($)]]</f>
        <v>27.785453744956715</v>
      </c>
      <c r="E803" s="17">
        <v>26</v>
      </c>
      <c r="F803" s="17">
        <f t="shared" ref="F803:P803" si="814">E803+$R$2*E803</f>
        <v>23.4</v>
      </c>
      <c r="G803" s="17">
        <f t="shared" si="814"/>
        <v>21.06</v>
      </c>
      <c r="H803" s="17">
        <f t="shared" si="814"/>
        <v>18.954000000000001</v>
      </c>
      <c r="I803" s="49">
        <f t="shared" si="814"/>
        <v>17.058600000000002</v>
      </c>
      <c r="J803" s="49">
        <f t="shared" si="814"/>
        <v>15.352740000000001</v>
      </c>
      <c r="K803" s="49">
        <f t="shared" si="814"/>
        <v>13.817466</v>
      </c>
      <c r="L803" s="49">
        <f t="shared" si="814"/>
        <v>12.4357194</v>
      </c>
      <c r="M803" s="49">
        <f t="shared" si="814"/>
        <v>11.192147459999999</v>
      </c>
      <c r="N803" s="49">
        <f t="shared" si="814"/>
        <v>10.072932714</v>
      </c>
      <c r="O803" s="49">
        <f t="shared" si="814"/>
        <v>9.0656394426000002</v>
      </c>
      <c r="P803" s="49">
        <f t="shared" si="814"/>
        <v>8.15907549834</v>
      </c>
      <c r="Q803" s="49">
        <f t="shared" si="781"/>
        <v>7.3431679485060002</v>
      </c>
      <c r="R803" s="22">
        <v>1.2</v>
      </c>
      <c r="S803" s="17">
        <v>1</v>
      </c>
      <c r="T803" s="17">
        <v>1.6</v>
      </c>
      <c r="U803" s="17">
        <v>16</v>
      </c>
    </row>
    <row r="804" spans="1:21" x14ac:dyDescent="0.2">
      <c r="A804" s="20">
        <v>80417.466755196147</v>
      </c>
      <c r="B804" s="21">
        <v>12.254999999999999</v>
      </c>
      <c r="C804" s="21">
        <v>253.15845101956984</v>
      </c>
      <c r="D804" s="21">
        <f>C804/Table1[[#This Row],[Std. Price ($)]]</f>
        <v>20.657564342682161</v>
      </c>
      <c r="E804" s="17">
        <v>106</v>
      </c>
      <c r="F804" s="17">
        <f t="shared" ref="F804:P804" si="815">E804+$R$2*E804</f>
        <v>95.4</v>
      </c>
      <c r="G804" s="17">
        <f t="shared" si="815"/>
        <v>85.86</v>
      </c>
      <c r="H804" s="17">
        <f t="shared" si="815"/>
        <v>77.274000000000001</v>
      </c>
      <c r="I804" s="49">
        <f t="shared" si="815"/>
        <v>69.546599999999998</v>
      </c>
      <c r="J804" s="49">
        <f t="shared" si="815"/>
        <v>62.591939999999994</v>
      </c>
      <c r="K804" s="49">
        <f t="shared" si="815"/>
        <v>56.332745999999993</v>
      </c>
      <c r="L804" s="49">
        <f t="shared" si="815"/>
        <v>50.699471399999993</v>
      </c>
      <c r="M804" s="49">
        <f t="shared" si="815"/>
        <v>45.629524259999997</v>
      </c>
      <c r="N804" s="49">
        <f t="shared" si="815"/>
        <v>41.066571833999994</v>
      </c>
      <c r="O804" s="49">
        <f t="shared" si="815"/>
        <v>36.959914650599998</v>
      </c>
      <c r="P804" s="49">
        <f t="shared" si="815"/>
        <v>33.263923185540001</v>
      </c>
      <c r="Q804" s="49">
        <f t="shared" si="781"/>
        <v>29.937530866986002</v>
      </c>
      <c r="R804" s="22">
        <v>0.2</v>
      </c>
      <c r="S804" s="17">
        <v>0.96</v>
      </c>
      <c r="T804" s="17">
        <v>0.25</v>
      </c>
      <c r="U804" s="17">
        <v>15</v>
      </c>
    </row>
    <row r="805" spans="1:21" x14ac:dyDescent="0.2">
      <c r="A805" s="20">
        <v>25454.283108057585</v>
      </c>
      <c r="B805" s="21">
        <v>8.8982875599999982</v>
      </c>
      <c r="C805" s="21">
        <v>128.36915828240535</v>
      </c>
      <c r="D805" s="21">
        <f>C805/Table1[[#This Row],[Std. Price ($)]]</f>
        <v>14.426276675914188</v>
      </c>
      <c r="E805" s="17">
        <v>82</v>
      </c>
      <c r="F805" s="17">
        <f t="shared" ref="F805:P805" si="816">E805+$R$2*E805</f>
        <v>73.8</v>
      </c>
      <c r="G805" s="17">
        <f t="shared" si="816"/>
        <v>66.42</v>
      </c>
      <c r="H805" s="17">
        <f t="shared" si="816"/>
        <v>59.777999999999999</v>
      </c>
      <c r="I805" s="49">
        <f t="shared" si="816"/>
        <v>53.800199999999997</v>
      </c>
      <c r="J805" s="49">
        <f t="shared" si="816"/>
        <v>48.420179999999995</v>
      </c>
      <c r="K805" s="49">
        <f t="shared" si="816"/>
        <v>43.578161999999992</v>
      </c>
      <c r="L805" s="49">
        <f t="shared" si="816"/>
        <v>39.22034579999999</v>
      </c>
      <c r="M805" s="49">
        <f t="shared" si="816"/>
        <v>35.298311219999988</v>
      </c>
      <c r="N805" s="49">
        <f t="shared" si="816"/>
        <v>31.768480097999991</v>
      </c>
      <c r="O805" s="49">
        <f t="shared" si="816"/>
        <v>28.59163208819999</v>
      </c>
      <c r="P805" s="49">
        <f t="shared" si="816"/>
        <v>25.73246887937999</v>
      </c>
      <c r="Q805" s="49">
        <f t="shared" si="781"/>
        <v>23.159221991441992</v>
      </c>
      <c r="R805" s="22">
        <v>0.4</v>
      </c>
      <c r="S805" s="17">
        <v>1</v>
      </c>
      <c r="T805" s="17">
        <v>0.8</v>
      </c>
      <c r="U805" s="17">
        <v>5</v>
      </c>
    </row>
    <row r="806" spans="1:21" x14ac:dyDescent="0.2">
      <c r="A806" s="20">
        <v>71418.147900776312</v>
      </c>
      <c r="B806" s="21">
        <v>7.5874617999999989</v>
      </c>
      <c r="C806" s="21">
        <v>1194.7986738655968</v>
      </c>
      <c r="D806" s="21">
        <f>C806/Table1[[#This Row],[Std. Price ($)]]</f>
        <v>157.47014026029061</v>
      </c>
      <c r="E806" s="17">
        <v>66</v>
      </c>
      <c r="F806" s="17">
        <f t="shared" ref="F806:P806" si="817">E806+$R$2*E806</f>
        <v>59.4</v>
      </c>
      <c r="G806" s="17">
        <f t="shared" si="817"/>
        <v>53.46</v>
      </c>
      <c r="H806" s="17">
        <f t="shared" si="817"/>
        <v>48.114000000000004</v>
      </c>
      <c r="I806" s="49">
        <f t="shared" si="817"/>
        <v>43.302600000000005</v>
      </c>
      <c r="J806" s="49">
        <f t="shared" si="817"/>
        <v>38.972340000000003</v>
      </c>
      <c r="K806" s="49">
        <f t="shared" si="817"/>
        <v>35.075106000000005</v>
      </c>
      <c r="L806" s="49">
        <f t="shared" si="817"/>
        <v>31.567595400000005</v>
      </c>
      <c r="M806" s="49">
        <f t="shared" si="817"/>
        <v>28.410835860000006</v>
      </c>
      <c r="N806" s="49">
        <f t="shared" si="817"/>
        <v>25.569752274000006</v>
      </c>
      <c r="O806" s="49">
        <f t="shared" si="817"/>
        <v>23.012777046600007</v>
      </c>
      <c r="P806" s="49">
        <f t="shared" si="817"/>
        <v>20.711499341940005</v>
      </c>
      <c r="Q806" s="49">
        <f t="shared" si="781"/>
        <v>18.640349407746005</v>
      </c>
      <c r="R806" s="22">
        <v>0.2</v>
      </c>
      <c r="S806" s="17">
        <v>1</v>
      </c>
      <c r="T806" s="17">
        <v>0.46</v>
      </c>
      <c r="U806" s="17">
        <v>88</v>
      </c>
    </row>
    <row r="807" spans="1:21" x14ac:dyDescent="0.2">
      <c r="A807" s="20">
        <v>53420.790356353653</v>
      </c>
      <c r="B807" s="21">
        <v>18.790999999999997</v>
      </c>
      <c r="C807" s="21">
        <v>1428.7491160799998</v>
      </c>
      <c r="D807" s="21">
        <f>C807/Table1[[#This Row],[Std. Price ($)]]</f>
        <v>76.03369251663031</v>
      </c>
      <c r="E807" s="17">
        <v>90</v>
      </c>
      <c r="F807" s="17">
        <f t="shared" ref="F807:P807" si="818">E807+$R$2*E807</f>
        <v>81</v>
      </c>
      <c r="G807" s="17">
        <f t="shared" si="818"/>
        <v>72.900000000000006</v>
      </c>
      <c r="H807" s="17">
        <f t="shared" si="818"/>
        <v>65.61</v>
      </c>
      <c r="I807" s="49">
        <f t="shared" si="818"/>
        <v>59.048999999999999</v>
      </c>
      <c r="J807" s="49">
        <f t="shared" si="818"/>
        <v>53.144100000000002</v>
      </c>
      <c r="K807" s="49">
        <f t="shared" si="818"/>
        <v>47.829689999999999</v>
      </c>
      <c r="L807" s="49">
        <f t="shared" si="818"/>
        <v>43.046720999999998</v>
      </c>
      <c r="M807" s="49">
        <f t="shared" si="818"/>
        <v>38.7420489</v>
      </c>
      <c r="N807" s="49">
        <f t="shared" si="818"/>
        <v>34.867844009999999</v>
      </c>
      <c r="O807" s="49">
        <f t="shared" si="818"/>
        <v>31.381059608999998</v>
      </c>
      <c r="P807" s="49">
        <f t="shared" si="818"/>
        <v>28.242953648099999</v>
      </c>
      <c r="Q807" s="49">
        <f t="shared" si="781"/>
        <v>25.41865828329</v>
      </c>
      <c r="R807" s="22">
        <v>0.8</v>
      </c>
      <c r="S807" s="17">
        <v>1</v>
      </c>
      <c r="T807" s="17">
        <v>1.1100000000000001</v>
      </c>
      <c r="U807" s="17">
        <v>16</v>
      </c>
    </row>
    <row r="808" spans="1:21" x14ac:dyDescent="0.2">
      <c r="A808" s="20">
        <v>61732.081993941269</v>
      </c>
      <c r="B808" s="21">
        <v>110.21594922999999</v>
      </c>
      <c r="C808" s="21">
        <v>5017.3029551695208</v>
      </c>
      <c r="D808" s="21">
        <f>C808/Table1[[#This Row],[Std. Price ($)]]</f>
        <v>45.522476467533309</v>
      </c>
      <c r="E808" s="17">
        <v>34</v>
      </c>
      <c r="F808" s="17">
        <f t="shared" ref="F808:P808" si="819">E808+$R$2*E808</f>
        <v>30.6</v>
      </c>
      <c r="G808" s="17">
        <f t="shared" si="819"/>
        <v>27.54</v>
      </c>
      <c r="H808" s="17">
        <f t="shared" si="819"/>
        <v>24.785999999999998</v>
      </c>
      <c r="I808" s="49">
        <f t="shared" si="819"/>
        <v>22.307399999999998</v>
      </c>
      <c r="J808" s="49">
        <f t="shared" si="819"/>
        <v>20.076659999999997</v>
      </c>
      <c r="K808" s="49">
        <f t="shared" si="819"/>
        <v>18.068993999999996</v>
      </c>
      <c r="L808" s="49">
        <f t="shared" si="819"/>
        <v>16.262094599999998</v>
      </c>
      <c r="M808" s="49">
        <f t="shared" si="819"/>
        <v>14.635885139999997</v>
      </c>
      <c r="N808" s="49">
        <f t="shared" si="819"/>
        <v>13.172296625999998</v>
      </c>
      <c r="O808" s="49">
        <f t="shared" si="819"/>
        <v>11.855066963399999</v>
      </c>
      <c r="P808" s="49">
        <f t="shared" si="819"/>
        <v>10.66956026706</v>
      </c>
      <c r="Q808" s="49">
        <f t="shared" si="781"/>
        <v>9.6026042403539993</v>
      </c>
      <c r="R808" s="22">
        <v>-0.4</v>
      </c>
      <c r="S808" s="17">
        <v>1</v>
      </c>
      <c r="T808" s="17">
        <v>0.91</v>
      </c>
      <c r="U808" s="17">
        <v>38</v>
      </c>
    </row>
    <row r="809" spans="1:21" x14ac:dyDescent="0.2">
      <c r="A809" s="20">
        <v>38857.403404142045</v>
      </c>
      <c r="B809" s="21">
        <v>9.3993085099999991</v>
      </c>
      <c r="C809" s="21">
        <v>82.242742743723099</v>
      </c>
      <c r="D809" s="21">
        <f>C809/Table1[[#This Row],[Std. Price ($)]]</f>
        <v>8.7498716162177672</v>
      </c>
      <c r="E809" s="17">
        <v>66</v>
      </c>
      <c r="F809" s="17">
        <f t="shared" ref="F809:P809" si="820">E809+$R$2*E809</f>
        <v>59.4</v>
      </c>
      <c r="G809" s="17">
        <f t="shared" si="820"/>
        <v>53.46</v>
      </c>
      <c r="H809" s="17">
        <f t="shared" si="820"/>
        <v>48.114000000000004</v>
      </c>
      <c r="I809" s="49">
        <f t="shared" si="820"/>
        <v>43.302600000000005</v>
      </c>
      <c r="J809" s="49">
        <f t="shared" si="820"/>
        <v>38.972340000000003</v>
      </c>
      <c r="K809" s="49">
        <f t="shared" si="820"/>
        <v>35.075106000000005</v>
      </c>
      <c r="L809" s="49">
        <f t="shared" si="820"/>
        <v>31.567595400000005</v>
      </c>
      <c r="M809" s="49">
        <f t="shared" si="820"/>
        <v>28.410835860000006</v>
      </c>
      <c r="N809" s="49">
        <f t="shared" si="820"/>
        <v>25.569752274000006</v>
      </c>
      <c r="O809" s="49">
        <f t="shared" si="820"/>
        <v>23.012777046600007</v>
      </c>
      <c r="P809" s="49">
        <f t="shared" si="820"/>
        <v>20.711499341940005</v>
      </c>
      <c r="Q809" s="49">
        <f t="shared" si="781"/>
        <v>18.640349407746005</v>
      </c>
      <c r="R809" s="22">
        <v>0.4</v>
      </c>
      <c r="S809" s="17">
        <v>1</v>
      </c>
      <c r="T809" s="17">
        <v>0.57999999999999996</v>
      </c>
      <c r="U809" s="17">
        <v>5</v>
      </c>
    </row>
    <row r="810" spans="1:21" x14ac:dyDescent="0.2">
      <c r="A810" s="20">
        <v>21236.624376848446</v>
      </c>
      <c r="B810" s="21">
        <v>5.9376618799999994</v>
      </c>
      <c r="C810" s="21">
        <v>502.19365729714366</v>
      </c>
      <c r="D810" s="21">
        <f>C810/Table1[[#This Row],[Std. Price ($)]]</f>
        <v>84.577678461061794</v>
      </c>
      <c r="E810" s="17">
        <v>34</v>
      </c>
      <c r="F810" s="17">
        <f t="shared" ref="F810:P810" si="821">E810+$R$2*E810</f>
        <v>30.6</v>
      </c>
      <c r="G810" s="17">
        <f t="shared" si="821"/>
        <v>27.54</v>
      </c>
      <c r="H810" s="17">
        <f t="shared" si="821"/>
        <v>24.785999999999998</v>
      </c>
      <c r="I810" s="49">
        <f t="shared" si="821"/>
        <v>22.307399999999998</v>
      </c>
      <c r="J810" s="49">
        <f t="shared" si="821"/>
        <v>20.076659999999997</v>
      </c>
      <c r="K810" s="49">
        <f t="shared" si="821"/>
        <v>18.068993999999996</v>
      </c>
      <c r="L810" s="49">
        <f t="shared" si="821"/>
        <v>16.262094599999998</v>
      </c>
      <c r="M810" s="49">
        <f t="shared" si="821"/>
        <v>14.635885139999997</v>
      </c>
      <c r="N810" s="49">
        <f t="shared" si="821"/>
        <v>13.172296625999998</v>
      </c>
      <c r="O810" s="49">
        <f t="shared" si="821"/>
        <v>11.855066963399999</v>
      </c>
      <c r="P810" s="49">
        <f t="shared" si="821"/>
        <v>10.66956026706</v>
      </c>
      <c r="Q810" s="49">
        <f t="shared" si="781"/>
        <v>9.6026042403539993</v>
      </c>
      <c r="R810" s="22">
        <v>0.8</v>
      </c>
      <c r="S810" s="17">
        <v>0.9</v>
      </c>
      <c r="T810" s="17">
        <v>1.23</v>
      </c>
      <c r="U810" s="17">
        <v>46</v>
      </c>
    </row>
    <row r="811" spans="1:21" x14ac:dyDescent="0.2">
      <c r="A811" s="20">
        <v>59069.779427705602</v>
      </c>
      <c r="B811" s="21">
        <v>12.10183185</v>
      </c>
      <c r="C811" s="21">
        <v>256.57971436265746</v>
      </c>
      <c r="D811" s="21">
        <f>C811/Table1[[#This Row],[Std. Price ($)]]</f>
        <v>21.201725287784217</v>
      </c>
      <c r="E811" s="17">
        <v>26</v>
      </c>
      <c r="F811" s="17">
        <f t="shared" ref="F811:P811" si="822">E811+$R$2*E811</f>
        <v>23.4</v>
      </c>
      <c r="G811" s="17">
        <f t="shared" si="822"/>
        <v>21.06</v>
      </c>
      <c r="H811" s="17">
        <f t="shared" si="822"/>
        <v>18.954000000000001</v>
      </c>
      <c r="I811" s="49">
        <f t="shared" si="822"/>
        <v>17.058600000000002</v>
      </c>
      <c r="J811" s="49">
        <f t="shared" si="822"/>
        <v>15.352740000000001</v>
      </c>
      <c r="K811" s="49">
        <f t="shared" si="822"/>
        <v>13.817466</v>
      </c>
      <c r="L811" s="49">
        <f t="shared" si="822"/>
        <v>12.4357194</v>
      </c>
      <c r="M811" s="49">
        <f t="shared" si="822"/>
        <v>11.192147459999999</v>
      </c>
      <c r="N811" s="49">
        <f t="shared" si="822"/>
        <v>10.072932714</v>
      </c>
      <c r="O811" s="49">
        <f t="shared" si="822"/>
        <v>9.0656394426000002</v>
      </c>
      <c r="P811" s="49">
        <f t="shared" si="822"/>
        <v>8.15907549834</v>
      </c>
      <c r="Q811" s="49">
        <f t="shared" si="781"/>
        <v>7.3431679485060002</v>
      </c>
      <c r="R811" s="22">
        <v>0.2</v>
      </c>
      <c r="S811" s="17">
        <v>1</v>
      </c>
      <c r="T811" s="17">
        <v>3.46</v>
      </c>
      <c r="U811" s="17">
        <v>6</v>
      </c>
    </row>
    <row r="812" spans="1:21" x14ac:dyDescent="0.2">
      <c r="A812" s="20">
        <v>81817.289208890521</v>
      </c>
      <c r="B812" s="21">
        <v>98.269818659999984</v>
      </c>
      <c r="C812" s="21">
        <v>10889.347779323927</v>
      </c>
      <c r="D812" s="21">
        <f>C812/Table1[[#This Row],[Std. Price ($)]]</f>
        <v>110.81070391510102</v>
      </c>
      <c r="E812" s="17">
        <v>90</v>
      </c>
      <c r="F812" s="17">
        <f t="shared" ref="F812:P812" si="823">E812+$R$2*E812</f>
        <v>81</v>
      </c>
      <c r="G812" s="17">
        <f t="shared" si="823"/>
        <v>72.900000000000006</v>
      </c>
      <c r="H812" s="17">
        <f t="shared" si="823"/>
        <v>65.61</v>
      </c>
      <c r="I812" s="49">
        <f t="shared" si="823"/>
        <v>59.048999999999999</v>
      </c>
      <c r="J812" s="49">
        <f t="shared" si="823"/>
        <v>53.144100000000002</v>
      </c>
      <c r="K812" s="49">
        <f t="shared" si="823"/>
        <v>47.829689999999999</v>
      </c>
      <c r="L812" s="49">
        <f t="shared" si="823"/>
        <v>43.046720999999998</v>
      </c>
      <c r="M812" s="49">
        <f t="shared" si="823"/>
        <v>38.7420489</v>
      </c>
      <c r="N812" s="49">
        <f t="shared" si="823"/>
        <v>34.867844009999999</v>
      </c>
      <c r="O812" s="49">
        <f t="shared" si="823"/>
        <v>31.381059608999998</v>
      </c>
      <c r="P812" s="49">
        <f t="shared" si="823"/>
        <v>28.242953648099999</v>
      </c>
      <c r="Q812" s="49">
        <f t="shared" si="781"/>
        <v>25.41865828329</v>
      </c>
      <c r="R812" s="22">
        <v>-0.7</v>
      </c>
      <c r="S812" s="17">
        <v>0.75</v>
      </c>
      <c r="T812" s="17">
        <v>0.93</v>
      </c>
      <c r="U812" s="17">
        <v>33</v>
      </c>
    </row>
    <row r="813" spans="1:21" x14ac:dyDescent="0.2">
      <c r="A813" s="20">
        <v>12691.717498754484</v>
      </c>
      <c r="B813" s="21">
        <v>41.116341999999996</v>
      </c>
      <c r="C813" s="21">
        <v>6217.1580436754366</v>
      </c>
      <c r="D813" s="21">
        <f>C813/Table1[[#This Row],[Std. Price ($)]]</f>
        <v>151.20892913273843</v>
      </c>
      <c r="E813" s="17">
        <v>122</v>
      </c>
      <c r="F813" s="17">
        <f t="shared" ref="F813:P813" si="824">E813+$R$2*E813</f>
        <v>109.8</v>
      </c>
      <c r="G813" s="17">
        <f t="shared" si="824"/>
        <v>98.82</v>
      </c>
      <c r="H813" s="17">
        <f t="shared" si="824"/>
        <v>88.937999999999988</v>
      </c>
      <c r="I813" s="49">
        <f t="shared" si="824"/>
        <v>80.044199999999989</v>
      </c>
      <c r="J813" s="49">
        <f t="shared" si="824"/>
        <v>72.039779999999993</v>
      </c>
      <c r="K813" s="49">
        <f t="shared" si="824"/>
        <v>64.835802000000001</v>
      </c>
      <c r="L813" s="49">
        <f t="shared" si="824"/>
        <v>58.352221800000002</v>
      </c>
      <c r="M813" s="49">
        <f t="shared" si="824"/>
        <v>52.51699962</v>
      </c>
      <c r="N813" s="49">
        <f t="shared" si="824"/>
        <v>47.265299658000004</v>
      </c>
      <c r="O813" s="49">
        <f t="shared" si="824"/>
        <v>42.538769692200006</v>
      </c>
      <c r="P813" s="49">
        <f t="shared" si="824"/>
        <v>38.284892722980004</v>
      </c>
      <c r="Q813" s="49">
        <f t="shared" si="781"/>
        <v>34.456403450682004</v>
      </c>
      <c r="R813" s="22">
        <v>1.2</v>
      </c>
      <c r="S813" s="17">
        <v>0.94</v>
      </c>
      <c r="T813" s="17">
        <v>2.13</v>
      </c>
      <c r="U813" s="17">
        <v>15</v>
      </c>
    </row>
    <row r="814" spans="1:21" x14ac:dyDescent="0.2">
      <c r="A814" s="20">
        <v>40124.795893455135</v>
      </c>
      <c r="B814" s="21">
        <v>8.9768648999999989</v>
      </c>
      <c r="C814" s="21">
        <v>108.65732913892816</v>
      </c>
      <c r="D814" s="21">
        <f>C814/Table1[[#This Row],[Std. Price ($)]]</f>
        <v>12.104151098333693</v>
      </c>
      <c r="E814" s="17">
        <v>34</v>
      </c>
      <c r="F814" s="17">
        <f t="shared" ref="F814:P814" si="825">E814+$R$2*E814</f>
        <v>30.6</v>
      </c>
      <c r="G814" s="17">
        <f t="shared" si="825"/>
        <v>27.54</v>
      </c>
      <c r="H814" s="17">
        <f t="shared" si="825"/>
        <v>24.785999999999998</v>
      </c>
      <c r="I814" s="49">
        <f t="shared" si="825"/>
        <v>22.307399999999998</v>
      </c>
      <c r="J814" s="49">
        <f t="shared" si="825"/>
        <v>20.076659999999997</v>
      </c>
      <c r="K814" s="49">
        <f t="shared" si="825"/>
        <v>18.068993999999996</v>
      </c>
      <c r="L814" s="49">
        <f t="shared" si="825"/>
        <v>16.262094599999998</v>
      </c>
      <c r="M814" s="49">
        <f t="shared" si="825"/>
        <v>14.635885139999997</v>
      </c>
      <c r="N814" s="49">
        <f t="shared" si="825"/>
        <v>13.172296625999998</v>
      </c>
      <c r="O814" s="49">
        <f t="shared" si="825"/>
        <v>11.855066963399999</v>
      </c>
      <c r="P814" s="49">
        <f t="shared" si="825"/>
        <v>10.66956026706</v>
      </c>
      <c r="Q814" s="49">
        <f t="shared" si="781"/>
        <v>9.6026042403539993</v>
      </c>
      <c r="R814" s="22">
        <v>-0.2</v>
      </c>
      <c r="S814" s="17">
        <v>0.94</v>
      </c>
      <c r="T814" s="17">
        <v>1.43</v>
      </c>
      <c r="U814" s="17">
        <v>6</v>
      </c>
    </row>
    <row r="815" spans="1:21" x14ac:dyDescent="0.2">
      <c r="A815" s="20">
        <v>97338.85972564001</v>
      </c>
      <c r="B815" s="21">
        <v>5.0943166399999997</v>
      </c>
      <c r="C815" s="21">
        <v>85.784456665663981</v>
      </c>
      <c r="D815" s="21">
        <f>C815/Table1[[#This Row],[Std. Price ($)]]</f>
        <v>16.839247091964033</v>
      </c>
      <c r="E815" s="17">
        <v>26</v>
      </c>
      <c r="F815" s="17">
        <f t="shared" ref="F815:P815" si="826">E815+$R$2*E815</f>
        <v>23.4</v>
      </c>
      <c r="G815" s="17">
        <f t="shared" si="826"/>
        <v>21.06</v>
      </c>
      <c r="H815" s="17">
        <f t="shared" si="826"/>
        <v>18.954000000000001</v>
      </c>
      <c r="I815" s="49">
        <f t="shared" si="826"/>
        <v>17.058600000000002</v>
      </c>
      <c r="J815" s="49">
        <f t="shared" si="826"/>
        <v>15.352740000000001</v>
      </c>
      <c r="K815" s="49">
        <f t="shared" si="826"/>
        <v>13.817466</v>
      </c>
      <c r="L815" s="49">
        <f t="shared" si="826"/>
        <v>12.4357194</v>
      </c>
      <c r="M815" s="49">
        <f t="shared" si="826"/>
        <v>11.192147459999999</v>
      </c>
      <c r="N815" s="49">
        <f t="shared" si="826"/>
        <v>10.072932714</v>
      </c>
      <c r="O815" s="49">
        <f t="shared" si="826"/>
        <v>9.0656394426000002</v>
      </c>
      <c r="P815" s="49">
        <f t="shared" si="826"/>
        <v>8.15907549834</v>
      </c>
      <c r="Q815" s="49">
        <f t="shared" si="781"/>
        <v>7.3431679485060002</v>
      </c>
      <c r="R815" s="22">
        <v>0.4</v>
      </c>
      <c r="S815" s="17">
        <v>1</v>
      </c>
      <c r="T815" s="17">
        <v>1.33</v>
      </c>
      <c r="U815" s="17">
        <v>11</v>
      </c>
    </row>
    <row r="816" spans="1:21" x14ac:dyDescent="0.2">
      <c r="A816" s="20">
        <v>59822.6439697483</v>
      </c>
      <c r="B816" s="21">
        <v>12.94472</v>
      </c>
      <c r="C816" s="21">
        <v>101.31700248384001</v>
      </c>
      <c r="D816" s="21">
        <f>C816/Table1[[#This Row],[Std. Price ($)]]</f>
        <v>7.8268979540569443</v>
      </c>
      <c r="E816" s="17">
        <v>34</v>
      </c>
      <c r="F816" s="17">
        <f t="shared" ref="F816:P816" si="827">E816+$R$2*E816</f>
        <v>30.6</v>
      </c>
      <c r="G816" s="17">
        <f t="shared" si="827"/>
        <v>27.54</v>
      </c>
      <c r="H816" s="17">
        <f t="shared" si="827"/>
        <v>24.785999999999998</v>
      </c>
      <c r="I816" s="49">
        <f t="shared" si="827"/>
        <v>22.307399999999998</v>
      </c>
      <c r="J816" s="49">
        <f t="shared" si="827"/>
        <v>20.076659999999997</v>
      </c>
      <c r="K816" s="49">
        <f t="shared" si="827"/>
        <v>18.068993999999996</v>
      </c>
      <c r="L816" s="49">
        <f t="shared" si="827"/>
        <v>16.262094599999998</v>
      </c>
      <c r="M816" s="49">
        <f t="shared" si="827"/>
        <v>14.635885139999997</v>
      </c>
      <c r="N816" s="49">
        <f t="shared" si="827"/>
        <v>13.172296625999998</v>
      </c>
      <c r="O816" s="49">
        <f t="shared" si="827"/>
        <v>11.855066963399999</v>
      </c>
      <c r="P816" s="49">
        <f t="shared" si="827"/>
        <v>10.66956026706</v>
      </c>
      <c r="Q816" s="49">
        <f t="shared" si="781"/>
        <v>9.6026042403539993</v>
      </c>
      <c r="R816" s="22">
        <v>0.6</v>
      </c>
      <c r="S816" s="17">
        <v>1</v>
      </c>
      <c r="T816" s="17">
        <v>0.92</v>
      </c>
      <c r="U816" s="17">
        <v>6</v>
      </c>
    </row>
    <row r="817" spans="1:21" x14ac:dyDescent="0.2">
      <c r="A817" s="20">
        <v>7788.5628558151839</v>
      </c>
      <c r="B817" s="21">
        <v>15.264999999999999</v>
      </c>
      <c r="C817" s="21">
        <v>159.4345305370029</v>
      </c>
      <c r="D817" s="21">
        <f>C817/Table1[[#This Row],[Std. Price ($)]]</f>
        <v>10.444450084310706</v>
      </c>
      <c r="E817" s="17">
        <v>42</v>
      </c>
      <c r="F817" s="17">
        <f t="shared" ref="F817:P817" si="828">E817+$R$2*E817</f>
        <v>37.799999999999997</v>
      </c>
      <c r="G817" s="17">
        <f t="shared" si="828"/>
        <v>34.019999999999996</v>
      </c>
      <c r="H817" s="17">
        <f t="shared" si="828"/>
        <v>30.617999999999995</v>
      </c>
      <c r="I817" s="49">
        <f t="shared" si="828"/>
        <v>27.556199999999997</v>
      </c>
      <c r="J817" s="49">
        <f t="shared" si="828"/>
        <v>24.800579999999997</v>
      </c>
      <c r="K817" s="49">
        <f t="shared" si="828"/>
        <v>22.320521999999997</v>
      </c>
      <c r="L817" s="49">
        <f t="shared" si="828"/>
        <v>20.088469799999999</v>
      </c>
      <c r="M817" s="49">
        <f t="shared" si="828"/>
        <v>18.079622819999997</v>
      </c>
      <c r="N817" s="49">
        <f t="shared" si="828"/>
        <v>16.271660537999999</v>
      </c>
      <c r="O817" s="49">
        <f t="shared" si="828"/>
        <v>14.644494484199999</v>
      </c>
      <c r="P817" s="49">
        <f t="shared" si="828"/>
        <v>13.180045035779999</v>
      </c>
      <c r="Q817" s="49">
        <f t="shared" si="781"/>
        <v>11.862040532201998</v>
      </c>
      <c r="R817" s="22">
        <v>0.5</v>
      </c>
      <c r="S817" s="17">
        <v>0.84</v>
      </c>
      <c r="T817" s="17">
        <v>1</v>
      </c>
      <c r="U817" s="17">
        <v>6</v>
      </c>
    </row>
    <row r="818" spans="1:21" x14ac:dyDescent="0.2">
      <c r="A818" s="20">
        <v>89743.476963601584</v>
      </c>
      <c r="B818" s="21">
        <v>26.168939999999999</v>
      </c>
      <c r="C818" s="21">
        <v>97.779350284000003</v>
      </c>
      <c r="D818" s="21">
        <f>C818/Table1[[#This Row],[Std. Price ($)]]</f>
        <v>3.7364658363693755</v>
      </c>
      <c r="E818" s="17">
        <v>42</v>
      </c>
      <c r="F818" s="17">
        <f t="shared" ref="F818:P818" si="829">E818+$R$2*E818</f>
        <v>37.799999999999997</v>
      </c>
      <c r="G818" s="17">
        <f t="shared" si="829"/>
        <v>34.019999999999996</v>
      </c>
      <c r="H818" s="17">
        <f t="shared" si="829"/>
        <v>30.617999999999995</v>
      </c>
      <c r="I818" s="49">
        <f t="shared" si="829"/>
        <v>27.556199999999997</v>
      </c>
      <c r="J818" s="49">
        <f t="shared" si="829"/>
        <v>24.800579999999997</v>
      </c>
      <c r="K818" s="49">
        <f t="shared" si="829"/>
        <v>22.320521999999997</v>
      </c>
      <c r="L818" s="49">
        <f t="shared" si="829"/>
        <v>20.088469799999999</v>
      </c>
      <c r="M818" s="49">
        <f t="shared" si="829"/>
        <v>18.079622819999997</v>
      </c>
      <c r="N818" s="49">
        <f t="shared" si="829"/>
        <v>16.271660537999999</v>
      </c>
      <c r="O818" s="49">
        <f t="shared" si="829"/>
        <v>14.644494484199999</v>
      </c>
      <c r="P818" s="49">
        <f t="shared" si="829"/>
        <v>13.180045035779999</v>
      </c>
      <c r="Q818" s="49">
        <f t="shared" si="781"/>
        <v>11.862040532201998</v>
      </c>
      <c r="R818" s="22">
        <v>-0.4</v>
      </c>
      <c r="S818" s="17">
        <v>1</v>
      </c>
      <c r="T818" s="17">
        <v>0.25</v>
      </c>
      <c r="U818" s="17">
        <v>8</v>
      </c>
    </row>
    <row r="819" spans="1:21" x14ac:dyDescent="0.2">
      <c r="A819" s="20">
        <v>91128.900376266203</v>
      </c>
      <c r="B819" s="21">
        <v>5.8909999999999991</v>
      </c>
      <c r="C819" s="21">
        <v>366.76703782400006</v>
      </c>
      <c r="D819" s="21">
        <f>C819/Table1[[#This Row],[Std. Price ($)]]</f>
        <v>62.258875882532699</v>
      </c>
      <c r="E819" s="17">
        <v>66</v>
      </c>
      <c r="F819" s="17">
        <f t="shared" ref="F819:P819" si="830">E819+$R$2*E819</f>
        <v>59.4</v>
      </c>
      <c r="G819" s="17">
        <f t="shared" si="830"/>
        <v>53.46</v>
      </c>
      <c r="H819" s="17">
        <f t="shared" si="830"/>
        <v>48.114000000000004</v>
      </c>
      <c r="I819" s="49">
        <f t="shared" si="830"/>
        <v>43.302600000000005</v>
      </c>
      <c r="J819" s="49">
        <f t="shared" si="830"/>
        <v>38.972340000000003</v>
      </c>
      <c r="K819" s="49">
        <f t="shared" si="830"/>
        <v>35.075106000000005</v>
      </c>
      <c r="L819" s="49">
        <f t="shared" si="830"/>
        <v>31.567595400000005</v>
      </c>
      <c r="M819" s="49">
        <f t="shared" si="830"/>
        <v>28.410835860000006</v>
      </c>
      <c r="N819" s="49">
        <f t="shared" si="830"/>
        <v>25.569752274000006</v>
      </c>
      <c r="O819" s="49">
        <f t="shared" si="830"/>
        <v>23.012777046600007</v>
      </c>
      <c r="P819" s="49">
        <f t="shared" si="830"/>
        <v>20.711499341940005</v>
      </c>
      <c r="Q819" s="49">
        <f t="shared" si="781"/>
        <v>18.640349407746005</v>
      </c>
      <c r="R819" s="22">
        <v>1.5</v>
      </c>
      <c r="S819" s="17">
        <v>1</v>
      </c>
      <c r="T819" s="17">
        <v>1.36</v>
      </c>
      <c r="U819" s="17">
        <v>16</v>
      </c>
    </row>
    <row r="820" spans="1:21" x14ac:dyDescent="0.2">
      <c r="A820" s="20">
        <v>53890.451186423015</v>
      </c>
      <c r="B820" s="21">
        <v>26.681499999999996</v>
      </c>
      <c r="C820" s="21">
        <v>1039.3503354959998</v>
      </c>
      <c r="D820" s="21">
        <f>C820/Table1[[#This Row],[Std. Price ($)]]</f>
        <v>38.953969435601444</v>
      </c>
      <c r="E820" s="17">
        <v>74</v>
      </c>
      <c r="F820" s="17">
        <f t="shared" ref="F820:P820" si="831">E820+$R$2*E820</f>
        <v>66.599999999999994</v>
      </c>
      <c r="G820" s="17">
        <f t="shared" si="831"/>
        <v>59.94</v>
      </c>
      <c r="H820" s="17">
        <f t="shared" si="831"/>
        <v>53.945999999999998</v>
      </c>
      <c r="I820" s="49">
        <f t="shared" si="831"/>
        <v>48.551400000000001</v>
      </c>
      <c r="J820" s="49">
        <f t="shared" si="831"/>
        <v>43.696260000000002</v>
      </c>
      <c r="K820" s="49">
        <f t="shared" si="831"/>
        <v>39.326633999999999</v>
      </c>
      <c r="L820" s="49">
        <f t="shared" si="831"/>
        <v>35.393970599999996</v>
      </c>
      <c r="M820" s="49">
        <f t="shared" si="831"/>
        <v>31.854573539999997</v>
      </c>
      <c r="N820" s="49">
        <f t="shared" si="831"/>
        <v>28.669116185999997</v>
      </c>
      <c r="O820" s="49">
        <f t="shared" si="831"/>
        <v>25.802204567399997</v>
      </c>
      <c r="P820" s="49">
        <f t="shared" si="831"/>
        <v>23.221984110659996</v>
      </c>
      <c r="Q820" s="49">
        <f t="shared" si="781"/>
        <v>20.899785699593995</v>
      </c>
      <c r="R820" s="22">
        <v>-0.1</v>
      </c>
      <c r="S820" s="17">
        <v>1</v>
      </c>
      <c r="T820" s="17">
        <v>1.01</v>
      </c>
      <c r="U820" s="17">
        <v>16</v>
      </c>
    </row>
    <row r="821" spans="1:21" x14ac:dyDescent="0.2">
      <c r="A821" s="20">
        <v>54983.435480726846</v>
      </c>
      <c r="B821" s="21">
        <v>10.62444</v>
      </c>
      <c r="C821" s="21">
        <v>187.81238706736005</v>
      </c>
      <c r="D821" s="21">
        <f>C821/Table1[[#This Row],[Std. Price ($)]]</f>
        <v>17.67739166180618</v>
      </c>
      <c r="E821" s="17">
        <v>74</v>
      </c>
      <c r="F821" s="17">
        <f t="shared" ref="F821:P821" si="832">E821+$R$2*E821</f>
        <v>66.599999999999994</v>
      </c>
      <c r="G821" s="17">
        <f t="shared" si="832"/>
        <v>59.94</v>
      </c>
      <c r="H821" s="17">
        <f t="shared" si="832"/>
        <v>53.945999999999998</v>
      </c>
      <c r="I821" s="49">
        <f t="shared" si="832"/>
        <v>48.551400000000001</v>
      </c>
      <c r="J821" s="49">
        <f t="shared" si="832"/>
        <v>43.696260000000002</v>
      </c>
      <c r="K821" s="49">
        <f t="shared" si="832"/>
        <v>39.326633999999999</v>
      </c>
      <c r="L821" s="49">
        <f t="shared" si="832"/>
        <v>35.393970599999996</v>
      </c>
      <c r="M821" s="49">
        <f t="shared" si="832"/>
        <v>31.854573539999997</v>
      </c>
      <c r="N821" s="49">
        <f t="shared" si="832"/>
        <v>28.669116185999997</v>
      </c>
      <c r="O821" s="49">
        <f t="shared" si="832"/>
        <v>25.802204567399997</v>
      </c>
      <c r="P821" s="49">
        <f t="shared" si="832"/>
        <v>23.221984110659996</v>
      </c>
      <c r="Q821" s="49">
        <f t="shared" si="781"/>
        <v>20.899785699593995</v>
      </c>
      <c r="R821" s="22">
        <v>-0.2</v>
      </c>
      <c r="S821" s="17">
        <v>1</v>
      </c>
      <c r="T821" s="17">
        <v>0.94</v>
      </c>
      <c r="U821" s="17">
        <v>6</v>
      </c>
    </row>
    <row r="822" spans="1:21" x14ac:dyDescent="0.2">
      <c r="A822" s="20">
        <v>59065.738097725072</v>
      </c>
      <c r="B822" s="21">
        <v>8.0922134299999993</v>
      </c>
      <c r="C822" s="21">
        <v>999.60492650102287</v>
      </c>
      <c r="D822" s="21">
        <f>C822/Table1[[#This Row],[Std. Price ($)]]</f>
        <v>123.52676250421425</v>
      </c>
      <c r="E822" s="17">
        <v>74</v>
      </c>
      <c r="F822" s="17">
        <f t="shared" ref="F822:P822" si="833">E822+$R$2*E822</f>
        <v>66.599999999999994</v>
      </c>
      <c r="G822" s="17">
        <f t="shared" si="833"/>
        <v>59.94</v>
      </c>
      <c r="H822" s="17">
        <f t="shared" si="833"/>
        <v>53.945999999999998</v>
      </c>
      <c r="I822" s="49">
        <f t="shared" si="833"/>
        <v>48.551400000000001</v>
      </c>
      <c r="J822" s="49">
        <f t="shared" si="833"/>
        <v>43.696260000000002</v>
      </c>
      <c r="K822" s="49">
        <f t="shared" si="833"/>
        <v>39.326633999999999</v>
      </c>
      <c r="L822" s="49">
        <f t="shared" si="833"/>
        <v>35.393970599999996</v>
      </c>
      <c r="M822" s="49">
        <f t="shared" si="833"/>
        <v>31.854573539999997</v>
      </c>
      <c r="N822" s="49">
        <f t="shared" si="833"/>
        <v>28.669116185999997</v>
      </c>
      <c r="O822" s="49">
        <f t="shared" si="833"/>
        <v>25.802204567399997</v>
      </c>
      <c r="P822" s="49">
        <f t="shared" si="833"/>
        <v>23.221984110659996</v>
      </c>
      <c r="Q822" s="49">
        <f t="shared" si="781"/>
        <v>20.899785699593995</v>
      </c>
      <c r="R822" s="22">
        <v>0.8</v>
      </c>
      <c r="S822" s="17">
        <v>1</v>
      </c>
      <c r="T822" s="17">
        <v>0.84</v>
      </c>
      <c r="U822" s="17">
        <v>38</v>
      </c>
    </row>
    <row r="823" spans="1:21" x14ac:dyDescent="0.2">
      <c r="A823" s="20">
        <v>33231.018258162396</v>
      </c>
      <c r="B823" s="21">
        <v>10.215509999999998</v>
      </c>
      <c r="C823" s="21">
        <v>293.36814663641252</v>
      </c>
      <c r="D823" s="21">
        <f>C823/Table1[[#This Row],[Std. Price ($)]]</f>
        <v>28.717914880061059</v>
      </c>
      <c r="E823" s="17">
        <v>82</v>
      </c>
      <c r="F823" s="17">
        <f t="shared" ref="F823:P823" si="834">E823+$R$2*E823</f>
        <v>73.8</v>
      </c>
      <c r="G823" s="17">
        <f t="shared" si="834"/>
        <v>66.42</v>
      </c>
      <c r="H823" s="17">
        <f t="shared" si="834"/>
        <v>59.777999999999999</v>
      </c>
      <c r="I823" s="49">
        <f t="shared" si="834"/>
        <v>53.800199999999997</v>
      </c>
      <c r="J823" s="49">
        <f t="shared" si="834"/>
        <v>48.420179999999995</v>
      </c>
      <c r="K823" s="49">
        <f t="shared" si="834"/>
        <v>43.578161999999992</v>
      </c>
      <c r="L823" s="49">
        <f t="shared" si="834"/>
        <v>39.22034579999999</v>
      </c>
      <c r="M823" s="49">
        <f t="shared" si="834"/>
        <v>35.298311219999988</v>
      </c>
      <c r="N823" s="49">
        <f t="shared" si="834"/>
        <v>31.768480097999991</v>
      </c>
      <c r="O823" s="49">
        <f t="shared" si="834"/>
        <v>28.59163208819999</v>
      </c>
      <c r="P823" s="49">
        <f t="shared" si="834"/>
        <v>25.73246887937999</v>
      </c>
      <c r="Q823" s="49">
        <f t="shared" si="781"/>
        <v>23.159221991441992</v>
      </c>
      <c r="R823" s="22">
        <v>0.8</v>
      </c>
      <c r="S823" s="17">
        <v>0.86</v>
      </c>
      <c r="T823" s="17">
        <v>1.03</v>
      </c>
      <c r="U823" s="17">
        <v>8</v>
      </c>
    </row>
    <row r="824" spans="1:21" x14ac:dyDescent="0.2">
      <c r="A824" s="20">
        <v>50420.989556704029</v>
      </c>
      <c r="B824" s="21">
        <v>140.00541053999999</v>
      </c>
      <c r="C824" s="21">
        <v>8086.6069857720886</v>
      </c>
      <c r="D824" s="21">
        <f>C824/Table1[[#This Row],[Std. Price ($)]]</f>
        <v>57.759246264712885</v>
      </c>
      <c r="E824" s="17">
        <v>74</v>
      </c>
      <c r="F824" s="17">
        <f t="shared" ref="F824:P824" si="835">E824+$R$2*E824</f>
        <v>66.599999999999994</v>
      </c>
      <c r="G824" s="17">
        <f t="shared" si="835"/>
        <v>59.94</v>
      </c>
      <c r="H824" s="17">
        <f t="shared" si="835"/>
        <v>53.945999999999998</v>
      </c>
      <c r="I824" s="49">
        <f t="shared" si="835"/>
        <v>48.551400000000001</v>
      </c>
      <c r="J824" s="49">
        <f t="shared" si="835"/>
        <v>43.696260000000002</v>
      </c>
      <c r="K824" s="49">
        <f t="shared" si="835"/>
        <v>39.326633999999999</v>
      </c>
      <c r="L824" s="49">
        <f t="shared" si="835"/>
        <v>35.393970599999996</v>
      </c>
      <c r="M824" s="49">
        <f t="shared" si="835"/>
        <v>31.854573539999997</v>
      </c>
      <c r="N824" s="49">
        <f t="shared" si="835"/>
        <v>28.669116185999997</v>
      </c>
      <c r="O824" s="49">
        <f t="shared" si="835"/>
        <v>25.802204567399997</v>
      </c>
      <c r="P824" s="49">
        <f t="shared" si="835"/>
        <v>23.221984110659996</v>
      </c>
      <c r="Q824" s="49">
        <f t="shared" si="781"/>
        <v>20.899785699593995</v>
      </c>
      <c r="R824" s="22">
        <v>0.2</v>
      </c>
      <c r="S824" s="17">
        <v>1</v>
      </c>
      <c r="T824" s="17">
        <v>0.72</v>
      </c>
      <c r="U824" s="17">
        <v>28</v>
      </c>
    </row>
    <row r="825" spans="1:21" x14ac:dyDescent="0.2">
      <c r="A825" s="20">
        <v>20232.457831936979</v>
      </c>
      <c r="B825" s="21">
        <v>8.5686968599999993</v>
      </c>
      <c r="C825" s="21">
        <v>125.71002013208673</v>
      </c>
      <c r="D825" s="21">
        <f>C825/Table1[[#This Row],[Std. Price ($)]]</f>
        <v>14.67084460869663</v>
      </c>
      <c r="E825" s="17">
        <v>74</v>
      </c>
      <c r="F825" s="17">
        <f t="shared" ref="F825:P825" si="836">E825+$R$2*E825</f>
        <v>66.599999999999994</v>
      </c>
      <c r="G825" s="17">
        <f t="shared" si="836"/>
        <v>59.94</v>
      </c>
      <c r="H825" s="17">
        <f t="shared" si="836"/>
        <v>53.945999999999998</v>
      </c>
      <c r="I825" s="49">
        <f t="shared" si="836"/>
        <v>48.551400000000001</v>
      </c>
      <c r="J825" s="49">
        <f t="shared" si="836"/>
        <v>43.696260000000002</v>
      </c>
      <c r="K825" s="49">
        <f t="shared" si="836"/>
        <v>39.326633999999999</v>
      </c>
      <c r="L825" s="49">
        <f t="shared" si="836"/>
        <v>35.393970599999996</v>
      </c>
      <c r="M825" s="49">
        <f t="shared" si="836"/>
        <v>31.854573539999997</v>
      </c>
      <c r="N825" s="49">
        <f t="shared" si="836"/>
        <v>28.669116185999997</v>
      </c>
      <c r="O825" s="49">
        <f t="shared" si="836"/>
        <v>25.802204567399997</v>
      </c>
      <c r="P825" s="49">
        <f t="shared" si="836"/>
        <v>23.221984110659996</v>
      </c>
      <c r="Q825" s="49">
        <f t="shared" si="781"/>
        <v>20.899785699593995</v>
      </c>
      <c r="R825" s="22">
        <v>-0.4</v>
      </c>
      <c r="S825" s="17">
        <v>0.94</v>
      </c>
      <c r="T825" s="17">
        <v>0.91</v>
      </c>
      <c r="U825" s="17">
        <v>5</v>
      </c>
    </row>
    <row r="826" spans="1:21" x14ac:dyDescent="0.2">
      <c r="A826" s="20">
        <v>33926.569453399381</v>
      </c>
      <c r="B826" s="21">
        <v>11.870549899999999</v>
      </c>
      <c r="C826" s="21">
        <v>261.67793301315589</v>
      </c>
      <c r="D826" s="21">
        <f>C826/Table1[[#This Row],[Std. Price ($)]]</f>
        <v>22.04429746031866</v>
      </c>
      <c r="E826" s="17">
        <v>90</v>
      </c>
      <c r="F826" s="17">
        <f t="shared" ref="F826:P826" si="837">E826+$R$2*E826</f>
        <v>81</v>
      </c>
      <c r="G826" s="17">
        <f t="shared" si="837"/>
        <v>72.900000000000006</v>
      </c>
      <c r="H826" s="17">
        <f t="shared" si="837"/>
        <v>65.61</v>
      </c>
      <c r="I826" s="49">
        <f t="shared" si="837"/>
        <v>59.048999999999999</v>
      </c>
      <c r="J826" s="49">
        <f t="shared" si="837"/>
        <v>53.144100000000002</v>
      </c>
      <c r="K826" s="49">
        <f t="shared" si="837"/>
        <v>47.829689999999999</v>
      </c>
      <c r="L826" s="49">
        <f t="shared" si="837"/>
        <v>43.046720999999998</v>
      </c>
      <c r="M826" s="49">
        <f t="shared" si="837"/>
        <v>38.7420489</v>
      </c>
      <c r="N826" s="49">
        <f t="shared" si="837"/>
        <v>34.867844009999999</v>
      </c>
      <c r="O826" s="49">
        <f t="shared" si="837"/>
        <v>31.381059608999998</v>
      </c>
      <c r="P826" s="49">
        <f t="shared" si="837"/>
        <v>28.242953648099999</v>
      </c>
      <c r="Q826" s="49">
        <f t="shared" si="781"/>
        <v>25.41865828329</v>
      </c>
      <c r="R826" s="22">
        <v>1.5</v>
      </c>
      <c r="S826" s="17">
        <v>0.82</v>
      </c>
      <c r="T826" s="17">
        <v>0.96</v>
      </c>
      <c r="U826" s="17">
        <v>6</v>
      </c>
    </row>
    <row r="827" spans="1:21" x14ac:dyDescent="0.2">
      <c r="A827" s="20">
        <v>76184.569357534012</v>
      </c>
      <c r="B827" s="21">
        <v>12.334119999999999</v>
      </c>
      <c r="C827" s="21">
        <v>99.899490432099071</v>
      </c>
      <c r="D827" s="21">
        <f>C827/Table1[[#This Row],[Std. Price ($)]]</f>
        <v>8.0994420706219081</v>
      </c>
      <c r="E827" s="17">
        <v>34</v>
      </c>
      <c r="F827" s="17">
        <f t="shared" ref="F827:P827" si="838">E827+$R$2*E827</f>
        <v>30.6</v>
      </c>
      <c r="G827" s="17">
        <f t="shared" si="838"/>
        <v>27.54</v>
      </c>
      <c r="H827" s="17">
        <f t="shared" si="838"/>
        <v>24.785999999999998</v>
      </c>
      <c r="I827" s="49">
        <f t="shared" si="838"/>
        <v>22.307399999999998</v>
      </c>
      <c r="J827" s="49">
        <f t="shared" si="838"/>
        <v>20.076659999999997</v>
      </c>
      <c r="K827" s="49">
        <f t="shared" si="838"/>
        <v>18.068993999999996</v>
      </c>
      <c r="L827" s="49">
        <f t="shared" si="838"/>
        <v>16.262094599999998</v>
      </c>
      <c r="M827" s="49">
        <f t="shared" si="838"/>
        <v>14.635885139999997</v>
      </c>
      <c r="N827" s="49">
        <f t="shared" si="838"/>
        <v>13.172296625999998</v>
      </c>
      <c r="O827" s="49">
        <f t="shared" si="838"/>
        <v>11.855066963399999</v>
      </c>
      <c r="P827" s="49">
        <f t="shared" si="838"/>
        <v>10.66956026706</v>
      </c>
      <c r="Q827" s="49">
        <f t="shared" si="781"/>
        <v>9.6026042403539993</v>
      </c>
      <c r="R827" s="22">
        <v>0.2</v>
      </c>
      <c r="S827" s="17">
        <v>0.96</v>
      </c>
      <c r="T827" s="17">
        <v>0.95</v>
      </c>
      <c r="U827" s="17">
        <v>6</v>
      </c>
    </row>
    <row r="828" spans="1:21" x14ac:dyDescent="0.2">
      <c r="A828" s="20">
        <v>20237.869449138081</v>
      </c>
      <c r="B828" s="21">
        <v>58.91</v>
      </c>
      <c r="C828" s="21">
        <v>1470.3341970899999</v>
      </c>
      <c r="D828" s="21">
        <f>C828/Table1[[#This Row],[Std. Price ($)]]</f>
        <v>24.95899163282974</v>
      </c>
      <c r="E828" s="17">
        <v>58</v>
      </c>
      <c r="F828" s="17">
        <f t="shared" ref="F828:P828" si="839">E828+$R$2*E828</f>
        <v>52.2</v>
      </c>
      <c r="G828" s="17">
        <f t="shared" si="839"/>
        <v>46.980000000000004</v>
      </c>
      <c r="H828" s="17">
        <f t="shared" si="839"/>
        <v>42.282000000000004</v>
      </c>
      <c r="I828" s="49">
        <f t="shared" si="839"/>
        <v>38.053800000000003</v>
      </c>
      <c r="J828" s="49">
        <f t="shared" si="839"/>
        <v>34.248420000000003</v>
      </c>
      <c r="K828" s="49">
        <f t="shared" si="839"/>
        <v>30.823578000000001</v>
      </c>
      <c r="L828" s="49">
        <f t="shared" si="839"/>
        <v>27.741220200000001</v>
      </c>
      <c r="M828" s="49">
        <f t="shared" si="839"/>
        <v>24.967098180000001</v>
      </c>
      <c r="N828" s="49">
        <f t="shared" si="839"/>
        <v>22.470388362000001</v>
      </c>
      <c r="O828" s="49">
        <f t="shared" si="839"/>
        <v>20.2233495258</v>
      </c>
      <c r="P828" s="49">
        <f t="shared" si="839"/>
        <v>18.20101457322</v>
      </c>
      <c r="Q828" s="49">
        <f t="shared" si="781"/>
        <v>16.380913115898</v>
      </c>
      <c r="R828" s="22">
        <v>0.8</v>
      </c>
      <c r="S828" s="17">
        <v>1</v>
      </c>
      <c r="T828" s="17">
        <v>1.23</v>
      </c>
      <c r="U828" s="17">
        <v>11</v>
      </c>
    </row>
    <row r="829" spans="1:21" x14ac:dyDescent="0.2">
      <c r="A829" s="20">
        <v>93398.352809591161</v>
      </c>
      <c r="B829" s="21">
        <v>6.4800999999999993</v>
      </c>
      <c r="C829" s="21">
        <v>123.36504460432124</v>
      </c>
      <c r="D829" s="21">
        <f>C829/Table1[[#This Row],[Std. Price ($)]]</f>
        <v>19.037521736442532</v>
      </c>
      <c r="E829" s="17">
        <v>66</v>
      </c>
      <c r="F829" s="17">
        <f t="shared" ref="F829:P829" si="840">E829+$R$2*E829</f>
        <v>59.4</v>
      </c>
      <c r="G829" s="17">
        <f t="shared" si="840"/>
        <v>53.46</v>
      </c>
      <c r="H829" s="17">
        <f t="shared" si="840"/>
        <v>48.114000000000004</v>
      </c>
      <c r="I829" s="49">
        <f t="shared" si="840"/>
        <v>43.302600000000005</v>
      </c>
      <c r="J829" s="49">
        <f t="shared" si="840"/>
        <v>38.972340000000003</v>
      </c>
      <c r="K829" s="49">
        <f t="shared" si="840"/>
        <v>35.075106000000005</v>
      </c>
      <c r="L829" s="49">
        <f t="shared" si="840"/>
        <v>31.567595400000005</v>
      </c>
      <c r="M829" s="49">
        <f t="shared" si="840"/>
        <v>28.410835860000006</v>
      </c>
      <c r="N829" s="49">
        <f t="shared" si="840"/>
        <v>25.569752274000006</v>
      </c>
      <c r="O829" s="49">
        <f t="shared" si="840"/>
        <v>23.012777046600007</v>
      </c>
      <c r="P829" s="49">
        <f t="shared" si="840"/>
        <v>20.711499341940005</v>
      </c>
      <c r="Q829" s="49">
        <f t="shared" si="781"/>
        <v>18.640349407746005</v>
      </c>
      <c r="R829" s="22">
        <v>-0.4</v>
      </c>
      <c r="S829" s="17">
        <v>0.82</v>
      </c>
      <c r="T829" s="17">
        <v>0.25</v>
      </c>
      <c r="U829" s="17">
        <v>16</v>
      </c>
    </row>
    <row r="830" spans="1:21" x14ac:dyDescent="0.2">
      <c r="A830" s="20">
        <v>63038.376972152175</v>
      </c>
      <c r="B830" s="21">
        <v>11.39945007</v>
      </c>
      <c r="C830" s="21">
        <v>346.65059602998548</v>
      </c>
      <c r="D830" s="21">
        <f>C830/Table1[[#This Row],[Std. Price ($)]]</f>
        <v>30.409413954298365</v>
      </c>
      <c r="E830" s="17">
        <v>114</v>
      </c>
      <c r="F830" s="17">
        <f t="shared" ref="F830:P830" si="841">E830+$R$2*E830</f>
        <v>102.6</v>
      </c>
      <c r="G830" s="17">
        <f t="shared" si="841"/>
        <v>92.339999999999989</v>
      </c>
      <c r="H830" s="17">
        <f t="shared" si="841"/>
        <v>83.105999999999995</v>
      </c>
      <c r="I830" s="49">
        <f t="shared" si="841"/>
        <v>74.795400000000001</v>
      </c>
      <c r="J830" s="49">
        <f t="shared" si="841"/>
        <v>67.315860000000001</v>
      </c>
      <c r="K830" s="49">
        <f t="shared" si="841"/>
        <v>60.584274000000001</v>
      </c>
      <c r="L830" s="49">
        <f t="shared" si="841"/>
        <v>54.525846600000001</v>
      </c>
      <c r="M830" s="49">
        <f t="shared" si="841"/>
        <v>49.073261940000002</v>
      </c>
      <c r="N830" s="49">
        <f t="shared" si="841"/>
        <v>44.165935746000002</v>
      </c>
      <c r="O830" s="49">
        <f t="shared" si="841"/>
        <v>39.749342171400002</v>
      </c>
      <c r="P830" s="49">
        <f t="shared" si="841"/>
        <v>35.774407954259999</v>
      </c>
      <c r="Q830" s="49">
        <f t="shared" si="781"/>
        <v>32.196967158833999</v>
      </c>
      <c r="R830" s="22">
        <v>1.2</v>
      </c>
      <c r="S830" s="17">
        <v>1</v>
      </c>
      <c r="T830" s="17">
        <v>1.3</v>
      </c>
      <c r="U830" s="17">
        <v>5</v>
      </c>
    </row>
    <row r="831" spans="1:21" x14ac:dyDescent="0.2">
      <c r="A831" s="20">
        <v>3131.1174519843112</v>
      </c>
      <c r="B831" s="21">
        <v>9.4439571299999994</v>
      </c>
      <c r="C831" s="21">
        <v>151.12858293823871</v>
      </c>
      <c r="D831" s="21">
        <f>C831/Table1[[#This Row],[Std. Price ($)]]</f>
        <v>16.002675664225375</v>
      </c>
      <c r="E831" s="17">
        <v>66</v>
      </c>
      <c r="F831" s="17">
        <f t="shared" ref="F831:P831" si="842">E831+$R$2*E831</f>
        <v>59.4</v>
      </c>
      <c r="G831" s="17">
        <f t="shared" si="842"/>
        <v>53.46</v>
      </c>
      <c r="H831" s="17">
        <f t="shared" si="842"/>
        <v>48.114000000000004</v>
      </c>
      <c r="I831" s="49">
        <f t="shared" si="842"/>
        <v>43.302600000000005</v>
      </c>
      <c r="J831" s="49">
        <f t="shared" si="842"/>
        <v>38.972340000000003</v>
      </c>
      <c r="K831" s="49">
        <f t="shared" si="842"/>
        <v>35.075106000000005</v>
      </c>
      <c r="L831" s="49">
        <f t="shared" si="842"/>
        <v>31.567595400000005</v>
      </c>
      <c r="M831" s="49">
        <f t="shared" si="842"/>
        <v>28.410835860000006</v>
      </c>
      <c r="N831" s="49">
        <f t="shared" si="842"/>
        <v>25.569752274000006</v>
      </c>
      <c r="O831" s="49">
        <f t="shared" si="842"/>
        <v>23.012777046600007</v>
      </c>
      <c r="P831" s="49">
        <f t="shared" si="842"/>
        <v>20.711499341940005</v>
      </c>
      <c r="Q831" s="49">
        <f t="shared" si="781"/>
        <v>18.640349407746005</v>
      </c>
      <c r="R831" s="22">
        <v>0.8</v>
      </c>
      <c r="S831" s="17">
        <v>0.82</v>
      </c>
      <c r="T831" s="17">
        <v>1.1399999999999999</v>
      </c>
      <c r="U831" s="17">
        <v>5</v>
      </c>
    </row>
    <row r="832" spans="1:21" x14ac:dyDescent="0.2">
      <c r="A832" s="20">
        <v>55467.271207786194</v>
      </c>
      <c r="B832" s="21">
        <v>12.05138683</v>
      </c>
      <c r="C832" s="21">
        <v>175.56990063592249</v>
      </c>
      <c r="D832" s="21">
        <f>C832/Table1[[#This Row],[Std. Price ($)]]</f>
        <v>14.568439559077907</v>
      </c>
      <c r="E832" s="17">
        <v>82</v>
      </c>
      <c r="F832" s="17">
        <f t="shared" ref="F832:P832" si="843">E832+$R$2*E832</f>
        <v>73.8</v>
      </c>
      <c r="G832" s="17">
        <f t="shared" si="843"/>
        <v>66.42</v>
      </c>
      <c r="H832" s="17">
        <f t="shared" si="843"/>
        <v>59.777999999999999</v>
      </c>
      <c r="I832" s="49">
        <f t="shared" si="843"/>
        <v>53.800199999999997</v>
      </c>
      <c r="J832" s="49">
        <f t="shared" si="843"/>
        <v>48.420179999999995</v>
      </c>
      <c r="K832" s="49">
        <f t="shared" si="843"/>
        <v>43.578161999999992</v>
      </c>
      <c r="L832" s="49">
        <f t="shared" si="843"/>
        <v>39.22034579999999</v>
      </c>
      <c r="M832" s="49">
        <f t="shared" si="843"/>
        <v>35.298311219999988</v>
      </c>
      <c r="N832" s="49">
        <f t="shared" si="843"/>
        <v>31.768480097999991</v>
      </c>
      <c r="O832" s="49">
        <f t="shared" si="843"/>
        <v>28.59163208819999</v>
      </c>
      <c r="P832" s="49">
        <f t="shared" si="843"/>
        <v>25.73246887937999</v>
      </c>
      <c r="Q832" s="49">
        <f t="shared" si="781"/>
        <v>23.159221991441992</v>
      </c>
      <c r="R832" s="22">
        <v>-0.4</v>
      </c>
      <c r="S832" s="17">
        <v>1</v>
      </c>
      <c r="T832" s="17">
        <v>0.84</v>
      </c>
      <c r="U832" s="17">
        <v>5</v>
      </c>
    </row>
    <row r="833" spans="1:21" x14ac:dyDescent="0.2">
      <c r="A833" s="20">
        <v>51310.785534844275</v>
      </c>
      <c r="B833" s="21">
        <v>18.637124499999999</v>
      </c>
      <c r="C833" s="21">
        <v>861.47305262218219</v>
      </c>
      <c r="D833" s="21">
        <f>C833/Table1[[#This Row],[Std. Price ($)]]</f>
        <v>46.223496152648565</v>
      </c>
      <c r="E833" s="17">
        <v>66</v>
      </c>
      <c r="F833" s="17">
        <f t="shared" ref="F833:P833" si="844">E833+$R$2*E833</f>
        <v>59.4</v>
      </c>
      <c r="G833" s="17">
        <f t="shared" si="844"/>
        <v>53.46</v>
      </c>
      <c r="H833" s="17">
        <f t="shared" si="844"/>
        <v>48.114000000000004</v>
      </c>
      <c r="I833" s="49">
        <f t="shared" si="844"/>
        <v>43.302600000000005</v>
      </c>
      <c r="J833" s="49">
        <f t="shared" si="844"/>
        <v>38.972340000000003</v>
      </c>
      <c r="K833" s="49">
        <f t="shared" si="844"/>
        <v>35.075106000000005</v>
      </c>
      <c r="L833" s="49">
        <f t="shared" si="844"/>
        <v>31.567595400000005</v>
      </c>
      <c r="M833" s="49">
        <f t="shared" si="844"/>
        <v>28.410835860000006</v>
      </c>
      <c r="N833" s="49">
        <f t="shared" si="844"/>
        <v>25.569752274000006</v>
      </c>
      <c r="O833" s="49">
        <f t="shared" si="844"/>
        <v>23.012777046600007</v>
      </c>
      <c r="P833" s="49">
        <f t="shared" si="844"/>
        <v>20.711499341940005</v>
      </c>
      <c r="Q833" s="49">
        <f t="shared" si="781"/>
        <v>18.640349407746005</v>
      </c>
      <c r="R833" s="22">
        <v>0.2</v>
      </c>
      <c r="S833" s="17">
        <v>1</v>
      </c>
      <c r="T833" s="17">
        <v>0.68</v>
      </c>
      <c r="U833" s="17">
        <v>21</v>
      </c>
    </row>
    <row r="834" spans="1:21" x14ac:dyDescent="0.2">
      <c r="A834" s="20">
        <v>11965.103547691835</v>
      </c>
      <c r="B834" s="21">
        <v>8.6531264999999991</v>
      </c>
      <c r="C834" s="21">
        <v>436.64195251843836</v>
      </c>
      <c r="D834" s="21">
        <f>C834/Table1[[#This Row],[Std. Price ($)]]</f>
        <v>50.460599705602178</v>
      </c>
      <c r="E834" s="17">
        <v>98</v>
      </c>
      <c r="F834" s="17">
        <f t="shared" ref="F834:P834" si="845">E834+$R$2*E834</f>
        <v>88.2</v>
      </c>
      <c r="G834" s="17">
        <f t="shared" si="845"/>
        <v>79.38</v>
      </c>
      <c r="H834" s="17">
        <f t="shared" si="845"/>
        <v>71.441999999999993</v>
      </c>
      <c r="I834" s="49">
        <f t="shared" si="845"/>
        <v>64.297799999999995</v>
      </c>
      <c r="J834" s="49">
        <f t="shared" si="845"/>
        <v>57.868019999999994</v>
      </c>
      <c r="K834" s="49">
        <f t="shared" si="845"/>
        <v>52.081217999999993</v>
      </c>
      <c r="L834" s="49">
        <f t="shared" si="845"/>
        <v>46.873096199999992</v>
      </c>
      <c r="M834" s="49">
        <f t="shared" si="845"/>
        <v>42.185786579999991</v>
      </c>
      <c r="N834" s="49">
        <f t="shared" si="845"/>
        <v>37.967207921999993</v>
      </c>
      <c r="O834" s="49">
        <f t="shared" si="845"/>
        <v>34.170487129799994</v>
      </c>
      <c r="P834" s="49">
        <f t="shared" si="845"/>
        <v>30.753438416819996</v>
      </c>
      <c r="Q834" s="49">
        <f t="shared" ref="Q834:Q897" si="846">P834+$R$2*P834</f>
        <v>27.678094575137997</v>
      </c>
      <c r="R834" s="22">
        <v>0.8</v>
      </c>
      <c r="S834" s="17">
        <v>1</v>
      </c>
      <c r="T834" s="17">
        <v>1.1000000000000001</v>
      </c>
      <c r="U834" s="17">
        <v>11</v>
      </c>
    </row>
    <row r="835" spans="1:21" x14ac:dyDescent="0.2">
      <c r="A835" s="20">
        <v>96062.587783050942</v>
      </c>
      <c r="B835" s="21">
        <v>12.512999999999998</v>
      </c>
      <c r="C835" s="21">
        <v>1149.0494003999997</v>
      </c>
      <c r="D835" s="21">
        <f>C835/Table1[[#This Row],[Std. Price ($)]]</f>
        <v>91.828450443538713</v>
      </c>
      <c r="E835" s="17">
        <v>90</v>
      </c>
      <c r="F835" s="17">
        <f t="shared" ref="F835:P835" si="847">E835+$R$2*E835</f>
        <v>81</v>
      </c>
      <c r="G835" s="17">
        <f t="shared" si="847"/>
        <v>72.900000000000006</v>
      </c>
      <c r="H835" s="17">
        <f t="shared" si="847"/>
        <v>65.61</v>
      </c>
      <c r="I835" s="49">
        <f t="shared" si="847"/>
        <v>59.048999999999999</v>
      </c>
      <c r="J835" s="49">
        <f t="shared" si="847"/>
        <v>53.144100000000002</v>
      </c>
      <c r="K835" s="49">
        <f t="shared" si="847"/>
        <v>47.829689999999999</v>
      </c>
      <c r="L835" s="49">
        <f t="shared" si="847"/>
        <v>43.046720999999998</v>
      </c>
      <c r="M835" s="49">
        <f t="shared" si="847"/>
        <v>38.7420489</v>
      </c>
      <c r="N835" s="49">
        <f t="shared" si="847"/>
        <v>34.867844009999999</v>
      </c>
      <c r="O835" s="49">
        <f t="shared" si="847"/>
        <v>31.381059608999998</v>
      </c>
      <c r="P835" s="49">
        <f t="shared" si="847"/>
        <v>28.242953648099999</v>
      </c>
      <c r="Q835" s="49">
        <f t="shared" si="846"/>
        <v>25.41865828329</v>
      </c>
      <c r="R835" s="22">
        <v>0.8</v>
      </c>
      <c r="S835" s="17">
        <v>1</v>
      </c>
      <c r="T835" s="17">
        <v>1.95</v>
      </c>
      <c r="U835" s="17">
        <v>16</v>
      </c>
    </row>
    <row r="836" spans="1:21" x14ac:dyDescent="0.2">
      <c r="A836" s="20">
        <v>31835.026095180929</v>
      </c>
      <c r="B836" s="21">
        <v>7.5249999999999995</v>
      </c>
      <c r="C836" s="21">
        <v>844.20343831965306</v>
      </c>
      <c r="D836" s="21">
        <f>C836/Table1[[#This Row],[Std. Price ($)]]</f>
        <v>112.18650343118314</v>
      </c>
      <c r="E836" s="17">
        <v>130</v>
      </c>
      <c r="F836" s="17">
        <f t="shared" ref="F836:P836" si="848">E836+$R$2*E836</f>
        <v>117</v>
      </c>
      <c r="G836" s="17">
        <f t="shared" si="848"/>
        <v>105.3</v>
      </c>
      <c r="H836" s="17">
        <f t="shared" si="848"/>
        <v>94.77</v>
      </c>
      <c r="I836" s="49">
        <f t="shared" si="848"/>
        <v>85.292999999999992</v>
      </c>
      <c r="J836" s="49">
        <f t="shared" si="848"/>
        <v>76.7637</v>
      </c>
      <c r="K836" s="49">
        <f t="shared" si="848"/>
        <v>69.087329999999994</v>
      </c>
      <c r="L836" s="49">
        <f t="shared" si="848"/>
        <v>62.178596999999996</v>
      </c>
      <c r="M836" s="49">
        <f t="shared" si="848"/>
        <v>55.960737299999998</v>
      </c>
      <c r="N836" s="49">
        <f t="shared" si="848"/>
        <v>50.364663569999998</v>
      </c>
      <c r="O836" s="49">
        <f t="shared" si="848"/>
        <v>45.328197212999996</v>
      </c>
      <c r="P836" s="49">
        <f t="shared" si="848"/>
        <v>40.795377491699995</v>
      </c>
      <c r="Q836" s="49">
        <f t="shared" si="846"/>
        <v>36.715839742529994</v>
      </c>
      <c r="R836" s="22">
        <v>0.8</v>
      </c>
      <c r="S836" s="17">
        <v>0.95</v>
      </c>
      <c r="T836" s="17">
        <v>1.05</v>
      </c>
      <c r="U836" s="17">
        <v>16</v>
      </c>
    </row>
    <row r="837" spans="1:21" x14ac:dyDescent="0.2">
      <c r="A837" s="20">
        <v>27385.064813142581</v>
      </c>
      <c r="B837" s="21">
        <v>122.39473043999999</v>
      </c>
      <c r="C837" s="21">
        <v>10244.129622822455</v>
      </c>
      <c r="D837" s="21">
        <f>C837/Table1[[#This Row],[Std. Price ($)]]</f>
        <v>83.697472807820787</v>
      </c>
      <c r="E837" s="17">
        <v>98</v>
      </c>
      <c r="F837" s="17">
        <f t="shared" ref="F837:P837" si="849">E837+$R$2*E837</f>
        <v>88.2</v>
      </c>
      <c r="G837" s="17">
        <f t="shared" si="849"/>
        <v>79.38</v>
      </c>
      <c r="H837" s="17">
        <f t="shared" si="849"/>
        <v>71.441999999999993</v>
      </c>
      <c r="I837" s="49">
        <f t="shared" si="849"/>
        <v>64.297799999999995</v>
      </c>
      <c r="J837" s="49">
        <f t="shared" si="849"/>
        <v>57.868019999999994</v>
      </c>
      <c r="K837" s="49">
        <f t="shared" si="849"/>
        <v>52.081217999999993</v>
      </c>
      <c r="L837" s="49">
        <f t="shared" si="849"/>
        <v>46.873096199999992</v>
      </c>
      <c r="M837" s="49">
        <f t="shared" si="849"/>
        <v>42.185786579999991</v>
      </c>
      <c r="N837" s="49">
        <f t="shared" si="849"/>
        <v>37.967207921999993</v>
      </c>
      <c r="O837" s="49">
        <f t="shared" si="849"/>
        <v>34.170487129799994</v>
      </c>
      <c r="P837" s="49">
        <f t="shared" si="849"/>
        <v>30.753438416819996</v>
      </c>
      <c r="Q837" s="49">
        <f t="shared" si="846"/>
        <v>27.678094575137997</v>
      </c>
      <c r="R837" s="22">
        <v>0.2</v>
      </c>
      <c r="S837" s="17">
        <v>1</v>
      </c>
      <c r="T837" s="17">
        <v>0.76</v>
      </c>
      <c r="U837" s="17">
        <v>29</v>
      </c>
    </row>
    <row r="838" spans="1:21" x14ac:dyDescent="0.2">
      <c r="A838" s="20">
        <v>73865.197292395227</v>
      </c>
      <c r="B838" s="21">
        <v>10.319999999999999</v>
      </c>
      <c r="C838" s="21">
        <v>774.74417648912731</v>
      </c>
      <c r="D838" s="21">
        <f>C838/Table1[[#This Row],[Std. Price ($)]]</f>
        <v>75.072110124915454</v>
      </c>
      <c r="E838" s="17">
        <v>66</v>
      </c>
      <c r="F838" s="17">
        <f t="shared" ref="F838:P838" si="850">E838+$R$2*E838</f>
        <v>59.4</v>
      </c>
      <c r="G838" s="17">
        <f t="shared" si="850"/>
        <v>53.46</v>
      </c>
      <c r="H838" s="17">
        <f t="shared" si="850"/>
        <v>48.114000000000004</v>
      </c>
      <c r="I838" s="49">
        <f t="shared" si="850"/>
        <v>43.302600000000005</v>
      </c>
      <c r="J838" s="49">
        <f t="shared" si="850"/>
        <v>38.972340000000003</v>
      </c>
      <c r="K838" s="49">
        <f t="shared" si="850"/>
        <v>35.075106000000005</v>
      </c>
      <c r="L838" s="49">
        <f t="shared" si="850"/>
        <v>31.567595400000005</v>
      </c>
      <c r="M838" s="49">
        <f t="shared" si="850"/>
        <v>28.410835860000006</v>
      </c>
      <c r="N838" s="49">
        <f t="shared" si="850"/>
        <v>25.569752274000006</v>
      </c>
      <c r="O838" s="49">
        <f t="shared" si="850"/>
        <v>23.012777046600007</v>
      </c>
      <c r="P838" s="49">
        <f t="shared" si="850"/>
        <v>20.711499341940005</v>
      </c>
      <c r="Q838" s="49">
        <f t="shared" si="846"/>
        <v>18.640349407746005</v>
      </c>
      <c r="R838" s="22">
        <v>-0.4</v>
      </c>
      <c r="S838" s="17">
        <v>0.91</v>
      </c>
      <c r="T838" s="17">
        <v>1.57</v>
      </c>
      <c r="U838" s="17">
        <v>15</v>
      </c>
    </row>
    <row r="839" spans="1:21" x14ac:dyDescent="0.2">
      <c r="A839" s="20">
        <v>78037.706349518805</v>
      </c>
      <c r="B839" s="21">
        <v>93.616795969999998</v>
      </c>
      <c r="C839" s="21">
        <v>3354.3372944011553</v>
      </c>
      <c r="D839" s="21">
        <f>C839/Table1[[#This Row],[Std. Price ($)]]</f>
        <v>35.830507331997033</v>
      </c>
      <c r="E839" s="17">
        <v>34</v>
      </c>
      <c r="F839" s="17">
        <f t="shared" ref="F839:P839" si="851">E839+$R$2*E839</f>
        <v>30.6</v>
      </c>
      <c r="G839" s="17">
        <f t="shared" si="851"/>
        <v>27.54</v>
      </c>
      <c r="H839" s="17">
        <f t="shared" si="851"/>
        <v>24.785999999999998</v>
      </c>
      <c r="I839" s="49">
        <f t="shared" si="851"/>
        <v>22.307399999999998</v>
      </c>
      <c r="J839" s="49">
        <f t="shared" si="851"/>
        <v>20.076659999999997</v>
      </c>
      <c r="K839" s="49">
        <f t="shared" si="851"/>
        <v>18.068993999999996</v>
      </c>
      <c r="L839" s="49">
        <f t="shared" si="851"/>
        <v>16.262094599999998</v>
      </c>
      <c r="M839" s="49">
        <f t="shared" si="851"/>
        <v>14.635885139999997</v>
      </c>
      <c r="N839" s="49">
        <f t="shared" si="851"/>
        <v>13.172296625999998</v>
      </c>
      <c r="O839" s="49">
        <f t="shared" si="851"/>
        <v>11.855066963399999</v>
      </c>
      <c r="P839" s="49">
        <f t="shared" si="851"/>
        <v>10.66956026706</v>
      </c>
      <c r="Q839" s="49">
        <f t="shared" si="846"/>
        <v>9.6026042403539993</v>
      </c>
      <c r="R839" s="22">
        <v>-0.1</v>
      </c>
      <c r="S839" s="17">
        <v>0.94</v>
      </c>
      <c r="T839" s="17">
        <v>0.82</v>
      </c>
      <c r="U839" s="17">
        <v>33</v>
      </c>
    </row>
    <row r="840" spans="1:21" x14ac:dyDescent="0.2">
      <c r="A840" s="20">
        <v>12439.485010309614</v>
      </c>
      <c r="B840" s="21">
        <v>14.146999999999998</v>
      </c>
      <c r="C840" s="21">
        <v>1016.2407391331626</v>
      </c>
      <c r="D840" s="21">
        <f>C840/Table1[[#This Row],[Std. Price ($)]]</f>
        <v>71.834363408013203</v>
      </c>
      <c r="E840" s="17">
        <v>50</v>
      </c>
      <c r="F840" s="17">
        <f t="shared" ref="F840:P840" si="852">E840+$R$2*E840</f>
        <v>45</v>
      </c>
      <c r="G840" s="17">
        <f t="shared" si="852"/>
        <v>40.5</v>
      </c>
      <c r="H840" s="17">
        <f t="shared" si="852"/>
        <v>36.450000000000003</v>
      </c>
      <c r="I840" s="49">
        <f t="shared" si="852"/>
        <v>32.805</v>
      </c>
      <c r="J840" s="49">
        <f t="shared" si="852"/>
        <v>29.5245</v>
      </c>
      <c r="K840" s="49">
        <f t="shared" si="852"/>
        <v>26.572050000000001</v>
      </c>
      <c r="L840" s="49">
        <f t="shared" si="852"/>
        <v>23.914845</v>
      </c>
      <c r="M840" s="49">
        <f t="shared" si="852"/>
        <v>21.523360499999999</v>
      </c>
      <c r="N840" s="49">
        <f t="shared" si="852"/>
        <v>19.37102445</v>
      </c>
      <c r="O840" s="49">
        <f t="shared" si="852"/>
        <v>17.433922004999999</v>
      </c>
      <c r="P840" s="49">
        <f t="shared" si="852"/>
        <v>15.690529804499999</v>
      </c>
      <c r="Q840" s="49">
        <f t="shared" si="846"/>
        <v>14.121476824049999</v>
      </c>
      <c r="R840" s="22">
        <v>-0.4</v>
      </c>
      <c r="S840" s="17">
        <v>0.82</v>
      </c>
      <c r="T840" s="17">
        <v>1.9</v>
      </c>
      <c r="U840" s="17">
        <v>16</v>
      </c>
    </row>
    <row r="841" spans="1:21" x14ac:dyDescent="0.2">
      <c r="A841" s="20">
        <v>59135.7728746746</v>
      </c>
      <c r="B841" s="21">
        <v>22.982209999999998</v>
      </c>
      <c r="C841" s="21">
        <v>1060.302096329126</v>
      </c>
      <c r="D841" s="21">
        <f>C841/Table1[[#This Row],[Std. Price ($)]]</f>
        <v>46.13577616465632</v>
      </c>
      <c r="E841" s="17">
        <v>42</v>
      </c>
      <c r="F841" s="17">
        <f t="shared" ref="F841:P841" si="853">E841+$R$2*E841</f>
        <v>37.799999999999997</v>
      </c>
      <c r="G841" s="17">
        <f t="shared" si="853"/>
        <v>34.019999999999996</v>
      </c>
      <c r="H841" s="17">
        <f t="shared" si="853"/>
        <v>30.617999999999995</v>
      </c>
      <c r="I841" s="49">
        <f t="shared" si="853"/>
        <v>27.556199999999997</v>
      </c>
      <c r="J841" s="49">
        <f t="shared" si="853"/>
        <v>24.800579999999997</v>
      </c>
      <c r="K841" s="49">
        <f t="shared" si="853"/>
        <v>22.320521999999997</v>
      </c>
      <c r="L841" s="49">
        <f t="shared" si="853"/>
        <v>20.088469799999999</v>
      </c>
      <c r="M841" s="49">
        <f t="shared" si="853"/>
        <v>18.079622819999997</v>
      </c>
      <c r="N841" s="49">
        <f t="shared" si="853"/>
        <v>16.271660537999999</v>
      </c>
      <c r="O841" s="49">
        <f t="shared" si="853"/>
        <v>14.644494484199999</v>
      </c>
      <c r="P841" s="49">
        <f t="shared" si="853"/>
        <v>13.180045035779999</v>
      </c>
      <c r="Q841" s="49">
        <f t="shared" si="846"/>
        <v>11.862040532201998</v>
      </c>
      <c r="R841" s="22">
        <v>-0.6</v>
      </c>
      <c r="S841" s="17">
        <v>0.97</v>
      </c>
      <c r="T841" s="17">
        <v>1.47</v>
      </c>
      <c r="U841" s="17">
        <v>16</v>
      </c>
    </row>
    <row r="842" spans="1:21" x14ac:dyDescent="0.2">
      <c r="A842" s="20">
        <v>19294.755738980439</v>
      </c>
      <c r="B842" s="21">
        <v>11.781999999999998</v>
      </c>
      <c r="C842" s="21">
        <v>123.20382003095335</v>
      </c>
      <c r="D842" s="21">
        <f>C842/Table1[[#This Row],[Std. Price ($)]]</f>
        <v>10.456952981747866</v>
      </c>
      <c r="E842" s="17">
        <v>50</v>
      </c>
      <c r="F842" s="17">
        <f t="shared" ref="F842:P842" si="854">E842+$R$2*E842</f>
        <v>45</v>
      </c>
      <c r="G842" s="17">
        <f t="shared" si="854"/>
        <v>40.5</v>
      </c>
      <c r="H842" s="17">
        <f t="shared" si="854"/>
        <v>36.450000000000003</v>
      </c>
      <c r="I842" s="49">
        <f t="shared" si="854"/>
        <v>32.805</v>
      </c>
      <c r="J842" s="49">
        <f t="shared" si="854"/>
        <v>29.5245</v>
      </c>
      <c r="K842" s="49">
        <f t="shared" si="854"/>
        <v>26.572050000000001</v>
      </c>
      <c r="L842" s="49">
        <f t="shared" si="854"/>
        <v>23.914845</v>
      </c>
      <c r="M842" s="49">
        <f t="shared" si="854"/>
        <v>21.523360499999999</v>
      </c>
      <c r="N842" s="49">
        <f t="shared" si="854"/>
        <v>19.37102445</v>
      </c>
      <c r="O842" s="49">
        <f t="shared" si="854"/>
        <v>17.433922004999999</v>
      </c>
      <c r="P842" s="49">
        <f t="shared" si="854"/>
        <v>15.690529804499999</v>
      </c>
      <c r="Q842" s="49">
        <f t="shared" si="846"/>
        <v>14.121476824049999</v>
      </c>
      <c r="R842" s="22">
        <v>1.5</v>
      </c>
      <c r="S842" s="17">
        <v>0.97</v>
      </c>
      <c r="T842" s="17">
        <v>0.25</v>
      </c>
      <c r="U842" s="17">
        <v>16</v>
      </c>
    </row>
    <row r="843" spans="1:21" x14ac:dyDescent="0.2">
      <c r="A843" s="20">
        <v>31773.454259645718</v>
      </c>
      <c r="B843" s="21">
        <v>12.125999999999999</v>
      </c>
      <c r="C843" s="21">
        <v>2817.9457525120001</v>
      </c>
      <c r="D843" s="21">
        <f>C843/Table1[[#This Row],[Std. Price ($)]]</f>
        <v>232.3887310334818</v>
      </c>
      <c r="E843" s="17">
        <v>138</v>
      </c>
      <c r="F843" s="17">
        <f t="shared" ref="F843:P843" si="855">E843+$R$2*E843</f>
        <v>124.2</v>
      </c>
      <c r="G843" s="17">
        <f t="shared" si="855"/>
        <v>111.78</v>
      </c>
      <c r="H843" s="17">
        <f t="shared" si="855"/>
        <v>100.602</v>
      </c>
      <c r="I843" s="49">
        <f t="shared" si="855"/>
        <v>90.541799999999995</v>
      </c>
      <c r="J843" s="49">
        <f t="shared" si="855"/>
        <v>81.487619999999993</v>
      </c>
      <c r="K843" s="49">
        <f t="shared" si="855"/>
        <v>73.338857999999988</v>
      </c>
      <c r="L843" s="49">
        <f t="shared" si="855"/>
        <v>66.004972199999983</v>
      </c>
      <c r="M843" s="49">
        <f t="shared" si="855"/>
        <v>59.404474979999982</v>
      </c>
      <c r="N843" s="49">
        <f t="shared" si="855"/>
        <v>53.464027481999985</v>
      </c>
      <c r="O843" s="49">
        <f t="shared" si="855"/>
        <v>48.117624733799985</v>
      </c>
      <c r="P843" s="49">
        <f t="shared" si="855"/>
        <v>43.305862260419985</v>
      </c>
      <c r="Q843" s="49">
        <f t="shared" si="846"/>
        <v>38.975276034377984</v>
      </c>
      <c r="R843" s="22">
        <v>0.2</v>
      </c>
      <c r="S843" s="17">
        <v>1</v>
      </c>
      <c r="T843" s="17">
        <v>2.66</v>
      </c>
      <c r="U843" s="17">
        <v>16</v>
      </c>
    </row>
    <row r="844" spans="1:21" x14ac:dyDescent="0.2">
      <c r="A844" s="20">
        <v>23682.798072302703</v>
      </c>
      <c r="B844" s="21">
        <v>5.9433692699999998</v>
      </c>
      <c r="C844" s="21">
        <v>322.36527073117469</v>
      </c>
      <c r="D844" s="21">
        <f>C844/Table1[[#This Row],[Std. Price ($)]]</f>
        <v>54.239482032247125</v>
      </c>
      <c r="E844" s="17">
        <v>58</v>
      </c>
      <c r="F844" s="17">
        <f t="shared" ref="F844:P844" si="856">E844+$R$2*E844</f>
        <v>52.2</v>
      </c>
      <c r="G844" s="17">
        <f t="shared" si="856"/>
        <v>46.980000000000004</v>
      </c>
      <c r="H844" s="17">
        <f t="shared" si="856"/>
        <v>42.282000000000004</v>
      </c>
      <c r="I844" s="49">
        <f t="shared" si="856"/>
        <v>38.053800000000003</v>
      </c>
      <c r="J844" s="49">
        <f t="shared" si="856"/>
        <v>34.248420000000003</v>
      </c>
      <c r="K844" s="49">
        <f t="shared" si="856"/>
        <v>30.823578000000001</v>
      </c>
      <c r="L844" s="49">
        <f t="shared" si="856"/>
        <v>27.741220200000001</v>
      </c>
      <c r="M844" s="49">
        <f t="shared" si="856"/>
        <v>24.967098180000001</v>
      </c>
      <c r="N844" s="49">
        <f t="shared" si="856"/>
        <v>22.470388362000001</v>
      </c>
      <c r="O844" s="49">
        <f t="shared" si="856"/>
        <v>20.2233495258</v>
      </c>
      <c r="P844" s="49">
        <f t="shared" si="856"/>
        <v>18.20101457322</v>
      </c>
      <c r="Q844" s="49">
        <f t="shared" si="846"/>
        <v>16.380913115898</v>
      </c>
      <c r="R844" s="22">
        <v>0.2</v>
      </c>
      <c r="S844" s="17">
        <v>0.9</v>
      </c>
      <c r="T844" s="17">
        <v>0.98</v>
      </c>
      <c r="U844" s="17">
        <v>21</v>
      </c>
    </row>
    <row r="845" spans="1:21" x14ac:dyDescent="0.2">
      <c r="A845" s="20">
        <v>65445.766998304192</v>
      </c>
      <c r="B845" s="21">
        <v>7.8156799999999986</v>
      </c>
      <c r="C845" s="21">
        <v>112.04396797439999</v>
      </c>
      <c r="D845" s="21">
        <f>C845/Table1[[#This Row],[Std. Price ($)]]</f>
        <v>14.335792659679006</v>
      </c>
      <c r="E845" s="17">
        <v>42</v>
      </c>
      <c r="F845" s="17">
        <f t="shared" ref="F845:P845" si="857">E845+$R$2*E845</f>
        <v>37.799999999999997</v>
      </c>
      <c r="G845" s="17">
        <f t="shared" si="857"/>
        <v>34.019999999999996</v>
      </c>
      <c r="H845" s="17">
        <f t="shared" si="857"/>
        <v>30.617999999999995</v>
      </c>
      <c r="I845" s="49">
        <f t="shared" si="857"/>
        <v>27.556199999999997</v>
      </c>
      <c r="J845" s="49">
        <f t="shared" si="857"/>
        <v>24.800579999999997</v>
      </c>
      <c r="K845" s="49">
        <f t="shared" si="857"/>
        <v>22.320521999999997</v>
      </c>
      <c r="L845" s="49">
        <f t="shared" si="857"/>
        <v>20.088469799999999</v>
      </c>
      <c r="M845" s="49">
        <f t="shared" si="857"/>
        <v>18.079622819999997</v>
      </c>
      <c r="N845" s="49">
        <f t="shared" si="857"/>
        <v>16.271660537999999</v>
      </c>
      <c r="O845" s="49">
        <f t="shared" si="857"/>
        <v>14.644494484199999</v>
      </c>
      <c r="P845" s="49">
        <f t="shared" si="857"/>
        <v>13.180045035779999</v>
      </c>
      <c r="Q845" s="49">
        <f t="shared" si="846"/>
        <v>11.862040532201998</v>
      </c>
      <c r="R845" s="22">
        <v>0.5</v>
      </c>
      <c r="S845" s="17">
        <v>1</v>
      </c>
      <c r="T845" s="17">
        <v>1.35</v>
      </c>
      <c r="U845" s="17">
        <v>6</v>
      </c>
    </row>
    <row r="846" spans="1:21" x14ac:dyDescent="0.2">
      <c r="A846" s="20">
        <v>97836.378863481572</v>
      </c>
      <c r="B846" s="21">
        <v>7.88990832</v>
      </c>
      <c r="C846" s="21">
        <v>427.59450952182158</v>
      </c>
      <c r="D846" s="21">
        <f>C846/Table1[[#This Row],[Std. Price ($)]]</f>
        <v>54.195117633739699</v>
      </c>
      <c r="E846" s="17">
        <v>82</v>
      </c>
      <c r="F846" s="17">
        <f t="shared" ref="F846:P846" si="858">E846+$R$2*E846</f>
        <v>73.8</v>
      </c>
      <c r="G846" s="17">
        <f t="shared" si="858"/>
        <v>66.42</v>
      </c>
      <c r="H846" s="17">
        <f t="shared" si="858"/>
        <v>59.777999999999999</v>
      </c>
      <c r="I846" s="49">
        <f t="shared" si="858"/>
        <v>53.800199999999997</v>
      </c>
      <c r="J846" s="49">
        <f t="shared" si="858"/>
        <v>48.420179999999995</v>
      </c>
      <c r="K846" s="49">
        <f t="shared" si="858"/>
        <v>43.578161999999992</v>
      </c>
      <c r="L846" s="49">
        <f t="shared" si="858"/>
        <v>39.22034579999999</v>
      </c>
      <c r="M846" s="49">
        <f t="shared" si="858"/>
        <v>35.298311219999988</v>
      </c>
      <c r="N846" s="49">
        <f t="shared" si="858"/>
        <v>31.768480097999991</v>
      </c>
      <c r="O846" s="49">
        <f t="shared" si="858"/>
        <v>28.59163208819999</v>
      </c>
      <c r="P846" s="49">
        <f t="shared" si="858"/>
        <v>25.73246887937999</v>
      </c>
      <c r="Q846" s="49">
        <f t="shared" si="846"/>
        <v>23.159221991441992</v>
      </c>
      <c r="R846" s="22">
        <v>1.5</v>
      </c>
      <c r="S846" s="17">
        <v>1</v>
      </c>
      <c r="T846" s="17">
        <v>0.53</v>
      </c>
      <c r="U846" s="17">
        <v>26</v>
      </c>
    </row>
    <row r="847" spans="1:21" x14ac:dyDescent="0.2">
      <c r="A847" s="20">
        <v>56216.195540066052</v>
      </c>
      <c r="B847" s="21">
        <v>18.16701969</v>
      </c>
      <c r="C847" s="21">
        <v>1110.5250715772947</v>
      </c>
      <c r="D847" s="21">
        <f>C847/Table1[[#This Row],[Std. Price ($)]]</f>
        <v>61.1286325730456</v>
      </c>
      <c r="E847" s="17">
        <v>82</v>
      </c>
      <c r="F847" s="17">
        <f t="shared" ref="F847:P847" si="859">E847+$R$2*E847</f>
        <v>73.8</v>
      </c>
      <c r="G847" s="17">
        <f t="shared" si="859"/>
        <v>66.42</v>
      </c>
      <c r="H847" s="17">
        <f t="shared" si="859"/>
        <v>59.777999999999999</v>
      </c>
      <c r="I847" s="49">
        <f t="shared" si="859"/>
        <v>53.800199999999997</v>
      </c>
      <c r="J847" s="49">
        <f t="shared" si="859"/>
        <v>48.420179999999995</v>
      </c>
      <c r="K847" s="49">
        <f t="shared" si="859"/>
        <v>43.578161999999992</v>
      </c>
      <c r="L847" s="49">
        <f t="shared" si="859"/>
        <v>39.22034579999999</v>
      </c>
      <c r="M847" s="49">
        <f t="shared" si="859"/>
        <v>35.298311219999988</v>
      </c>
      <c r="N847" s="49">
        <f t="shared" si="859"/>
        <v>31.768480097999991</v>
      </c>
      <c r="O847" s="49">
        <f t="shared" si="859"/>
        <v>28.59163208819999</v>
      </c>
      <c r="P847" s="49">
        <f t="shared" si="859"/>
        <v>25.73246887937999</v>
      </c>
      <c r="Q847" s="49">
        <f t="shared" si="846"/>
        <v>23.159221991441992</v>
      </c>
      <c r="R847" s="22">
        <v>0.2</v>
      </c>
      <c r="S847" s="17">
        <v>1</v>
      </c>
      <c r="T847" s="17">
        <v>0.53</v>
      </c>
      <c r="U847" s="17">
        <v>28</v>
      </c>
    </row>
    <row r="848" spans="1:21" x14ac:dyDescent="0.2">
      <c r="A848" s="20">
        <v>78535.814992106927</v>
      </c>
      <c r="B848" s="21">
        <v>11.274599999999998</v>
      </c>
      <c r="C848" s="21">
        <v>42.943517446575726</v>
      </c>
      <c r="D848" s="21">
        <f>C848/Table1[[#This Row],[Std. Price ($)]]</f>
        <v>3.8088728155833231</v>
      </c>
      <c r="E848" s="17">
        <v>18</v>
      </c>
      <c r="F848" s="17">
        <f t="shared" ref="F848:P848" si="860">E848+$R$2*E848</f>
        <v>16.2</v>
      </c>
      <c r="G848" s="17">
        <f t="shared" si="860"/>
        <v>14.579999999999998</v>
      </c>
      <c r="H848" s="17">
        <f t="shared" si="860"/>
        <v>13.121999999999998</v>
      </c>
      <c r="I848" s="49">
        <f t="shared" si="860"/>
        <v>11.809799999999999</v>
      </c>
      <c r="J848" s="49">
        <f t="shared" si="860"/>
        <v>10.628819999999999</v>
      </c>
      <c r="K848" s="49">
        <f t="shared" si="860"/>
        <v>9.5659379999999992</v>
      </c>
      <c r="L848" s="49">
        <f t="shared" si="860"/>
        <v>8.6093441999999989</v>
      </c>
      <c r="M848" s="49">
        <f t="shared" si="860"/>
        <v>7.7484097799999994</v>
      </c>
      <c r="N848" s="49">
        <f t="shared" si="860"/>
        <v>6.9735688019999991</v>
      </c>
      <c r="O848" s="49">
        <f t="shared" si="860"/>
        <v>6.276211921799999</v>
      </c>
      <c r="P848" s="49">
        <f t="shared" si="860"/>
        <v>5.6485907296199986</v>
      </c>
      <c r="Q848" s="49">
        <f t="shared" si="846"/>
        <v>5.0837316566579984</v>
      </c>
      <c r="R848" s="22">
        <v>-0.4</v>
      </c>
      <c r="S848" s="17">
        <v>0.97</v>
      </c>
      <c r="T848" s="17">
        <v>0.25</v>
      </c>
      <c r="U848" s="17">
        <v>16</v>
      </c>
    </row>
    <row r="849" spans="1:21" x14ac:dyDescent="0.2">
      <c r="A849" s="20">
        <v>4776.1228852583936</v>
      </c>
      <c r="B849" s="21">
        <v>20.230533789999999</v>
      </c>
      <c r="C849" s="21">
        <v>1226.3343873501162</v>
      </c>
      <c r="D849" s="21">
        <f>C849/Table1[[#This Row],[Std. Price ($)]]</f>
        <v>60.617994566030497</v>
      </c>
      <c r="E849" s="17">
        <v>82</v>
      </c>
      <c r="F849" s="17">
        <f t="shared" ref="F849:P849" si="861">E849+$R$2*E849</f>
        <v>73.8</v>
      </c>
      <c r="G849" s="17">
        <f t="shared" si="861"/>
        <v>66.42</v>
      </c>
      <c r="H849" s="17">
        <f t="shared" si="861"/>
        <v>59.777999999999999</v>
      </c>
      <c r="I849" s="49">
        <f t="shared" si="861"/>
        <v>53.800199999999997</v>
      </c>
      <c r="J849" s="49">
        <f t="shared" si="861"/>
        <v>48.420179999999995</v>
      </c>
      <c r="K849" s="49">
        <f t="shared" si="861"/>
        <v>43.578161999999992</v>
      </c>
      <c r="L849" s="49">
        <f t="shared" si="861"/>
        <v>39.22034579999999</v>
      </c>
      <c r="M849" s="49">
        <f t="shared" si="861"/>
        <v>35.298311219999988</v>
      </c>
      <c r="N849" s="49">
        <f t="shared" si="861"/>
        <v>31.768480097999991</v>
      </c>
      <c r="O849" s="49">
        <f t="shared" si="861"/>
        <v>28.59163208819999</v>
      </c>
      <c r="P849" s="49">
        <f t="shared" si="861"/>
        <v>25.73246887937999</v>
      </c>
      <c r="Q849" s="49">
        <f t="shared" si="846"/>
        <v>23.159221991441992</v>
      </c>
      <c r="R849" s="22">
        <v>1.2</v>
      </c>
      <c r="S849" s="17">
        <v>0.8</v>
      </c>
      <c r="T849" s="17">
        <v>0.54</v>
      </c>
      <c r="U849" s="17">
        <v>26</v>
      </c>
    </row>
    <row r="850" spans="1:21" x14ac:dyDescent="0.2">
      <c r="A850" s="20">
        <v>16190.155759372605</v>
      </c>
      <c r="B850" s="21">
        <v>36.549999999999997</v>
      </c>
      <c r="C850" s="21">
        <v>339.69313125000002</v>
      </c>
      <c r="D850" s="21">
        <f>C850/Table1[[#This Row],[Std. Price ($)]]</f>
        <v>9.2939297195622448</v>
      </c>
      <c r="E850" s="17">
        <v>58</v>
      </c>
      <c r="F850" s="17">
        <f t="shared" ref="F850:P850" si="862">E850+$R$2*E850</f>
        <v>52.2</v>
      </c>
      <c r="G850" s="17">
        <f t="shared" si="862"/>
        <v>46.980000000000004</v>
      </c>
      <c r="H850" s="17">
        <f t="shared" si="862"/>
        <v>42.282000000000004</v>
      </c>
      <c r="I850" s="49">
        <f t="shared" si="862"/>
        <v>38.053800000000003</v>
      </c>
      <c r="J850" s="49">
        <f t="shared" si="862"/>
        <v>34.248420000000003</v>
      </c>
      <c r="K850" s="49">
        <f t="shared" si="862"/>
        <v>30.823578000000001</v>
      </c>
      <c r="L850" s="49">
        <f t="shared" si="862"/>
        <v>27.741220200000001</v>
      </c>
      <c r="M850" s="49">
        <f t="shared" si="862"/>
        <v>24.967098180000001</v>
      </c>
      <c r="N850" s="49">
        <f t="shared" si="862"/>
        <v>22.470388362000001</v>
      </c>
      <c r="O850" s="49">
        <f t="shared" si="862"/>
        <v>20.2233495258</v>
      </c>
      <c r="P850" s="49">
        <f t="shared" si="862"/>
        <v>18.20101457322</v>
      </c>
      <c r="Q850" s="49">
        <f t="shared" si="846"/>
        <v>16.380913115898</v>
      </c>
      <c r="R850" s="22">
        <v>1.5</v>
      </c>
      <c r="S850" s="17">
        <v>1</v>
      </c>
      <c r="T850" s="17">
        <v>0.25</v>
      </c>
      <c r="U850" s="17">
        <v>15</v>
      </c>
    </row>
    <row r="851" spans="1:21" x14ac:dyDescent="0.2">
      <c r="A851" s="20">
        <v>5565.1942673587419</v>
      </c>
      <c r="B851" s="21">
        <v>6.2603489299999993</v>
      </c>
      <c r="C851" s="21">
        <v>242.22561366990271</v>
      </c>
      <c r="D851" s="21">
        <f>C851/Table1[[#This Row],[Std. Price ($)]]</f>
        <v>38.692030808241668</v>
      </c>
      <c r="E851" s="17">
        <v>58</v>
      </c>
      <c r="F851" s="17">
        <f t="shared" ref="F851:P851" si="863">E851+$R$2*E851</f>
        <v>52.2</v>
      </c>
      <c r="G851" s="17">
        <f t="shared" si="863"/>
        <v>46.980000000000004</v>
      </c>
      <c r="H851" s="17">
        <f t="shared" si="863"/>
        <v>42.282000000000004</v>
      </c>
      <c r="I851" s="49">
        <f t="shared" si="863"/>
        <v>38.053800000000003</v>
      </c>
      <c r="J851" s="49">
        <f t="shared" si="863"/>
        <v>34.248420000000003</v>
      </c>
      <c r="K851" s="49">
        <f t="shared" si="863"/>
        <v>30.823578000000001</v>
      </c>
      <c r="L851" s="49">
        <f t="shared" si="863"/>
        <v>27.741220200000001</v>
      </c>
      <c r="M851" s="49">
        <f t="shared" si="863"/>
        <v>24.967098180000001</v>
      </c>
      <c r="N851" s="49">
        <f t="shared" si="863"/>
        <v>22.470388362000001</v>
      </c>
      <c r="O851" s="49">
        <f t="shared" si="863"/>
        <v>20.2233495258</v>
      </c>
      <c r="P851" s="49">
        <f t="shared" si="863"/>
        <v>18.20101457322</v>
      </c>
      <c r="Q851" s="49">
        <f t="shared" si="846"/>
        <v>16.380913115898</v>
      </c>
      <c r="R851" s="22">
        <v>1.2</v>
      </c>
      <c r="S851" s="17">
        <v>1</v>
      </c>
      <c r="T851" s="17">
        <v>0.92</v>
      </c>
      <c r="U851" s="17">
        <v>16</v>
      </c>
    </row>
    <row r="852" spans="1:21" x14ac:dyDescent="0.2">
      <c r="A852" s="20">
        <v>68070.968839199893</v>
      </c>
      <c r="B852" s="21">
        <v>27.554591779999996</v>
      </c>
      <c r="C852" s="21">
        <v>1380.289269176875</v>
      </c>
      <c r="D852" s="21">
        <f>C852/Table1[[#This Row],[Std. Price ($)]]</f>
        <v>50.092894868387532</v>
      </c>
      <c r="E852" s="17">
        <v>90</v>
      </c>
      <c r="F852" s="17">
        <f t="shared" ref="F852:P852" si="864">E852+$R$2*E852</f>
        <v>81</v>
      </c>
      <c r="G852" s="17">
        <f t="shared" si="864"/>
        <v>72.900000000000006</v>
      </c>
      <c r="H852" s="17">
        <f t="shared" si="864"/>
        <v>65.61</v>
      </c>
      <c r="I852" s="49">
        <f t="shared" si="864"/>
        <v>59.048999999999999</v>
      </c>
      <c r="J852" s="49">
        <f t="shared" si="864"/>
        <v>53.144100000000002</v>
      </c>
      <c r="K852" s="49">
        <f t="shared" si="864"/>
        <v>47.829689999999999</v>
      </c>
      <c r="L852" s="49">
        <f t="shared" si="864"/>
        <v>43.046720999999998</v>
      </c>
      <c r="M852" s="49">
        <f t="shared" si="864"/>
        <v>38.7420489</v>
      </c>
      <c r="N852" s="49">
        <f t="shared" si="864"/>
        <v>34.867844009999999</v>
      </c>
      <c r="O852" s="49">
        <f t="shared" si="864"/>
        <v>31.381059608999998</v>
      </c>
      <c r="P852" s="49">
        <f t="shared" si="864"/>
        <v>28.242953648099999</v>
      </c>
      <c r="Q852" s="49">
        <f t="shared" si="846"/>
        <v>25.41865828329</v>
      </c>
      <c r="R852" s="22">
        <v>0.5</v>
      </c>
      <c r="S852" s="17">
        <v>1</v>
      </c>
      <c r="T852" s="17">
        <v>0.73</v>
      </c>
      <c r="U852" s="17">
        <v>16</v>
      </c>
    </row>
    <row r="853" spans="1:21" x14ac:dyDescent="0.2">
      <c r="A853" s="20">
        <v>77925.24545065964</v>
      </c>
      <c r="B853" s="21">
        <v>40.980946179999997</v>
      </c>
      <c r="C853" s="21">
        <v>1648.4865103220977</v>
      </c>
      <c r="D853" s="21">
        <f>C853/Table1[[#This Row],[Std. Price ($)]]</f>
        <v>40.225682029923739</v>
      </c>
      <c r="E853" s="17">
        <v>74</v>
      </c>
      <c r="F853" s="17">
        <f t="shared" ref="F853:P853" si="865">E853+$R$2*E853</f>
        <v>66.599999999999994</v>
      </c>
      <c r="G853" s="17">
        <f t="shared" si="865"/>
        <v>59.94</v>
      </c>
      <c r="H853" s="17">
        <f t="shared" si="865"/>
        <v>53.945999999999998</v>
      </c>
      <c r="I853" s="49">
        <f t="shared" si="865"/>
        <v>48.551400000000001</v>
      </c>
      <c r="J853" s="49">
        <f t="shared" si="865"/>
        <v>43.696260000000002</v>
      </c>
      <c r="K853" s="49">
        <f t="shared" si="865"/>
        <v>39.326633999999999</v>
      </c>
      <c r="L853" s="49">
        <f t="shared" si="865"/>
        <v>35.393970599999996</v>
      </c>
      <c r="M853" s="49">
        <f t="shared" si="865"/>
        <v>31.854573539999997</v>
      </c>
      <c r="N853" s="49">
        <f t="shared" si="865"/>
        <v>28.669116185999997</v>
      </c>
      <c r="O853" s="49">
        <f t="shared" si="865"/>
        <v>25.802204567399997</v>
      </c>
      <c r="P853" s="49">
        <f t="shared" si="865"/>
        <v>23.221984110659996</v>
      </c>
      <c r="Q853" s="49">
        <f t="shared" si="846"/>
        <v>20.899785699593995</v>
      </c>
      <c r="R853" s="22">
        <v>1.5</v>
      </c>
      <c r="S853" s="17">
        <v>1</v>
      </c>
      <c r="T853" s="17">
        <v>0.8</v>
      </c>
      <c r="U853" s="17">
        <v>21</v>
      </c>
    </row>
    <row r="854" spans="1:21" x14ac:dyDescent="0.2">
      <c r="A854" s="20">
        <v>46633.957193646071</v>
      </c>
      <c r="B854" s="21">
        <v>8.3002899999999986</v>
      </c>
      <c r="C854" s="21">
        <v>408.47745043445912</v>
      </c>
      <c r="D854" s="21">
        <f>C854/Table1[[#This Row],[Std. Price ($)]]</f>
        <v>49.212431184266954</v>
      </c>
      <c r="E854" s="17">
        <v>82</v>
      </c>
      <c r="F854" s="17">
        <f t="shared" ref="F854:P854" si="866">E854+$R$2*E854</f>
        <v>73.8</v>
      </c>
      <c r="G854" s="17">
        <f t="shared" si="866"/>
        <v>66.42</v>
      </c>
      <c r="H854" s="17">
        <f t="shared" si="866"/>
        <v>59.777999999999999</v>
      </c>
      <c r="I854" s="49">
        <f t="shared" si="866"/>
        <v>53.800199999999997</v>
      </c>
      <c r="J854" s="49">
        <f t="shared" si="866"/>
        <v>48.420179999999995</v>
      </c>
      <c r="K854" s="49">
        <f t="shared" si="866"/>
        <v>43.578161999999992</v>
      </c>
      <c r="L854" s="49">
        <f t="shared" si="866"/>
        <v>39.22034579999999</v>
      </c>
      <c r="M854" s="49">
        <f t="shared" si="866"/>
        <v>35.298311219999988</v>
      </c>
      <c r="N854" s="49">
        <f t="shared" si="866"/>
        <v>31.768480097999991</v>
      </c>
      <c r="O854" s="49">
        <f t="shared" si="866"/>
        <v>28.59163208819999</v>
      </c>
      <c r="P854" s="49">
        <f t="shared" si="866"/>
        <v>25.73246887937999</v>
      </c>
      <c r="Q854" s="49">
        <f t="shared" si="846"/>
        <v>23.159221991441992</v>
      </c>
      <c r="R854" s="22">
        <v>-0.7</v>
      </c>
      <c r="S854" s="17">
        <v>0.94</v>
      </c>
      <c r="T854" s="17">
        <v>0.85</v>
      </c>
      <c r="U854" s="17">
        <v>16</v>
      </c>
    </row>
    <row r="855" spans="1:21" x14ac:dyDescent="0.2">
      <c r="A855" s="20">
        <v>18262.652895199473</v>
      </c>
      <c r="B855" s="21">
        <v>21.19224341</v>
      </c>
      <c r="C855" s="21">
        <v>81.150943856940174</v>
      </c>
      <c r="D855" s="21">
        <f>C855/Table1[[#This Row],[Std. Price ($)]]</f>
        <v>3.8292757537244695</v>
      </c>
      <c r="E855" s="17">
        <v>34</v>
      </c>
      <c r="F855" s="17">
        <f t="shared" ref="F855:P855" si="867">E855+$R$2*E855</f>
        <v>30.6</v>
      </c>
      <c r="G855" s="17">
        <f t="shared" si="867"/>
        <v>27.54</v>
      </c>
      <c r="H855" s="17">
        <f t="shared" si="867"/>
        <v>24.785999999999998</v>
      </c>
      <c r="I855" s="49">
        <f t="shared" si="867"/>
        <v>22.307399999999998</v>
      </c>
      <c r="J855" s="49">
        <f t="shared" si="867"/>
        <v>20.076659999999997</v>
      </c>
      <c r="K855" s="49">
        <f t="shared" si="867"/>
        <v>18.068993999999996</v>
      </c>
      <c r="L855" s="49">
        <f t="shared" si="867"/>
        <v>16.262094599999998</v>
      </c>
      <c r="M855" s="49">
        <f t="shared" si="867"/>
        <v>14.635885139999997</v>
      </c>
      <c r="N855" s="49">
        <f t="shared" si="867"/>
        <v>13.172296625999998</v>
      </c>
      <c r="O855" s="49">
        <f t="shared" si="867"/>
        <v>11.855066963399999</v>
      </c>
      <c r="P855" s="49">
        <f t="shared" si="867"/>
        <v>10.66956026706</v>
      </c>
      <c r="Q855" s="49">
        <f t="shared" si="846"/>
        <v>9.6026042403539993</v>
      </c>
      <c r="R855" s="22">
        <v>0.5</v>
      </c>
      <c r="S855" s="17">
        <v>1</v>
      </c>
      <c r="T855" s="17">
        <v>1.42</v>
      </c>
      <c r="U855" s="17">
        <v>2</v>
      </c>
    </row>
    <row r="856" spans="1:21" x14ac:dyDescent="0.2">
      <c r="A856" s="20">
        <v>60925.839746539044</v>
      </c>
      <c r="B856" s="21">
        <v>8.9147599999999994</v>
      </c>
      <c r="C856" s="21">
        <v>160.67298861232516</v>
      </c>
      <c r="D856" s="21">
        <f>C856/Table1[[#This Row],[Std. Price ($)]]</f>
        <v>18.023254536557928</v>
      </c>
      <c r="E856" s="17">
        <v>74</v>
      </c>
      <c r="F856" s="17">
        <f t="shared" ref="F856:P856" si="868">E856+$R$2*E856</f>
        <v>66.599999999999994</v>
      </c>
      <c r="G856" s="17">
        <f t="shared" si="868"/>
        <v>59.94</v>
      </c>
      <c r="H856" s="17">
        <f t="shared" si="868"/>
        <v>53.945999999999998</v>
      </c>
      <c r="I856" s="49">
        <f t="shared" si="868"/>
        <v>48.551400000000001</v>
      </c>
      <c r="J856" s="49">
        <f t="shared" si="868"/>
        <v>43.696260000000002</v>
      </c>
      <c r="K856" s="49">
        <f t="shared" si="868"/>
        <v>39.326633999999999</v>
      </c>
      <c r="L856" s="49">
        <f t="shared" si="868"/>
        <v>35.393970599999996</v>
      </c>
      <c r="M856" s="49">
        <f t="shared" si="868"/>
        <v>31.854573539999997</v>
      </c>
      <c r="N856" s="49">
        <f t="shared" si="868"/>
        <v>28.669116185999997</v>
      </c>
      <c r="O856" s="49">
        <f t="shared" si="868"/>
        <v>25.802204567399997</v>
      </c>
      <c r="P856" s="49">
        <f t="shared" si="868"/>
        <v>23.221984110659996</v>
      </c>
      <c r="Q856" s="49">
        <f t="shared" si="846"/>
        <v>20.899785699593995</v>
      </c>
      <c r="R856" s="22">
        <v>-0.6</v>
      </c>
      <c r="S856" s="17">
        <v>0.95</v>
      </c>
      <c r="T856" s="17">
        <v>0.94</v>
      </c>
      <c r="U856" s="17">
        <v>6</v>
      </c>
    </row>
    <row r="857" spans="1:21" x14ac:dyDescent="0.2">
      <c r="A857" s="20">
        <v>70828.313153378549</v>
      </c>
      <c r="B857" s="21">
        <v>8.5483999999999991</v>
      </c>
      <c r="C857" s="21">
        <v>96.618891874023078</v>
      </c>
      <c r="D857" s="21">
        <f>C857/Table1[[#This Row],[Std. Price ($)]]</f>
        <v>11.302570290817355</v>
      </c>
      <c r="E857" s="17">
        <v>58</v>
      </c>
      <c r="F857" s="17">
        <f t="shared" ref="F857:P857" si="869">E857+$R$2*E857</f>
        <v>52.2</v>
      </c>
      <c r="G857" s="17">
        <f t="shared" si="869"/>
        <v>46.980000000000004</v>
      </c>
      <c r="H857" s="17">
        <f t="shared" si="869"/>
        <v>42.282000000000004</v>
      </c>
      <c r="I857" s="49">
        <f t="shared" si="869"/>
        <v>38.053800000000003</v>
      </c>
      <c r="J857" s="49">
        <f t="shared" si="869"/>
        <v>34.248420000000003</v>
      </c>
      <c r="K857" s="49">
        <f t="shared" si="869"/>
        <v>30.823578000000001</v>
      </c>
      <c r="L857" s="49">
        <f t="shared" si="869"/>
        <v>27.741220200000001</v>
      </c>
      <c r="M857" s="49">
        <f t="shared" si="869"/>
        <v>24.967098180000001</v>
      </c>
      <c r="N857" s="49">
        <f t="shared" si="869"/>
        <v>22.470388362000001</v>
      </c>
      <c r="O857" s="49">
        <f t="shared" si="869"/>
        <v>20.2233495258</v>
      </c>
      <c r="P857" s="49">
        <f t="shared" si="869"/>
        <v>18.20101457322</v>
      </c>
      <c r="Q857" s="49">
        <f t="shared" si="846"/>
        <v>16.380913115898</v>
      </c>
      <c r="R857" s="22">
        <v>-0.4</v>
      </c>
      <c r="S857" s="17">
        <v>0.75</v>
      </c>
      <c r="T857" s="17">
        <v>0.68</v>
      </c>
      <c r="U857" s="17">
        <v>6</v>
      </c>
    </row>
    <row r="858" spans="1:21" x14ac:dyDescent="0.2">
      <c r="A858" s="20">
        <v>6622.8051489649606</v>
      </c>
      <c r="B858" s="21">
        <v>16.142190969999998</v>
      </c>
      <c r="C858" s="21">
        <v>1138.1662226989829</v>
      </c>
      <c r="D858" s="21">
        <f>C858/Table1[[#This Row],[Std. Price ($)]]</f>
        <v>70.50878191282996</v>
      </c>
      <c r="E858" s="17">
        <v>58</v>
      </c>
      <c r="F858" s="17">
        <f t="shared" ref="F858:P858" si="870">E858+$R$2*E858</f>
        <v>52.2</v>
      </c>
      <c r="G858" s="17">
        <f t="shared" si="870"/>
        <v>46.980000000000004</v>
      </c>
      <c r="H858" s="17">
        <f t="shared" si="870"/>
        <v>42.282000000000004</v>
      </c>
      <c r="I858" s="49">
        <f t="shared" si="870"/>
        <v>38.053800000000003</v>
      </c>
      <c r="J858" s="49">
        <f t="shared" si="870"/>
        <v>34.248420000000003</v>
      </c>
      <c r="K858" s="49">
        <f t="shared" si="870"/>
        <v>30.823578000000001</v>
      </c>
      <c r="L858" s="49">
        <f t="shared" si="870"/>
        <v>27.741220200000001</v>
      </c>
      <c r="M858" s="49">
        <f t="shared" si="870"/>
        <v>24.967098180000001</v>
      </c>
      <c r="N858" s="49">
        <f t="shared" si="870"/>
        <v>22.470388362000001</v>
      </c>
      <c r="O858" s="49">
        <f t="shared" si="870"/>
        <v>20.2233495258</v>
      </c>
      <c r="P858" s="49">
        <f t="shared" si="870"/>
        <v>18.20101457322</v>
      </c>
      <c r="Q858" s="49">
        <f t="shared" si="846"/>
        <v>16.380913115898</v>
      </c>
      <c r="R858" s="22">
        <v>-0.4</v>
      </c>
      <c r="S858" s="17">
        <v>1</v>
      </c>
      <c r="T858" s="17">
        <v>3.46</v>
      </c>
      <c r="U858" s="17">
        <v>11</v>
      </c>
    </row>
    <row r="859" spans="1:21" x14ac:dyDescent="0.2">
      <c r="A859" s="20">
        <v>87383.016634778149</v>
      </c>
      <c r="B859" s="21">
        <v>13.975</v>
      </c>
      <c r="C859" s="21">
        <v>602.84716800000001</v>
      </c>
      <c r="D859" s="21">
        <f>C859/Table1[[#This Row],[Std. Price ($)]]</f>
        <v>43.137543327370309</v>
      </c>
      <c r="E859" s="17">
        <v>42</v>
      </c>
      <c r="F859" s="17">
        <f t="shared" ref="F859:P859" si="871">E859+$R$2*E859</f>
        <v>37.799999999999997</v>
      </c>
      <c r="G859" s="17">
        <f t="shared" si="871"/>
        <v>34.019999999999996</v>
      </c>
      <c r="H859" s="17">
        <f t="shared" si="871"/>
        <v>30.617999999999995</v>
      </c>
      <c r="I859" s="49">
        <f t="shared" si="871"/>
        <v>27.556199999999997</v>
      </c>
      <c r="J859" s="49">
        <f t="shared" si="871"/>
        <v>24.800579999999997</v>
      </c>
      <c r="K859" s="49">
        <f t="shared" si="871"/>
        <v>22.320521999999997</v>
      </c>
      <c r="L859" s="49">
        <f t="shared" si="871"/>
        <v>20.088469799999999</v>
      </c>
      <c r="M859" s="49">
        <f t="shared" si="871"/>
        <v>18.079622819999997</v>
      </c>
      <c r="N859" s="49">
        <f t="shared" si="871"/>
        <v>16.271660537999999</v>
      </c>
      <c r="O859" s="49">
        <f t="shared" si="871"/>
        <v>14.644494484199999</v>
      </c>
      <c r="P859" s="49">
        <f t="shared" si="871"/>
        <v>13.180045035779999</v>
      </c>
      <c r="Q859" s="49">
        <f t="shared" si="846"/>
        <v>11.862040532201998</v>
      </c>
      <c r="R859" s="22">
        <v>-0.1</v>
      </c>
      <c r="S859" s="17">
        <v>1</v>
      </c>
      <c r="T859" s="17">
        <v>1.6</v>
      </c>
      <c r="U859" s="17">
        <v>16</v>
      </c>
    </row>
    <row r="860" spans="1:21" x14ac:dyDescent="0.2">
      <c r="A860" s="20">
        <v>47546.815606173368</v>
      </c>
      <c r="B860" s="21">
        <v>8.3419999999999987</v>
      </c>
      <c r="C860" s="21">
        <v>370.77838335999991</v>
      </c>
      <c r="D860" s="21">
        <f>C860/Table1[[#This Row],[Std. Price ($)]]</f>
        <v>44.447180935027568</v>
      </c>
      <c r="E860" s="17">
        <v>42</v>
      </c>
      <c r="F860" s="17">
        <f t="shared" ref="F860:P860" si="872">E860+$R$2*E860</f>
        <v>37.799999999999997</v>
      </c>
      <c r="G860" s="17">
        <f t="shared" si="872"/>
        <v>34.019999999999996</v>
      </c>
      <c r="H860" s="17">
        <f t="shared" si="872"/>
        <v>30.617999999999995</v>
      </c>
      <c r="I860" s="49">
        <f t="shared" si="872"/>
        <v>27.556199999999997</v>
      </c>
      <c r="J860" s="49">
        <f t="shared" si="872"/>
        <v>24.800579999999997</v>
      </c>
      <c r="K860" s="49">
        <f t="shared" si="872"/>
        <v>22.320521999999997</v>
      </c>
      <c r="L860" s="49">
        <f t="shared" si="872"/>
        <v>20.088469799999999</v>
      </c>
      <c r="M860" s="49">
        <f t="shared" si="872"/>
        <v>18.079622819999997</v>
      </c>
      <c r="N860" s="49">
        <f t="shared" si="872"/>
        <v>16.271660537999999</v>
      </c>
      <c r="O860" s="49">
        <f t="shared" si="872"/>
        <v>14.644494484199999</v>
      </c>
      <c r="P860" s="49">
        <f t="shared" si="872"/>
        <v>13.180045035779999</v>
      </c>
      <c r="Q860" s="49">
        <f t="shared" si="846"/>
        <v>11.862040532201998</v>
      </c>
      <c r="R860" s="22">
        <v>0.8</v>
      </c>
      <c r="S860" s="17">
        <v>1</v>
      </c>
      <c r="T860" s="17">
        <v>1.6</v>
      </c>
      <c r="U860" s="17">
        <v>16</v>
      </c>
    </row>
    <row r="861" spans="1:21" x14ac:dyDescent="0.2">
      <c r="A861" s="20">
        <v>1449.1958541890449</v>
      </c>
      <c r="B861" s="21">
        <v>6.5359999999999996</v>
      </c>
      <c r="C861" s="21">
        <v>588.54590270797814</v>
      </c>
      <c r="D861" s="21">
        <f>C861/Table1[[#This Row],[Std. Price ($)]]</f>
        <v>90.046802739898737</v>
      </c>
      <c r="E861" s="17">
        <v>58</v>
      </c>
      <c r="F861" s="17">
        <f t="shared" ref="F861:P861" si="873">E861+$R$2*E861</f>
        <v>52.2</v>
      </c>
      <c r="G861" s="17">
        <f t="shared" si="873"/>
        <v>46.980000000000004</v>
      </c>
      <c r="H861" s="17">
        <f t="shared" si="873"/>
        <v>42.282000000000004</v>
      </c>
      <c r="I861" s="49">
        <f t="shared" si="873"/>
        <v>38.053800000000003</v>
      </c>
      <c r="J861" s="49">
        <f t="shared" si="873"/>
        <v>34.248420000000003</v>
      </c>
      <c r="K861" s="49">
        <f t="shared" si="873"/>
        <v>30.823578000000001</v>
      </c>
      <c r="L861" s="49">
        <f t="shared" si="873"/>
        <v>27.741220200000001</v>
      </c>
      <c r="M861" s="49">
        <f t="shared" si="873"/>
        <v>24.967098180000001</v>
      </c>
      <c r="N861" s="49">
        <f t="shared" si="873"/>
        <v>22.470388362000001</v>
      </c>
      <c r="O861" s="49">
        <f t="shared" si="873"/>
        <v>20.2233495258</v>
      </c>
      <c r="P861" s="49">
        <f t="shared" si="873"/>
        <v>18.20101457322</v>
      </c>
      <c r="Q861" s="49">
        <f t="shared" si="846"/>
        <v>16.380913115898</v>
      </c>
      <c r="R861" s="22">
        <v>-0.2</v>
      </c>
      <c r="S861" s="17">
        <v>0.97</v>
      </c>
      <c r="T861" s="17">
        <v>2.54</v>
      </c>
      <c r="U861" s="17">
        <v>15</v>
      </c>
    </row>
    <row r="862" spans="1:21" x14ac:dyDescent="0.2">
      <c r="A862" s="20">
        <v>63934.827276913376</v>
      </c>
      <c r="B862" s="21">
        <v>7.8452472299999991</v>
      </c>
      <c r="C862" s="21">
        <v>387.46440264071975</v>
      </c>
      <c r="D862" s="21">
        <f>C862/Table1[[#This Row],[Std. Price ($)]]</f>
        <v>49.388424772525596</v>
      </c>
      <c r="E862" s="17">
        <v>170</v>
      </c>
      <c r="F862" s="17">
        <f t="shared" ref="F862:P862" si="874">E862+$R$2*E862</f>
        <v>153</v>
      </c>
      <c r="G862" s="17">
        <f t="shared" si="874"/>
        <v>137.69999999999999</v>
      </c>
      <c r="H862" s="17">
        <f t="shared" si="874"/>
        <v>123.92999999999999</v>
      </c>
      <c r="I862" s="49">
        <f t="shared" si="874"/>
        <v>111.53699999999999</v>
      </c>
      <c r="J862" s="49">
        <f t="shared" si="874"/>
        <v>100.38329999999999</v>
      </c>
      <c r="K862" s="49">
        <f t="shared" si="874"/>
        <v>90.344969999999989</v>
      </c>
      <c r="L862" s="49">
        <f t="shared" si="874"/>
        <v>81.310472999999988</v>
      </c>
      <c r="M862" s="49">
        <f t="shared" si="874"/>
        <v>73.179425699999996</v>
      </c>
      <c r="N862" s="49">
        <f t="shared" si="874"/>
        <v>65.861483129999996</v>
      </c>
      <c r="O862" s="49">
        <f t="shared" si="874"/>
        <v>59.275334816999994</v>
      </c>
      <c r="P862" s="49">
        <f t="shared" si="874"/>
        <v>53.347801335299991</v>
      </c>
      <c r="Q862" s="49">
        <f t="shared" si="846"/>
        <v>48.013021201769988</v>
      </c>
      <c r="R862" s="22">
        <v>0.8</v>
      </c>
      <c r="S862" s="17">
        <v>0.77</v>
      </c>
      <c r="T862" s="17">
        <v>0.25</v>
      </c>
      <c r="U862" s="17">
        <v>16</v>
      </c>
    </row>
    <row r="863" spans="1:21" x14ac:dyDescent="0.2">
      <c r="A863" s="20">
        <v>84079.24587117089</v>
      </c>
      <c r="B863" s="21">
        <v>39.322010479999996</v>
      </c>
      <c r="C863" s="21">
        <v>1591.9029717649344</v>
      </c>
      <c r="D863" s="21">
        <f>C863/Table1[[#This Row],[Std. Price ($)]]</f>
        <v>40.483763478335113</v>
      </c>
      <c r="E863" s="17">
        <v>90</v>
      </c>
      <c r="F863" s="17">
        <f t="shared" ref="F863:P863" si="875">E863+$R$2*E863</f>
        <v>81</v>
      </c>
      <c r="G863" s="17">
        <f t="shared" si="875"/>
        <v>72.900000000000006</v>
      </c>
      <c r="H863" s="17">
        <f t="shared" si="875"/>
        <v>65.61</v>
      </c>
      <c r="I863" s="49">
        <f t="shared" si="875"/>
        <v>59.048999999999999</v>
      </c>
      <c r="J863" s="49">
        <f t="shared" si="875"/>
        <v>53.144100000000002</v>
      </c>
      <c r="K863" s="49">
        <f t="shared" si="875"/>
        <v>47.829689999999999</v>
      </c>
      <c r="L863" s="49">
        <f t="shared" si="875"/>
        <v>43.046720999999998</v>
      </c>
      <c r="M863" s="49">
        <f t="shared" si="875"/>
        <v>38.7420489</v>
      </c>
      <c r="N863" s="49">
        <f t="shared" si="875"/>
        <v>34.867844009999999</v>
      </c>
      <c r="O863" s="49">
        <f t="shared" si="875"/>
        <v>31.381059608999998</v>
      </c>
      <c r="P863" s="49">
        <f t="shared" si="875"/>
        <v>28.242953648099999</v>
      </c>
      <c r="Q863" s="49">
        <f t="shared" si="846"/>
        <v>25.41865828329</v>
      </c>
      <c r="R863" s="22">
        <v>0.5</v>
      </c>
      <c r="S863" s="17">
        <v>1</v>
      </c>
      <c r="T863" s="17">
        <v>0.87</v>
      </c>
      <c r="U863" s="17">
        <v>16</v>
      </c>
    </row>
    <row r="864" spans="1:21" x14ac:dyDescent="0.2">
      <c r="A864" s="20">
        <v>83605.04193160031</v>
      </c>
      <c r="B864" s="21">
        <v>37.426487919999992</v>
      </c>
      <c r="C864" s="21">
        <v>1324.2720602925147</v>
      </c>
      <c r="D864" s="21">
        <f>C864/Table1[[#This Row],[Std. Price ($)]]</f>
        <v>35.383284243052074</v>
      </c>
      <c r="E864" s="17">
        <v>50</v>
      </c>
      <c r="F864" s="17">
        <f t="shared" ref="F864:P864" si="876">E864+$R$2*E864</f>
        <v>45</v>
      </c>
      <c r="G864" s="17">
        <f t="shared" si="876"/>
        <v>40.5</v>
      </c>
      <c r="H864" s="17">
        <f t="shared" si="876"/>
        <v>36.450000000000003</v>
      </c>
      <c r="I864" s="49">
        <f t="shared" si="876"/>
        <v>32.805</v>
      </c>
      <c r="J864" s="49">
        <f t="shared" si="876"/>
        <v>29.5245</v>
      </c>
      <c r="K864" s="49">
        <f t="shared" si="876"/>
        <v>26.572050000000001</v>
      </c>
      <c r="L864" s="49">
        <f t="shared" si="876"/>
        <v>23.914845</v>
      </c>
      <c r="M864" s="49">
        <f t="shared" si="876"/>
        <v>21.523360499999999</v>
      </c>
      <c r="N864" s="49">
        <f t="shared" si="876"/>
        <v>19.37102445</v>
      </c>
      <c r="O864" s="49">
        <f t="shared" si="876"/>
        <v>17.433922004999999</v>
      </c>
      <c r="P864" s="49">
        <f t="shared" si="876"/>
        <v>15.690529804499999</v>
      </c>
      <c r="Q864" s="49">
        <f t="shared" si="846"/>
        <v>14.121476824049999</v>
      </c>
      <c r="R864" s="22">
        <v>-0.4</v>
      </c>
      <c r="S864" s="17">
        <v>1</v>
      </c>
      <c r="T864" s="17">
        <v>0.53</v>
      </c>
      <c r="U864" s="17">
        <v>28</v>
      </c>
    </row>
    <row r="865" spans="1:21" x14ac:dyDescent="0.2">
      <c r="A865" s="20">
        <v>92397.659442883189</v>
      </c>
      <c r="B865" s="21">
        <v>9.4148289299999988</v>
      </c>
      <c r="C865" s="21">
        <v>66.044879948786189</v>
      </c>
      <c r="D865" s="21">
        <f>C865/Table1[[#This Row],[Std. Price ($)]]</f>
        <v>7.0149845992779181</v>
      </c>
      <c r="E865" s="17">
        <v>42</v>
      </c>
      <c r="F865" s="17">
        <f t="shared" ref="F865:P865" si="877">E865+$R$2*E865</f>
        <v>37.799999999999997</v>
      </c>
      <c r="G865" s="17">
        <f t="shared" si="877"/>
        <v>34.019999999999996</v>
      </c>
      <c r="H865" s="17">
        <f t="shared" si="877"/>
        <v>30.617999999999995</v>
      </c>
      <c r="I865" s="49">
        <f t="shared" si="877"/>
        <v>27.556199999999997</v>
      </c>
      <c r="J865" s="49">
        <f t="shared" si="877"/>
        <v>24.800579999999997</v>
      </c>
      <c r="K865" s="49">
        <f t="shared" si="877"/>
        <v>22.320521999999997</v>
      </c>
      <c r="L865" s="49">
        <f t="shared" si="877"/>
        <v>20.088469799999999</v>
      </c>
      <c r="M865" s="49">
        <f t="shared" si="877"/>
        <v>18.079622819999997</v>
      </c>
      <c r="N865" s="49">
        <f t="shared" si="877"/>
        <v>16.271660537999999</v>
      </c>
      <c r="O865" s="49">
        <f t="shared" si="877"/>
        <v>14.644494484199999</v>
      </c>
      <c r="P865" s="49">
        <f t="shared" si="877"/>
        <v>13.180045035779999</v>
      </c>
      <c r="Q865" s="49">
        <f t="shared" si="846"/>
        <v>11.862040532201998</v>
      </c>
      <c r="R865" s="22">
        <v>-0.4</v>
      </c>
      <c r="S865" s="17">
        <v>1</v>
      </c>
      <c r="T865" s="17">
        <v>0.76</v>
      </c>
      <c r="U865" s="17">
        <v>5</v>
      </c>
    </row>
    <row r="866" spans="1:21" x14ac:dyDescent="0.2">
      <c r="A866" s="20">
        <v>89374.891939658322</v>
      </c>
      <c r="B866" s="21">
        <v>7.1220921500000003</v>
      </c>
      <c r="C866" s="21">
        <v>269.99841665427783</v>
      </c>
      <c r="D866" s="21">
        <f>C866/Table1[[#This Row],[Std. Price ($)]]</f>
        <v>37.909986415196528</v>
      </c>
      <c r="E866" s="17">
        <v>98</v>
      </c>
      <c r="F866" s="17">
        <f t="shared" ref="F866:P866" si="878">E866+$R$2*E866</f>
        <v>88.2</v>
      </c>
      <c r="G866" s="17">
        <f t="shared" si="878"/>
        <v>79.38</v>
      </c>
      <c r="H866" s="17">
        <f t="shared" si="878"/>
        <v>71.441999999999993</v>
      </c>
      <c r="I866" s="49">
        <f t="shared" si="878"/>
        <v>64.297799999999995</v>
      </c>
      <c r="J866" s="49">
        <f t="shared" si="878"/>
        <v>57.868019999999994</v>
      </c>
      <c r="K866" s="49">
        <f t="shared" si="878"/>
        <v>52.081217999999993</v>
      </c>
      <c r="L866" s="49">
        <f t="shared" si="878"/>
        <v>46.873096199999992</v>
      </c>
      <c r="M866" s="49">
        <f t="shared" si="878"/>
        <v>42.185786579999991</v>
      </c>
      <c r="N866" s="49">
        <f t="shared" si="878"/>
        <v>37.967207921999993</v>
      </c>
      <c r="O866" s="49">
        <f t="shared" si="878"/>
        <v>34.170487129799994</v>
      </c>
      <c r="P866" s="49">
        <f t="shared" si="878"/>
        <v>30.753438416819996</v>
      </c>
      <c r="Q866" s="49">
        <f t="shared" si="846"/>
        <v>27.678094575137997</v>
      </c>
      <c r="R866" s="22">
        <v>1.2</v>
      </c>
      <c r="S866" s="17">
        <v>1</v>
      </c>
      <c r="T866" s="17">
        <v>0.77</v>
      </c>
      <c r="U866" s="17">
        <v>11</v>
      </c>
    </row>
    <row r="867" spans="1:21" x14ac:dyDescent="0.2">
      <c r="A867" s="20">
        <v>20851.90804468494</v>
      </c>
      <c r="B867" s="21">
        <v>10.061999999999999</v>
      </c>
      <c r="C867" s="21">
        <v>437.34927150933345</v>
      </c>
      <c r="D867" s="21">
        <f>C867/Table1[[#This Row],[Std. Price ($)]]</f>
        <v>43.465441414165518</v>
      </c>
      <c r="E867" s="17">
        <v>82</v>
      </c>
      <c r="F867" s="17">
        <f t="shared" ref="F867:P867" si="879">E867+$R$2*E867</f>
        <v>73.8</v>
      </c>
      <c r="G867" s="17">
        <f t="shared" si="879"/>
        <v>66.42</v>
      </c>
      <c r="H867" s="17">
        <f t="shared" si="879"/>
        <v>59.777999999999999</v>
      </c>
      <c r="I867" s="49">
        <f t="shared" si="879"/>
        <v>53.800199999999997</v>
      </c>
      <c r="J867" s="49">
        <f t="shared" si="879"/>
        <v>48.420179999999995</v>
      </c>
      <c r="K867" s="49">
        <f t="shared" si="879"/>
        <v>43.578161999999992</v>
      </c>
      <c r="L867" s="49">
        <f t="shared" si="879"/>
        <v>39.22034579999999</v>
      </c>
      <c r="M867" s="49">
        <f t="shared" si="879"/>
        <v>35.298311219999988</v>
      </c>
      <c r="N867" s="49">
        <f t="shared" si="879"/>
        <v>31.768480097999991</v>
      </c>
      <c r="O867" s="49">
        <f t="shared" si="879"/>
        <v>28.59163208819999</v>
      </c>
      <c r="P867" s="49">
        <f t="shared" si="879"/>
        <v>25.73246887937999</v>
      </c>
      <c r="Q867" s="49">
        <f t="shared" si="846"/>
        <v>23.159221991441992</v>
      </c>
      <c r="R867" s="22">
        <v>0.4</v>
      </c>
      <c r="S867" s="17">
        <v>1</v>
      </c>
      <c r="T867" s="17">
        <v>0.76</v>
      </c>
      <c r="U867" s="17">
        <v>16</v>
      </c>
    </row>
    <row r="868" spans="1:21" x14ac:dyDescent="0.2">
      <c r="A868" s="20">
        <v>79546.862615071077</v>
      </c>
      <c r="B868" s="21">
        <v>13.759999999999998</v>
      </c>
      <c r="C868" s="21">
        <v>716.59411929495968</v>
      </c>
      <c r="D868" s="21">
        <f>C868/Table1[[#This Row],[Std. Price ($)]]</f>
        <v>52.078060995273241</v>
      </c>
      <c r="E868" s="17">
        <v>82</v>
      </c>
      <c r="F868" s="17">
        <f t="shared" ref="F868:P868" si="880">E868+$R$2*E868</f>
        <v>73.8</v>
      </c>
      <c r="G868" s="17">
        <f t="shared" si="880"/>
        <v>66.42</v>
      </c>
      <c r="H868" s="17">
        <f t="shared" si="880"/>
        <v>59.777999999999999</v>
      </c>
      <c r="I868" s="49">
        <f t="shared" si="880"/>
        <v>53.800199999999997</v>
      </c>
      <c r="J868" s="49">
        <f t="shared" si="880"/>
        <v>48.420179999999995</v>
      </c>
      <c r="K868" s="49">
        <f t="shared" si="880"/>
        <v>43.578161999999992</v>
      </c>
      <c r="L868" s="49">
        <f t="shared" si="880"/>
        <v>39.22034579999999</v>
      </c>
      <c r="M868" s="49">
        <f t="shared" si="880"/>
        <v>35.298311219999988</v>
      </c>
      <c r="N868" s="49">
        <f t="shared" si="880"/>
        <v>31.768480097999991</v>
      </c>
      <c r="O868" s="49">
        <f t="shared" si="880"/>
        <v>28.59163208819999</v>
      </c>
      <c r="P868" s="49">
        <f t="shared" si="880"/>
        <v>25.73246887937999</v>
      </c>
      <c r="Q868" s="49">
        <f t="shared" si="846"/>
        <v>23.159221991441992</v>
      </c>
      <c r="R868" s="22">
        <v>-0.1</v>
      </c>
      <c r="S868" s="17">
        <v>0.75</v>
      </c>
      <c r="T868" s="17">
        <v>0.76</v>
      </c>
      <c r="U868" s="17">
        <v>16</v>
      </c>
    </row>
    <row r="869" spans="1:21" x14ac:dyDescent="0.2">
      <c r="A869" s="20">
        <v>72252.52323032917</v>
      </c>
      <c r="B869" s="21">
        <v>13.759999999999998</v>
      </c>
      <c r="C869" s="21">
        <v>582.30961094290478</v>
      </c>
      <c r="D869" s="21">
        <f>C869/Table1[[#This Row],[Std. Price ($)]]</f>
        <v>42.319012423176225</v>
      </c>
      <c r="E869" s="17">
        <v>82</v>
      </c>
      <c r="F869" s="17">
        <f t="shared" ref="F869:P869" si="881">E869+$R$2*E869</f>
        <v>73.8</v>
      </c>
      <c r="G869" s="17">
        <f t="shared" si="881"/>
        <v>66.42</v>
      </c>
      <c r="H869" s="17">
        <f t="shared" si="881"/>
        <v>59.777999999999999</v>
      </c>
      <c r="I869" s="49">
        <f t="shared" si="881"/>
        <v>53.800199999999997</v>
      </c>
      <c r="J869" s="49">
        <f t="shared" si="881"/>
        <v>48.420179999999995</v>
      </c>
      <c r="K869" s="49">
        <f t="shared" si="881"/>
        <v>43.578161999999992</v>
      </c>
      <c r="L869" s="49">
        <f t="shared" si="881"/>
        <v>39.22034579999999</v>
      </c>
      <c r="M869" s="49">
        <f t="shared" si="881"/>
        <v>35.298311219999988</v>
      </c>
      <c r="N869" s="49">
        <f t="shared" si="881"/>
        <v>31.768480097999991</v>
      </c>
      <c r="O869" s="49">
        <f t="shared" si="881"/>
        <v>28.59163208819999</v>
      </c>
      <c r="P869" s="49">
        <f t="shared" si="881"/>
        <v>25.73246887937999</v>
      </c>
      <c r="Q869" s="49">
        <f t="shared" si="846"/>
        <v>23.159221991441992</v>
      </c>
      <c r="R869" s="22">
        <v>-0.1</v>
      </c>
      <c r="S869" s="17">
        <v>0.91</v>
      </c>
      <c r="T869" s="17">
        <v>0.76</v>
      </c>
      <c r="U869" s="17">
        <v>16</v>
      </c>
    </row>
    <row r="870" spans="1:21" x14ac:dyDescent="0.2">
      <c r="A870" s="20">
        <v>32381.692985005662</v>
      </c>
      <c r="B870" s="21">
        <v>10.534999999999998</v>
      </c>
      <c r="C870" s="21">
        <v>457.12454779313424</v>
      </c>
      <c r="D870" s="21">
        <f>C870/Table1[[#This Row],[Std. Price ($)]]</f>
        <v>43.391034436937289</v>
      </c>
      <c r="E870" s="17">
        <v>82</v>
      </c>
      <c r="F870" s="17">
        <f t="shared" ref="F870:P870" si="882">E870+$R$2*E870</f>
        <v>73.8</v>
      </c>
      <c r="G870" s="17">
        <f t="shared" si="882"/>
        <v>66.42</v>
      </c>
      <c r="H870" s="17">
        <f t="shared" si="882"/>
        <v>59.777999999999999</v>
      </c>
      <c r="I870" s="49">
        <f t="shared" si="882"/>
        <v>53.800199999999997</v>
      </c>
      <c r="J870" s="49">
        <f t="shared" si="882"/>
        <v>48.420179999999995</v>
      </c>
      <c r="K870" s="49">
        <f t="shared" si="882"/>
        <v>43.578161999999992</v>
      </c>
      <c r="L870" s="49">
        <f t="shared" si="882"/>
        <v>39.22034579999999</v>
      </c>
      <c r="M870" s="49">
        <f t="shared" si="882"/>
        <v>35.298311219999988</v>
      </c>
      <c r="N870" s="49">
        <f t="shared" si="882"/>
        <v>31.768480097999991</v>
      </c>
      <c r="O870" s="49">
        <f t="shared" si="882"/>
        <v>28.59163208819999</v>
      </c>
      <c r="P870" s="49">
        <f t="shared" si="882"/>
        <v>25.73246887937999</v>
      </c>
      <c r="Q870" s="49">
        <f t="shared" si="846"/>
        <v>23.159221991441992</v>
      </c>
      <c r="R870" s="22">
        <v>0.2</v>
      </c>
      <c r="S870" s="17">
        <v>0.93</v>
      </c>
      <c r="T870" s="17">
        <v>0.76</v>
      </c>
      <c r="U870" s="17">
        <v>16</v>
      </c>
    </row>
    <row r="871" spans="1:21" x14ac:dyDescent="0.2">
      <c r="A871" s="20">
        <v>64875.31789060864</v>
      </c>
      <c r="B871" s="21">
        <v>8.2301514099999995</v>
      </c>
      <c r="C871" s="21">
        <v>1338.9472353931953</v>
      </c>
      <c r="D871" s="21">
        <f>C871/Table1[[#This Row],[Std. Price ($)]]</f>
        <v>162.68804408219211</v>
      </c>
      <c r="E871" s="17">
        <v>82</v>
      </c>
      <c r="F871" s="17">
        <f t="shared" ref="F871:P871" si="883">E871+$R$2*E871</f>
        <v>73.8</v>
      </c>
      <c r="G871" s="17">
        <f t="shared" si="883"/>
        <v>66.42</v>
      </c>
      <c r="H871" s="17">
        <f t="shared" si="883"/>
        <v>59.777999999999999</v>
      </c>
      <c r="I871" s="49">
        <f t="shared" si="883"/>
        <v>53.800199999999997</v>
      </c>
      <c r="J871" s="49">
        <f t="shared" si="883"/>
        <v>48.420179999999995</v>
      </c>
      <c r="K871" s="49">
        <f t="shared" si="883"/>
        <v>43.578161999999992</v>
      </c>
      <c r="L871" s="49">
        <f t="shared" si="883"/>
        <v>39.22034579999999</v>
      </c>
      <c r="M871" s="49">
        <f t="shared" si="883"/>
        <v>35.298311219999988</v>
      </c>
      <c r="N871" s="49">
        <f t="shared" si="883"/>
        <v>31.768480097999991</v>
      </c>
      <c r="O871" s="49">
        <f t="shared" si="883"/>
        <v>28.59163208819999</v>
      </c>
      <c r="P871" s="49">
        <f t="shared" si="883"/>
        <v>25.73246887937999</v>
      </c>
      <c r="Q871" s="49">
        <f t="shared" si="846"/>
        <v>23.159221991441992</v>
      </c>
      <c r="R871" s="22">
        <v>-0.2</v>
      </c>
      <c r="S871" s="17">
        <v>0.96</v>
      </c>
      <c r="T871" s="17">
        <v>0.75</v>
      </c>
      <c r="U871" s="17">
        <v>72</v>
      </c>
    </row>
    <row r="872" spans="1:21" x14ac:dyDescent="0.2">
      <c r="A872" s="20">
        <v>51368.025118214522</v>
      </c>
      <c r="B872" s="21">
        <v>10.823099999999998</v>
      </c>
      <c r="C872" s="21">
        <v>340.882242182418</v>
      </c>
      <c r="D872" s="21">
        <f>C872/Table1[[#This Row],[Std. Price ($)]]</f>
        <v>31.49580454605594</v>
      </c>
      <c r="E872" s="17">
        <v>106</v>
      </c>
      <c r="F872" s="17">
        <f t="shared" ref="F872:P872" si="884">E872+$R$2*E872</f>
        <v>95.4</v>
      </c>
      <c r="G872" s="17">
        <f t="shared" si="884"/>
        <v>85.86</v>
      </c>
      <c r="H872" s="17">
        <f t="shared" si="884"/>
        <v>77.274000000000001</v>
      </c>
      <c r="I872" s="49">
        <f t="shared" si="884"/>
        <v>69.546599999999998</v>
      </c>
      <c r="J872" s="49">
        <f t="shared" si="884"/>
        <v>62.591939999999994</v>
      </c>
      <c r="K872" s="49">
        <f t="shared" si="884"/>
        <v>56.332745999999993</v>
      </c>
      <c r="L872" s="49">
        <f t="shared" si="884"/>
        <v>50.699471399999993</v>
      </c>
      <c r="M872" s="49">
        <f t="shared" si="884"/>
        <v>45.629524259999997</v>
      </c>
      <c r="N872" s="49">
        <f t="shared" si="884"/>
        <v>41.066571833999994</v>
      </c>
      <c r="O872" s="49">
        <f t="shared" si="884"/>
        <v>36.959914650599998</v>
      </c>
      <c r="P872" s="49">
        <f t="shared" si="884"/>
        <v>33.263923185540001</v>
      </c>
      <c r="Q872" s="49">
        <f t="shared" si="846"/>
        <v>29.937530866986002</v>
      </c>
      <c r="R872" s="22">
        <v>0.2</v>
      </c>
      <c r="S872" s="17">
        <v>0.94</v>
      </c>
      <c r="T872" s="17">
        <v>0.87</v>
      </c>
      <c r="U872" s="17">
        <v>8</v>
      </c>
    </row>
    <row r="873" spans="1:21" x14ac:dyDescent="0.2">
      <c r="A873" s="20">
        <v>64151.560841164915</v>
      </c>
      <c r="B873" s="21">
        <v>6.5020570900000001</v>
      </c>
      <c r="C873" s="21">
        <v>114.98355365526004</v>
      </c>
      <c r="D873" s="21">
        <f>C873/Table1[[#This Row],[Std. Price ($)]]</f>
        <v>17.684180877479811</v>
      </c>
      <c r="E873" s="17">
        <v>98</v>
      </c>
      <c r="F873" s="17">
        <f t="shared" ref="F873:P873" si="885">E873+$R$2*E873</f>
        <v>88.2</v>
      </c>
      <c r="G873" s="17">
        <f t="shared" si="885"/>
        <v>79.38</v>
      </c>
      <c r="H873" s="17">
        <f t="shared" si="885"/>
        <v>71.441999999999993</v>
      </c>
      <c r="I873" s="49">
        <f t="shared" si="885"/>
        <v>64.297799999999995</v>
      </c>
      <c r="J873" s="49">
        <f t="shared" si="885"/>
        <v>57.868019999999994</v>
      </c>
      <c r="K873" s="49">
        <f t="shared" si="885"/>
        <v>52.081217999999993</v>
      </c>
      <c r="L873" s="49">
        <f t="shared" si="885"/>
        <v>46.873096199999992</v>
      </c>
      <c r="M873" s="49">
        <f t="shared" si="885"/>
        <v>42.185786579999991</v>
      </c>
      <c r="N873" s="49">
        <f t="shared" si="885"/>
        <v>37.967207921999993</v>
      </c>
      <c r="O873" s="49">
        <f t="shared" si="885"/>
        <v>34.170487129799994</v>
      </c>
      <c r="P873" s="49">
        <f t="shared" si="885"/>
        <v>30.753438416819996</v>
      </c>
      <c r="Q873" s="49">
        <f t="shared" si="846"/>
        <v>27.678094575137997</v>
      </c>
      <c r="R873" s="22">
        <v>1.2</v>
      </c>
      <c r="S873" s="17">
        <v>1</v>
      </c>
      <c r="T873" s="17">
        <v>0.78</v>
      </c>
      <c r="U873" s="17">
        <v>5</v>
      </c>
    </row>
    <row r="874" spans="1:21" x14ac:dyDescent="0.2">
      <c r="A874" s="20">
        <v>41610.363054874091</v>
      </c>
      <c r="B874" s="21">
        <v>8.7620996799999986</v>
      </c>
      <c r="C874" s="21">
        <v>140.38729832177305</v>
      </c>
      <c r="D874" s="21">
        <f>C874/Table1[[#This Row],[Std. Price ($)]]</f>
        <v>16.022106966234954</v>
      </c>
      <c r="E874" s="17">
        <v>74</v>
      </c>
      <c r="F874" s="17">
        <f t="shared" ref="F874:P874" si="886">E874+$R$2*E874</f>
        <v>66.599999999999994</v>
      </c>
      <c r="G874" s="17">
        <f t="shared" si="886"/>
        <v>59.94</v>
      </c>
      <c r="H874" s="17">
        <f t="shared" si="886"/>
        <v>53.945999999999998</v>
      </c>
      <c r="I874" s="49">
        <f t="shared" si="886"/>
        <v>48.551400000000001</v>
      </c>
      <c r="J874" s="49">
        <f t="shared" si="886"/>
        <v>43.696260000000002</v>
      </c>
      <c r="K874" s="49">
        <f t="shared" si="886"/>
        <v>39.326633999999999</v>
      </c>
      <c r="L874" s="49">
        <f t="shared" si="886"/>
        <v>35.393970599999996</v>
      </c>
      <c r="M874" s="49">
        <f t="shared" si="886"/>
        <v>31.854573539999997</v>
      </c>
      <c r="N874" s="49">
        <f t="shared" si="886"/>
        <v>28.669116185999997</v>
      </c>
      <c r="O874" s="49">
        <f t="shared" si="886"/>
        <v>25.802204567399997</v>
      </c>
      <c r="P874" s="49">
        <f t="shared" si="886"/>
        <v>23.221984110659996</v>
      </c>
      <c r="Q874" s="49">
        <f t="shared" si="846"/>
        <v>20.899785699593995</v>
      </c>
      <c r="R874" s="22">
        <v>-0.1</v>
      </c>
      <c r="S874" s="17">
        <v>1</v>
      </c>
      <c r="T874" s="17">
        <v>1.01</v>
      </c>
      <c r="U874" s="17">
        <v>5</v>
      </c>
    </row>
    <row r="875" spans="1:21" x14ac:dyDescent="0.2">
      <c r="A875" s="20">
        <v>82785.408077018277</v>
      </c>
      <c r="B875" s="21">
        <v>11.428539999999998</v>
      </c>
      <c r="C875" s="21">
        <v>2531.2708010874758</v>
      </c>
      <c r="D875" s="21">
        <f>C875/Table1[[#This Row],[Std. Price ($)]]</f>
        <v>221.48680418386567</v>
      </c>
      <c r="E875" s="17">
        <v>186</v>
      </c>
      <c r="F875" s="17">
        <f t="shared" ref="F875:P875" si="887">E875+$R$2*E875</f>
        <v>167.4</v>
      </c>
      <c r="G875" s="17">
        <f t="shared" si="887"/>
        <v>150.66</v>
      </c>
      <c r="H875" s="17">
        <f t="shared" si="887"/>
        <v>135.59399999999999</v>
      </c>
      <c r="I875" s="49">
        <f t="shared" si="887"/>
        <v>122.0346</v>
      </c>
      <c r="J875" s="49">
        <f t="shared" si="887"/>
        <v>109.83114</v>
      </c>
      <c r="K875" s="49">
        <f t="shared" si="887"/>
        <v>98.848026000000004</v>
      </c>
      <c r="L875" s="49">
        <f t="shared" si="887"/>
        <v>88.963223400000004</v>
      </c>
      <c r="M875" s="49">
        <f t="shared" si="887"/>
        <v>80.066901060000006</v>
      </c>
      <c r="N875" s="49">
        <f t="shared" si="887"/>
        <v>72.060210954000013</v>
      </c>
      <c r="O875" s="49">
        <f t="shared" si="887"/>
        <v>64.854189858600009</v>
      </c>
      <c r="P875" s="49">
        <f t="shared" si="887"/>
        <v>58.368770872740008</v>
      </c>
      <c r="Q875" s="49">
        <f t="shared" si="846"/>
        <v>52.531893785466011</v>
      </c>
      <c r="R875" s="22">
        <v>1.2</v>
      </c>
      <c r="S875" s="17">
        <v>0.97</v>
      </c>
      <c r="T875" s="17">
        <v>1.85</v>
      </c>
      <c r="U875" s="17">
        <v>16</v>
      </c>
    </row>
    <row r="876" spans="1:21" x14ac:dyDescent="0.2">
      <c r="A876" s="20">
        <v>98043.108929873662</v>
      </c>
      <c r="B876" s="21">
        <v>7.2776162699999993</v>
      </c>
      <c r="C876" s="21">
        <v>198.67231485030297</v>
      </c>
      <c r="D876" s="21">
        <f>C876/Table1[[#This Row],[Std. Price ($)]]</f>
        <v>27.299091828910484</v>
      </c>
      <c r="E876" s="17">
        <v>74</v>
      </c>
      <c r="F876" s="17">
        <f t="shared" ref="F876:P876" si="888">E876+$R$2*E876</f>
        <v>66.599999999999994</v>
      </c>
      <c r="G876" s="17">
        <f t="shared" si="888"/>
        <v>59.94</v>
      </c>
      <c r="H876" s="17">
        <f t="shared" si="888"/>
        <v>53.945999999999998</v>
      </c>
      <c r="I876" s="49">
        <f t="shared" si="888"/>
        <v>48.551400000000001</v>
      </c>
      <c r="J876" s="49">
        <f t="shared" si="888"/>
        <v>43.696260000000002</v>
      </c>
      <c r="K876" s="49">
        <f t="shared" si="888"/>
        <v>39.326633999999999</v>
      </c>
      <c r="L876" s="49">
        <f t="shared" si="888"/>
        <v>35.393970599999996</v>
      </c>
      <c r="M876" s="49">
        <f t="shared" si="888"/>
        <v>31.854573539999997</v>
      </c>
      <c r="N876" s="49">
        <f t="shared" si="888"/>
        <v>28.669116185999997</v>
      </c>
      <c r="O876" s="49">
        <f t="shared" si="888"/>
        <v>25.802204567399997</v>
      </c>
      <c r="P876" s="49">
        <f t="shared" si="888"/>
        <v>23.221984110659996</v>
      </c>
      <c r="Q876" s="49">
        <f t="shared" si="846"/>
        <v>20.899785699593995</v>
      </c>
      <c r="R876" s="22">
        <v>0.4</v>
      </c>
      <c r="S876" s="17">
        <v>1</v>
      </c>
      <c r="T876" s="17">
        <v>1.46</v>
      </c>
      <c r="U876" s="17">
        <v>6</v>
      </c>
    </row>
    <row r="877" spans="1:21" x14ac:dyDescent="0.2">
      <c r="A877" s="20">
        <v>64314.378068317201</v>
      </c>
      <c r="B877" s="21">
        <v>43.495648099999997</v>
      </c>
      <c r="C877" s="21">
        <v>6752.9039803241949</v>
      </c>
      <c r="D877" s="21">
        <f>C877/Table1[[#This Row],[Std. Price ($)]]</f>
        <v>155.25470421313702</v>
      </c>
      <c r="E877" s="17">
        <v>66</v>
      </c>
      <c r="F877" s="17">
        <f t="shared" ref="F877:P877" si="889">E877+$R$2*E877</f>
        <v>59.4</v>
      </c>
      <c r="G877" s="17">
        <f t="shared" si="889"/>
        <v>53.46</v>
      </c>
      <c r="H877" s="17">
        <f t="shared" si="889"/>
        <v>48.114000000000004</v>
      </c>
      <c r="I877" s="49">
        <f t="shared" si="889"/>
        <v>43.302600000000005</v>
      </c>
      <c r="J877" s="49">
        <f t="shared" si="889"/>
        <v>38.972340000000003</v>
      </c>
      <c r="K877" s="49">
        <f t="shared" si="889"/>
        <v>35.075106000000005</v>
      </c>
      <c r="L877" s="49">
        <f t="shared" si="889"/>
        <v>31.567595400000005</v>
      </c>
      <c r="M877" s="49">
        <f t="shared" si="889"/>
        <v>28.410835860000006</v>
      </c>
      <c r="N877" s="49">
        <f t="shared" si="889"/>
        <v>25.569752274000006</v>
      </c>
      <c r="O877" s="49">
        <f t="shared" si="889"/>
        <v>23.012777046600007</v>
      </c>
      <c r="P877" s="49">
        <f t="shared" si="889"/>
        <v>20.711499341940005</v>
      </c>
      <c r="Q877" s="49">
        <f t="shared" si="846"/>
        <v>18.640349407746005</v>
      </c>
      <c r="R877" s="22">
        <v>1.2</v>
      </c>
      <c r="S877" s="17">
        <v>0.81</v>
      </c>
      <c r="T877" s="17">
        <v>1.58</v>
      </c>
      <c r="U877" s="17">
        <v>38</v>
      </c>
    </row>
    <row r="878" spans="1:21" x14ac:dyDescent="0.2">
      <c r="A878" s="20">
        <v>38489.705191662913</v>
      </c>
      <c r="B878" s="21">
        <v>21.545518509999997</v>
      </c>
      <c r="C878" s="21">
        <v>2485.0170682597018</v>
      </c>
      <c r="D878" s="21">
        <f>C878/Table1[[#This Row],[Std. Price ($)]]</f>
        <v>115.33800252272054</v>
      </c>
      <c r="E878" s="17">
        <v>66</v>
      </c>
      <c r="F878" s="17">
        <f t="shared" ref="F878:P878" si="890">E878+$R$2*E878</f>
        <v>59.4</v>
      </c>
      <c r="G878" s="17">
        <f t="shared" si="890"/>
        <v>53.46</v>
      </c>
      <c r="H878" s="17">
        <f t="shared" si="890"/>
        <v>48.114000000000004</v>
      </c>
      <c r="I878" s="49">
        <f t="shared" si="890"/>
        <v>43.302600000000005</v>
      </c>
      <c r="J878" s="49">
        <f t="shared" si="890"/>
        <v>38.972340000000003</v>
      </c>
      <c r="K878" s="49">
        <f t="shared" si="890"/>
        <v>35.075106000000005</v>
      </c>
      <c r="L878" s="49">
        <f t="shared" si="890"/>
        <v>31.567595400000005</v>
      </c>
      <c r="M878" s="49">
        <f t="shared" si="890"/>
        <v>28.410835860000006</v>
      </c>
      <c r="N878" s="49">
        <f t="shared" si="890"/>
        <v>25.569752274000006</v>
      </c>
      <c r="O878" s="49">
        <f t="shared" si="890"/>
        <v>23.012777046600007</v>
      </c>
      <c r="P878" s="49">
        <f t="shared" si="890"/>
        <v>20.711499341940005</v>
      </c>
      <c r="Q878" s="49">
        <f t="shared" si="846"/>
        <v>18.640349407746005</v>
      </c>
      <c r="R878" s="22">
        <v>0.8</v>
      </c>
      <c r="S878" s="17">
        <v>1</v>
      </c>
      <c r="T878" s="17">
        <v>1.58</v>
      </c>
      <c r="U878" s="17">
        <v>28</v>
      </c>
    </row>
    <row r="879" spans="1:21" x14ac:dyDescent="0.2">
      <c r="A879" s="20">
        <v>47576.202616929753</v>
      </c>
      <c r="B879" s="21">
        <v>42.690824839999998</v>
      </c>
      <c r="C879" s="21">
        <v>1108.6463729879642</v>
      </c>
      <c r="D879" s="21">
        <f>C879/Table1[[#This Row],[Std. Price ($)]]</f>
        <v>25.969195421803995</v>
      </c>
      <c r="E879" s="17">
        <v>122</v>
      </c>
      <c r="F879" s="17">
        <f t="shared" ref="F879:P879" si="891">E879+$R$2*E879</f>
        <v>109.8</v>
      </c>
      <c r="G879" s="17">
        <f t="shared" si="891"/>
        <v>98.82</v>
      </c>
      <c r="H879" s="17">
        <f t="shared" si="891"/>
        <v>88.937999999999988</v>
      </c>
      <c r="I879" s="49">
        <f t="shared" si="891"/>
        <v>80.044199999999989</v>
      </c>
      <c r="J879" s="49">
        <f t="shared" si="891"/>
        <v>72.039779999999993</v>
      </c>
      <c r="K879" s="49">
        <f t="shared" si="891"/>
        <v>64.835802000000001</v>
      </c>
      <c r="L879" s="49">
        <f t="shared" si="891"/>
        <v>58.352221800000002</v>
      </c>
      <c r="M879" s="49">
        <f t="shared" si="891"/>
        <v>52.51699962</v>
      </c>
      <c r="N879" s="49">
        <f t="shared" si="891"/>
        <v>47.265299658000004</v>
      </c>
      <c r="O879" s="49">
        <f t="shared" si="891"/>
        <v>42.538769692200006</v>
      </c>
      <c r="P879" s="49">
        <f t="shared" si="891"/>
        <v>38.284892722980004</v>
      </c>
      <c r="Q879" s="49">
        <f t="shared" si="846"/>
        <v>34.456403450682004</v>
      </c>
      <c r="R879" s="22">
        <v>-0.1</v>
      </c>
      <c r="S879" s="17">
        <v>0.9</v>
      </c>
      <c r="T879" s="17">
        <v>0.91</v>
      </c>
      <c r="U879" s="17">
        <v>5</v>
      </c>
    </row>
    <row r="880" spans="1:21" x14ac:dyDescent="0.2">
      <c r="A880" s="20">
        <v>82265.285098747336</v>
      </c>
      <c r="B880" s="21">
        <v>6.3195792799999992</v>
      </c>
      <c r="C880" s="21">
        <v>210.78214123486077</v>
      </c>
      <c r="D880" s="21">
        <f>C880/Table1[[#This Row],[Std. Price ($)]]</f>
        <v>33.353824977231838</v>
      </c>
      <c r="E880" s="17">
        <v>114</v>
      </c>
      <c r="F880" s="17">
        <f t="shared" ref="F880:P880" si="892">E880+$R$2*E880</f>
        <v>102.6</v>
      </c>
      <c r="G880" s="17">
        <f t="shared" si="892"/>
        <v>92.339999999999989</v>
      </c>
      <c r="H880" s="17">
        <f t="shared" si="892"/>
        <v>83.105999999999995</v>
      </c>
      <c r="I880" s="49">
        <f t="shared" si="892"/>
        <v>74.795400000000001</v>
      </c>
      <c r="J880" s="49">
        <f t="shared" si="892"/>
        <v>67.315860000000001</v>
      </c>
      <c r="K880" s="49">
        <f t="shared" si="892"/>
        <v>60.584274000000001</v>
      </c>
      <c r="L880" s="49">
        <f t="shared" si="892"/>
        <v>54.525846600000001</v>
      </c>
      <c r="M880" s="49">
        <f t="shared" si="892"/>
        <v>49.073261940000002</v>
      </c>
      <c r="N880" s="49">
        <f t="shared" si="892"/>
        <v>44.165935746000002</v>
      </c>
      <c r="O880" s="49">
        <f t="shared" si="892"/>
        <v>39.749342171400002</v>
      </c>
      <c r="P880" s="49">
        <f t="shared" si="892"/>
        <v>35.774407954259999</v>
      </c>
      <c r="Q880" s="49">
        <f t="shared" si="846"/>
        <v>32.196967158833999</v>
      </c>
      <c r="R880" s="22">
        <v>-0.2</v>
      </c>
      <c r="S880" s="17">
        <v>0.96</v>
      </c>
      <c r="T880" s="17">
        <v>1.36</v>
      </c>
      <c r="U880" s="17">
        <v>5</v>
      </c>
    </row>
    <row r="881" spans="1:21" x14ac:dyDescent="0.2">
      <c r="A881" s="20">
        <v>38388.468651004929</v>
      </c>
      <c r="B881" s="21">
        <v>5.4179999999999993</v>
      </c>
      <c r="C881" s="21">
        <v>359.91818356266668</v>
      </c>
      <c r="D881" s="21">
        <f>C881/Table1[[#This Row],[Std. Price ($)]]</f>
        <v>66.43008186834011</v>
      </c>
      <c r="E881" s="17">
        <v>74</v>
      </c>
      <c r="F881" s="17">
        <f t="shared" ref="F881:P881" si="893">E881+$R$2*E881</f>
        <v>66.599999999999994</v>
      </c>
      <c r="G881" s="17">
        <f t="shared" si="893"/>
        <v>59.94</v>
      </c>
      <c r="H881" s="17">
        <f t="shared" si="893"/>
        <v>53.945999999999998</v>
      </c>
      <c r="I881" s="49">
        <f t="shared" si="893"/>
        <v>48.551400000000001</v>
      </c>
      <c r="J881" s="49">
        <f t="shared" si="893"/>
        <v>43.696260000000002</v>
      </c>
      <c r="K881" s="49">
        <f t="shared" si="893"/>
        <v>39.326633999999999</v>
      </c>
      <c r="L881" s="49">
        <f t="shared" si="893"/>
        <v>35.393970599999996</v>
      </c>
      <c r="M881" s="49">
        <f t="shared" si="893"/>
        <v>31.854573539999997</v>
      </c>
      <c r="N881" s="49">
        <f t="shared" si="893"/>
        <v>28.669116185999997</v>
      </c>
      <c r="O881" s="49">
        <f t="shared" si="893"/>
        <v>25.802204567399997</v>
      </c>
      <c r="P881" s="49">
        <f t="shared" si="893"/>
        <v>23.221984110659996</v>
      </c>
      <c r="Q881" s="49">
        <f t="shared" si="846"/>
        <v>20.899785699593995</v>
      </c>
      <c r="R881" s="22">
        <v>1.5</v>
      </c>
      <c r="S881" s="17">
        <v>1</v>
      </c>
      <c r="T881" s="17">
        <v>1.27</v>
      </c>
      <c r="U881" s="17">
        <v>16</v>
      </c>
    </row>
    <row r="882" spans="1:21" x14ac:dyDescent="0.2">
      <c r="A882" s="20">
        <v>12609.243091483169</v>
      </c>
      <c r="B882" s="21">
        <v>37.531641839999999</v>
      </c>
      <c r="C882" s="21">
        <v>1034.1208718990104</v>
      </c>
      <c r="D882" s="21">
        <f>C882/Table1[[#This Row],[Std. Price ($)]]</f>
        <v>27.553307587969094</v>
      </c>
      <c r="E882" s="17">
        <v>106</v>
      </c>
      <c r="F882" s="17">
        <f t="shared" ref="F882:P882" si="894">E882+$R$2*E882</f>
        <v>95.4</v>
      </c>
      <c r="G882" s="17">
        <f t="shared" si="894"/>
        <v>85.86</v>
      </c>
      <c r="H882" s="17">
        <f t="shared" si="894"/>
        <v>77.274000000000001</v>
      </c>
      <c r="I882" s="49">
        <f t="shared" si="894"/>
        <v>69.546599999999998</v>
      </c>
      <c r="J882" s="49">
        <f t="shared" si="894"/>
        <v>62.591939999999994</v>
      </c>
      <c r="K882" s="49">
        <f t="shared" si="894"/>
        <v>56.332745999999993</v>
      </c>
      <c r="L882" s="49">
        <f t="shared" si="894"/>
        <v>50.699471399999993</v>
      </c>
      <c r="M882" s="49">
        <f t="shared" si="894"/>
        <v>45.629524259999997</v>
      </c>
      <c r="N882" s="49">
        <f t="shared" si="894"/>
        <v>41.066571833999994</v>
      </c>
      <c r="O882" s="49">
        <f t="shared" si="894"/>
        <v>36.959914650599998</v>
      </c>
      <c r="P882" s="49">
        <f t="shared" si="894"/>
        <v>33.263923185540001</v>
      </c>
      <c r="Q882" s="49">
        <f t="shared" si="846"/>
        <v>29.937530866986002</v>
      </c>
      <c r="R882" s="22">
        <v>0.5</v>
      </c>
      <c r="S882" s="17">
        <v>1</v>
      </c>
      <c r="T882" s="17">
        <v>1.1200000000000001</v>
      </c>
      <c r="U882" s="17">
        <v>5</v>
      </c>
    </row>
    <row r="883" spans="1:21" x14ac:dyDescent="0.2">
      <c r="A883" s="20">
        <v>68332.617409229162</v>
      </c>
      <c r="B883" s="21">
        <v>7.7172104299999997</v>
      </c>
      <c r="C883" s="21">
        <v>34.405056171212109</v>
      </c>
      <c r="D883" s="21">
        <f>C883/Table1[[#This Row],[Std. Price ($)]]</f>
        <v>4.4582244430533313</v>
      </c>
      <c r="E883" s="17">
        <v>90</v>
      </c>
      <c r="F883" s="17">
        <f t="shared" ref="F883:P883" si="895">E883+$R$2*E883</f>
        <v>81</v>
      </c>
      <c r="G883" s="17">
        <f t="shared" si="895"/>
        <v>72.900000000000006</v>
      </c>
      <c r="H883" s="17">
        <f t="shared" si="895"/>
        <v>65.61</v>
      </c>
      <c r="I883" s="49">
        <f t="shared" si="895"/>
        <v>59.048999999999999</v>
      </c>
      <c r="J883" s="49">
        <f t="shared" si="895"/>
        <v>53.144100000000002</v>
      </c>
      <c r="K883" s="49">
        <f t="shared" si="895"/>
        <v>47.829689999999999</v>
      </c>
      <c r="L883" s="49">
        <f t="shared" si="895"/>
        <v>43.046720999999998</v>
      </c>
      <c r="M883" s="49">
        <f t="shared" si="895"/>
        <v>38.7420489</v>
      </c>
      <c r="N883" s="49">
        <f t="shared" si="895"/>
        <v>34.867844009999999</v>
      </c>
      <c r="O883" s="49">
        <f t="shared" si="895"/>
        <v>31.381059608999998</v>
      </c>
      <c r="P883" s="49">
        <f t="shared" si="895"/>
        <v>28.242953648099999</v>
      </c>
      <c r="Q883" s="49">
        <f t="shared" si="846"/>
        <v>25.41865828329</v>
      </c>
      <c r="R883" s="22">
        <v>-0.1</v>
      </c>
      <c r="S883" s="17">
        <v>1</v>
      </c>
      <c r="T883" s="17">
        <v>0.51</v>
      </c>
      <c r="U883" s="17">
        <v>2</v>
      </c>
    </row>
    <row r="884" spans="1:21" x14ac:dyDescent="0.2">
      <c r="A884" s="20">
        <v>80519.245314686399</v>
      </c>
      <c r="B884" s="21">
        <v>23.133999999999997</v>
      </c>
      <c r="C884" s="21">
        <v>1395.4314231000001</v>
      </c>
      <c r="D884" s="21">
        <f>C884/Table1[[#This Row],[Std. Price ($)]]</f>
        <v>60.319504759228849</v>
      </c>
      <c r="E884" s="17">
        <v>66</v>
      </c>
      <c r="F884" s="17">
        <f t="shared" ref="F884:P884" si="896">E884+$R$2*E884</f>
        <v>59.4</v>
      </c>
      <c r="G884" s="17">
        <f t="shared" si="896"/>
        <v>53.46</v>
      </c>
      <c r="H884" s="17">
        <f t="shared" si="896"/>
        <v>48.114000000000004</v>
      </c>
      <c r="I884" s="49">
        <f t="shared" si="896"/>
        <v>43.302600000000005</v>
      </c>
      <c r="J884" s="49">
        <f t="shared" si="896"/>
        <v>38.972340000000003</v>
      </c>
      <c r="K884" s="49">
        <f t="shared" si="896"/>
        <v>35.075106000000005</v>
      </c>
      <c r="L884" s="49">
        <f t="shared" si="896"/>
        <v>31.567595400000005</v>
      </c>
      <c r="M884" s="49">
        <f t="shared" si="896"/>
        <v>28.410835860000006</v>
      </c>
      <c r="N884" s="49">
        <f t="shared" si="896"/>
        <v>25.569752274000006</v>
      </c>
      <c r="O884" s="49">
        <f t="shared" si="896"/>
        <v>23.012777046600007</v>
      </c>
      <c r="P884" s="49">
        <f t="shared" si="896"/>
        <v>20.711499341940005</v>
      </c>
      <c r="Q884" s="49">
        <f t="shared" si="846"/>
        <v>18.640349407746005</v>
      </c>
      <c r="R884" s="22">
        <v>-0.2</v>
      </c>
      <c r="S884" s="17">
        <v>1</v>
      </c>
      <c r="T884" s="17">
        <v>1.3</v>
      </c>
      <c r="U884" s="17">
        <v>15</v>
      </c>
    </row>
    <row r="885" spans="1:21" x14ac:dyDescent="0.2">
      <c r="A885" s="20">
        <v>63390.615405505399</v>
      </c>
      <c r="B885" s="21">
        <v>5.0671200000000001</v>
      </c>
      <c r="C885" s="21">
        <v>116.1107223452763</v>
      </c>
      <c r="D885" s="21">
        <f>C885/Table1[[#This Row],[Std. Price ($)]]</f>
        <v>22.914539688279792</v>
      </c>
      <c r="E885" s="17">
        <v>34</v>
      </c>
      <c r="F885" s="17">
        <f t="shared" ref="F885:P885" si="897">E885+$R$2*E885</f>
        <v>30.6</v>
      </c>
      <c r="G885" s="17">
        <f t="shared" si="897"/>
        <v>27.54</v>
      </c>
      <c r="H885" s="17">
        <f t="shared" si="897"/>
        <v>24.785999999999998</v>
      </c>
      <c r="I885" s="49">
        <f t="shared" si="897"/>
        <v>22.307399999999998</v>
      </c>
      <c r="J885" s="49">
        <f t="shared" si="897"/>
        <v>20.076659999999997</v>
      </c>
      <c r="K885" s="49">
        <f t="shared" si="897"/>
        <v>18.068993999999996</v>
      </c>
      <c r="L885" s="49">
        <f t="shared" si="897"/>
        <v>16.262094599999998</v>
      </c>
      <c r="M885" s="49">
        <f t="shared" si="897"/>
        <v>14.635885139999997</v>
      </c>
      <c r="N885" s="49">
        <f t="shared" si="897"/>
        <v>13.172296625999998</v>
      </c>
      <c r="O885" s="49">
        <f t="shared" si="897"/>
        <v>11.855066963399999</v>
      </c>
      <c r="P885" s="49">
        <f t="shared" si="897"/>
        <v>10.66956026706</v>
      </c>
      <c r="Q885" s="49">
        <f t="shared" si="846"/>
        <v>9.6026042403539993</v>
      </c>
      <c r="R885" s="22">
        <v>1.2</v>
      </c>
      <c r="S885" s="17">
        <v>0.94</v>
      </c>
      <c r="T885" s="17">
        <v>1.99</v>
      </c>
      <c r="U885" s="17">
        <v>8</v>
      </c>
    </row>
    <row r="886" spans="1:21" x14ac:dyDescent="0.2">
      <c r="A886" s="20">
        <v>68278.330934614743</v>
      </c>
      <c r="B886" s="21">
        <v>7.1035999999999992</v>
      </c>
      <c r="C886" s="21">
        <v>431.25423834239996</v>
      </c>
      <c r="D886" s="21">
        <f>C886/Table1[[#This Row],[Std. Price ($)]]</f>
        <v>60.709251413705729</v>
      </c>
      <c r="E886" s="17">
        <v>74</v>
      </c>
      <c r="F886" s="17">
        <f t="shared" ref="F886:P886" si="898">E886+$R$2*E886</f>
        <v>66.599999999999994</v>
      </c>
      <c r="G886" s="17">
        <f t="shared" si="898"/>
        <v>59.94</v>
      </c>
      <c r="H886" s="17">
        <f t="shared" si="898"/>
        <v>53.945999999999998</v>
      </c>
      <c r="I886" s="49">
        <f t="shared" si="898"/>
        <v>48.551400000000001</v>
      </c>
      <c r="J886" s="49">
        <f t="shared" si="898"/>
        <v>43.696260000000002</v>
      </c>
      <c r="K886" s="49">
        <f t="shared" si="898"/>
        <v>39.326633999999999</v>
      </c>
      <c r="L886" s="49">
        <f t="shared" si="898"/>
        <v>35.393970599999996</v>
      </c>
      <c r="M886" s="49">
        <f t="shared" si="898"/>
        <v>31.854573539999997</v>
      </c>
      <c r="N886" s="49">
        <f t="shared" si="898"/>
        <v>28.669116185999997</v>
      </c>
      <c r="O886" s="49">
        <f t="shared" si="898"/>
        <v>25.802204567399997</v>
      </c>
      <c r="P886" s="49">
        <f t="shared" si="898"/>
        <v>23.221984110659996</v>
      </c>
      <c r="Q886" s="49">
        <f t="shared" si="846"/>
        <v>20.899785699593995</v>
      </c>
      <c r="R886" s="22">
        <v>-0.2</v>
      </c>
      <c r="S886" s="17">
        <v>1</v>
      </c>
      <c r="T886" s="17">
        <v>1.19</v>
      </c>
      <c r="U886" s="17">
        <v>16</v>
      </c>
    </row>
    <row r="887" spans="1:21" x14ac:dyDescent="0.2">
      <c r="A887" s="20">
        <v>62578.560969819395</v>
      </c>
      <c r="B887" s="21">
        <v>6.2281199999999997</v>
      </c>
      <c r="C887" s="21">
        <v>167.43353601763462</v>
      </c>
      <c r="D887" s="21">
        <f>C887/Table1[[#This Row],[Std. Price ($)]]</f>
        <v>26.883479447671952</v>
      </c>
      <c r="E887" s="17">
        <v>98</v>
      </c>
      <c r="F887" s="17">
        <f t="shared" ref="F887:P887" si="899">E887+$R$2*E887</f>
        <v>88.2</v>
      </c>
      <c r="G887" s="17">
        <f t="shared" si="899"/>
        <v>79.38</v>
      </c>
      <c r="H887" s="17">
        <f t="shared" si="899"/>
        <v>71.441999999999993</v>
      </c>
      <c r="I887" s="49">
        <f t="shared" si="899"/>
        <v>64.297799999999995</v>
      </c>
      <c r="J887" s="49">
        <f t="shared" si="899"/>
        <v>57.868019999999994</v>
      </c>
      <c r="K887" s="49">
        <f t="shared" si="899"/>
        <v>52.081217999999993</v>
      </c>
      <c r="L887" s="49">
        <f t="shared" si="899"/>
        <v>46.873096199999992</v>
      </c>
      <c r="M887" s="49">
        <f t="shared" si="899"/>
        <v>42.185786579999991</v>
      </c>
      <c r="N887" s="49">
        <f t="shared" si="899"/>
        <v>37.967207921999993</v>
      </c>
      <c r="O887" s="49">
        <f t="shared" si="899"/>
        <v>34.170487129799994</v>
      </c>
      <c r="P887" s="49">
        <f t="shared" si="899"/>
        <v>30.753438416819996</v>
      </c>
      <c r="Q887" s="49">
        <f t="shared" si="846"/>
        <v>27.678094575137997</v>
      </c>
      <c r="R887" s="22">
        <v>0.2</v>
      </c>
      <c r="S887" s="17">
        <v>0.83</v>
      </c>
      <c r="T887" s="17">
        <v>1.01</v>
      </c>
      <c r="U887" s="17">
        <v>6</v>
      </c>
    </row>
    <row r="888" spans="1:21" x14ac:dyDescent="0.2">
      <c r="A888" s="20">
        <v>59627.688040663132</v>
      </c>
      <c r="B888" s="21">
        <v>107.07</v>
      </c>
      <c r="C888" s="21">
        <v>2330.6993968866664</v>
      </c>
      <c r="D888" s="21">
        <f>C888/Table1[[#This Row],[Std. Price ($)]]</f>
        <v>21.767996608636093</v>
      </c>
      <c r="E888" s="17">
        <v>82</v>
      </c>
      <c r="F888" s="17">
        <f t="shared" ref="F888:P888" si="900">E888+$R$2*E888</f>
        <v>73.8</v>
      </c>
      <c r="G888" s="17">
        <f t="shared" si="900"/>
        <v>66.42</v>
      </c>
      <c r="H888" s="17">
        <f t="shared" si="900"/>
        <v>59.777999999999999</v>
      </c>
      <c r="I888" s="49">
        <f t="shared" si="900"/>
        <v>53.800199999999997</v>
      </c>
      <c r="J888" s="49">
        <f t="shared" si="900"/>
        <v>48.420179999999995</v>
      </c>
      <c r="K888" s="49">
        <f t="shared" si="900"/>
        <v>43.578161999999992</v>
      </c>
      <c r="L888" s="49">
        <f t="shared" si="900"/>
        <v>39.22034579999999</v>
      </c>
      <c r="M888" s="49">
        <f t="shared" si="900"/>
        <v>35.298311219999988</v>
      </c>
      <c r="N888" s="49">
        <f t="shared" si="900"/>
        <v>31.768480097999991</v>
      </c>
      <c r="O888" s="49">
        <f t="shared" si="900"/>
        <v>28.59163208819999</v>
      </c>
      <c r="P888" s="49">
        <f t="shared" si="900"/>
        <v>25.73246887937999</v>
      </c>
      <c r="Q888" s="49">
        <f t="shared" si="846"/>
        <v>23.159221991441992</v>
      </c>
      <c r="R888" s="22">
        <v>-0.4</v>
      </c>
      <c r="S888" s="17">
        <v>1</v>
      </c>
      <c r="T888" s="17">
        <v>0.62</v>
      </c>
      <c r="U888" s="17">
        <v>11</v>
      </c>
    </row>
    <row r="889" spans="1:21" x14ac:dyDescent="0.2">
      <c r="A889" s="20">
        <v>95065.28912945342</v>
      </c>
      <c r="B889" s="21">
        <v>29.626960009999998</v>
      </c>
      <c r="C889" s="21">
        <v>224.96108478408797</v>
      </c>
      <c r="D889" s="21">
        <f>C889/Table1[[#This Row],[Std. Price ($)]]</f>
        <v>7.5931207490797838</v>
      </c>
      <c r="E889" s="17">
        <v>98</v>
      </c>
      <c r="F889" s="17">
        <f t="shared" ref="F889:P889" si="901">E889+$R$2*E889</f>
        <v>88.2</v>
      </c>
      <c r="G889" s="17">
        <f t="shared" si="901"/>
        <v>79.38</v>
      </c>
      <c r="H889" s="17">
        <f t="shared" si="901"/>
        <v>71.441999999999993</v>
      </c>
      <c r="I889" s="49">
        <f t="shared" si="901"/>
        <v>64.297799999999995</v>
      </c>
      <c r="J889" s="49">
        <f t="shared" si="901"/>
        <v>57.868019999999994</v>
      </c>
      <c r="K889" s="49">
        <f t="shared" si="901"/>
        <v>52.081217999999993</v>
      </c>
      <c r="L889" s="49">
        <f t="shared" si="901"/>
        <v>46.873096199999992</v>
      </c>
      <c r="M889" s="49">
        <f t="shared" si="901"/>
        <v>42.185786579999991</v>
      </c>
      <c r="N889" s="49">
        <f t="shared" si="901"/>
        <v>37.967207921999993</v>
      </c>
      <c r="O889" s="49">
        <f t="shared" si="901"/>
        <v>34.170487129799994</v>
      </c>
      <c r="P889" s="49">
        <f t="shared" si="901"/>
        <v>30.753438416819996</v>
      </c>
      <c r="Q889" s="49">
        <f t="shared" si="846"/>
        <v>27.678094575137997</v>
      </c>
      <c r="R889" s="22">
        <v>0.8</v>
      </c>
      <c r="S889" s="17">
        <v>1</v>
      </c>
      <c r="T889" s="17">
        <v>0.47</v>
      </c>
      <c r="U889" s="17">
        <v>4</v>
      </c>
    </row>
    <row r="890" spans="1:21" x14ac:dyDescent="0.2">
      <c r="A890" s="20">
        <v>38956.793456788109</v>
      </c>
      <c r="B890" s="21">
        <v>11.38683</v>
      </c>
      <c r="C890" s="21">
        <v>430.17716365066673</v>
      </c>
      <c r="D890" s="21">
        <f>C890/Table1[[#This Row],[Std. Price ($)]]</f>
        <v>37.778483006303489</v>
      </c>
      <c r="E890" s="17">
        <v>50</v>
      </c>
      <c r="F890" s="17">
        <f t="shared" ref="F890:P890" si="902">E890+$R$2*E890</f>
        <v>45</v>
      </c>
      <c r="G890" s="17">
        <f t="shared" si="902"/>
        <v>40.5</v>
      </c>
      <c r="H890" s="17">
        <f t="shared" si="902"/>
        <v>36.450000000000003</v>
      </c>
      <c r="I890" s="49">
        <f t="shared" si="902"/>
        <v>32.805</v>
      </c>
      <c r="J890" s="49">
        <f t="shared" si="902"/>
        <v>29.5245</v>
      </c>
      <c r="K890" s="49">
        <f t="shared" si="902"/>
        <v>26.572050000000001</v>
      </c>
      <c r="L890" s="49">
        <f t="shared" si="902"/>
        <v>23.914845</v>
      </c>
      <c r="M890" s="49">
        <f t="shared" si="902"/>
        <v>21.523360499999999</v>
      </c>
      <c r="N890" s="49">
        <f t="shared" si="902"/>
        <v>19.37102445</v>
      </c>
      <c r="O890" s="49">
        <f t="shared" si="902"/>
        <v>17.433922004999999</v>
      </c>
      <c r="P890" s="49">
        <f t="shared" si="902"/>
        <v>15.690529804499999</v>
      </c>
      <c r="Q890" s="49">
        <f t="shared" si="846"/>
        <v>14.121476824049999</v>
      </c>
      <c r="R890" s="22">
        <v>1.5</v>
      </c>
      <c r="S890" s="17">
        <v>1</v>
      </c>
      <c r="T890" s="17">
        <v>1.1399999999999999</v>
      </c>
      <c r="U890" s="17">
        <v>16</v>
      </c>
    </row>
    <row r="891" spans="1:21" x14ac:dyDescent="0.2">
      <c r="A891" s="20">
        <v>22099.88081145766</v>
      </c>
      <c r="B891" s="21">
        <v>9.53203231</v>
      </c>
      <c r="C891" s="21">
        <v>131.48730525617648</v>
      </c>
      <c r="D891" s="21">
        <f>C891/Table1[[#This Row],[Std. Price ($)]]</f>
        <v>13.794257193005306</v>
      </c>
      <c r="E891" s="17">
        <v>34</v>
      </c>
      <c r="F891" s="17">
        <f t="shared" ref="F891:P891" si="903">E891+$R$2*E891</f>
        <v>30.6</v>
      </c>
      <c r="G891" s="17">
        <f t="shared" si="903"/>
        <v>27.54</v>
      </c>
      <c r="H891" s="17">
        <f t="shared" si="903"/>
        <v>24.785999999999998</v>
      </c>
      <c r="I891" s="49">
        <f t="shared" si="903"/>
        <v>22.307399999999998</v>
      </c>
      <c r="J891" s="49">
        <f t="shared" si="903"/>
        <v>20.076659999999997</v>
      </c>
      <c r="K891" s="49">
        <f t="shared" si="903"/>
        <v>18.068993999999996</v>
      </c>
      <c r="L891" s="49">
        <f t="shared" si="903"/>
        <v>16.262094599999998</v>
      </c>
      <c r="M891" s="49">
        <f t="shared" si="903"/>
        <v>14.635885139999997</v>
      </c>
      <c r="N891" s="49">
        <f t="shared" si="903"/>
        <v>13.172296625999998</v>
      </c>
      <c r="O891" s="49">
        <f t="shared" si="903"/>
        <v>11.855066963399999</v>
      </c>
      <c r="P891" s="49">
        <f t="shared" si="903"/>
        <v>10.66956026706</v>
      </c>
      <c r="Q891" s="49">
        <f t="shared" si="846"/>
        <v>9.6026042403539993</v>
      </c>
      <c r="R891" s="22">
        <v>0.2</v>
      </c>
      <c r="S891" s="17">
        <v>0.84</v>
      </c>
      <c r="T891" s="17">
        <v>0.25</v>
      </c>
      <c r="U891" s="17">
        <v>26</v>
      </c>
    </row>
    <row r="892" spans="1:21" x14ac:dyDescent="0.2">
      <c r="A892" s="20">
        <v>66104.147126917946</v>
      </c>
      <c r="B892" s="21">
        <v>11.49051375</v>
      </c>
      <c r="C892" s="21">
        <v>129.44186630069694</v>
      </c>
      <c r="D892" s="21">
        <f>C892/Table1[[#This Row],[Std. Price ($)]]</f>
        <v>11.265106949695522</v>
      </c>
      <c r="E892" s="17">
        <v>34</v>
      </c>
      <c r="F892" s="17">
        <f t="shared" ref="F892:P892" si="904">E892+$R$2*E892</f>
        <v>30.6</v>
      </c>
      <c r="G892" s="17">
        <f t="shared" si="904"/>
        <v>27.54</v>
      </c>
      <c r="H892" s="17">
        <f t="shared" si="904"/>
        <v>24.785999999999998</v>
      </c>
      <c r="I892" s="49">
        <f t="shared" si="904"/>
        <v>22.307399999999998</v>
      </c>
      <c r="J892" s="49">
        <f t="shared" si="904"/>
        <v>20.076659999999997</v>
      </c>
      <c r="K892" s="49">
        <f t="shared" si="904"/>
        <v>18.068993999999996</v>
      </c>
      <c r="L892" s="49">
        <f t="shared" si="904"/>
        <v>16.262094599999998</v>
      </c>
      <c r="M892" s="49">
        <f t="shared" si="904"/>
        <v>14.635885139999997</v>
      </c>
      <c r="N892" s="49">
        <f t="shared" si="904"/>
        <v>13.172296625999998</v>
      </c>
      <c r="O892" s="49">
        <f t="shared" si="904"/>
        <v>11.855066963399999</v>
      </c>
      <c r="P892" s="49">
        <f t="shared" si="904"/>
        <v>10.66956026706</v>
      </c>
      <c r="Q892" s="49">
        <f t="shared" si="846"/>
        <v>9.6026042403539993</v>
      </c>
      <c r="R892" s="22">
        <v>-0.1</v>
      </c>
      <c r="S892" s="17">
        <v>0.8</v>
      </c>
      <c r="T892" s="17">
        <v>0.25</v>
      </c>
      <c r="U892" s="17">
        <v>21</v>
      </c>
    </row>
    <row r="893" spans="1:21" x14ac:dyDescent="0.2">
      <c r="A893" s="20">
        <v>17846.656331167022</v>
      </c>
      <c r="B893" s="21">
        <v>24.853999999999999</v>
      </c>
      <c r="C893" s="21">
        <v>3887.9650322572484</v>
      </c>
      <c r="D893" s="21">
        <f>C893/Table1[[#This Row],[Std. Price ($)]]</f>
        <v>156.43216513467644</v>
      </c>
      <c r="E893" s="17">
        <v>130</v>
      </c>
      <c r="F893" s="17">
        <f t="shared" ref="F893:P893" si="905">E893+$R$2*E893</f>
        <v>117</v>
      </c>
      <c r="G893" s="17">
        <f t="shared" si="905"/>
        <v>105.3</v>
      </c>
      <c r="H893" s="17">
        <f t="shared" si="905"/>
        <v>94.77</v>
      </c>
      <c r="I893" s="49">
        <f t="shared" si="905"/>
        <v>85.292999999999992</v>
      </c>
      <c r="J893" s="49">
        <f t="shared" si="905"/>
        <v>76.7637</v>
      </c>
      <c r="K893" s="49">
        <f t="shared" si="905"/>
        <v>69.087329999999994</v>
      </c>
      <c r="L893" s="49">
        <f t="shared" si="905"/>
        <v>62.178596999999996</v>
      </c>
      <c r="M893" s="49">
        <f t="shared" si="905"/>
        <v>55.960737299999998</v>
      </c>
      <c r="N893" s="49">
        <f t="shared" si="905"/>
        <v>50.364663569999998</v>
      </c>
      <c r="O893" s="49">
        <f t="shared" si="905"/>
        <v>45.328197212999996</v>
      </c>
      <c r="P893" s="49">
        <f t="shared" si="905"/>
        <v>40.795377491699995</v>
      </c>
      <c r="Q893" s="49">
        <f t="shared" si="846"/>
        <v>36.715839742529994</v>
      </c>
      <c r="R893" s="22">
        <v>1.2</v>
      </c>
      <c r="S893" s="17">
        <v>0.8</v>
      </c>
      <c r="T893" s="17">
        <v>1.91</v>
      </c>
      <c r="U893" s="17">
        <v>16</v>
      </c>
    </row>
    <row r="894" spans="1:21" x14ac:dyDescent="0.2">
      <c r="A894" s="20">
        <v>7345.4401766695264</v>
      </c>
      <c r="B894" s="21">
        <v>34.631990160000001</v>
      </c>
      <c r="C894" s="21">
        <v>802.36518033305936</v>
      </c>
      <c r="D894" s="21">
        <f>C894/Table1[[#This Row],[Std. Price ($)]]</f>
        <v>23.168324333257413</v>
      </c>
      <c r="E894" s="17">
        <v>66</v>
      </c>
      <c r="F894" s="17">
        <f t="shared" ref="F894:P894" si="906">E894+$R$2*E894</f>
        <v>59.4</v>
      </c>
      <c r="G894" s="17">
        <f t="shared" si="906"/>
        <v>53.46</v>
      </c>
      <c r="H894" s="17">
        <f t="shared" si="906"/>
        <v>48.114000000000004</v>
      </c>
      <c r="I894" s="49">
        <f t="shared" si="906"/>
        <v>43.302600000000005</v>
      </c>
      <c r="J894" s="49">
        <f t="shared" si="906"/>
        <v>38.972340000000003</v>
      </c>
      <c r="K894" s="49">
        <f t="shared" si="906"/>
        <v>35.075106000000005</v>
      </c>
      <c r="L894" s="49">
        <f t="shared" si="906"/>
        <v>31.567595400000005</v>
      </c>
      <c r="M894" s="49">
        <f t="shared" si="906"/>
        <v>28.410835860000006</v>
      </c>
      <c r="N894" s="49">
        <f t="shared" si="906"/>
        <v>25.569752274000006</v>
      </c>
      <c r="O894" s="49">
        <f t="shared" si="906"/>
        <v>23.012777046600007</v>
      </c>
      <c r="P894" s="49">
        <f t="shared" si="906"/>
        <v>20.711499341940005</v>
      </c>
      <c r="Q894" s="49">
        <f t="shared" si="846"/>
        <v>18.640349407746005</v>
      </c>
      <c r="R894" s="22">
        <v>1.2</v>
      </c>
      <c r="S894" s="17">
        <v>1</v>
      </c>
      <c r="T894" s="17">
        <v>1.52</v>
      </c>
      <c r="U894" s="17">
        <v>5</v>
      </c>
    </row>
    <row r="895" spans="1:21" x14ac:dyDescent="0.2">
      <c r="A895" s="20">
        <v>70461.630021247227</v>
      </c>
      <c r="B895" s="21">
        <v>6.5484699999999991</v>
      </c>
      <c r="C895" s="21">
        <v>327.99251663728</v>
      </c>
      <c r="D895" s="21">
        <f>C895/Table1[[#This Row],[Std. Price ($)]]</f>
        <v>50.086893066209363</v>
      </c>
      <c r="E895" s="17">
        <v>106</v>
      </c>
      <c r="F895" s="17">
        <f t="shared" ref="F895:P895" si="907">E895+$R$2*E895</f>
        <v>95.4</v>
      </c>
      <c r="G895" s="17">
        <f t="shared" si="907"/>
        <v>85.86</v>
      </c>
      <c r="H895" s="17">
        <f t="shared" si="907"/>
        <v>77.274000000000001</v>
      </c>
      <c r="I895" s="49">
        <f t="shared" si="907"/>
        <v>69.546599999999998</v>
      </c>
      <c r="J895" s="49">
        <f t="shared" si="907"/>
        <v>62.591939999999994</v>
      </c>
      <c r="K895" s="49">
        <f t="shared" si="907"/>
        <v>56.332745999999993</v>
      </c>
      <c r="L895" s="49">
        <f t="shared" si="907"/>
        <v>50.699471399999993</v>
      </c>
      <c r="M895" s="49">
        <f t="shared" si="907"/>
        <v>45.629524259999997</v>
      </c>
      <c r="N895" s="49">
        <f t="shared" si="907"/>
        <v>41.066571833999994</v>
      </c>
      <c r="O895" s="49">
        <f t="shared" si="907"/>
        <v>36.959914650599998</v>
      </c>
      <c r="P895" s="49">
        <f t="shared" si="907"/>
        <v>33.263923185540001</v>
      </c>
      <c r="Q895" s="49">
        <f t="shared" si="846"/>
        <v>29.937530866986002</v>
      </c>
      <c r="R895" s="22">
        <v>1.2</v>
      </c>
      <c r="S895" s="17">
        <v>1</v>
      </c>
      <c r="T895" s="17">
        <v>0.61</v>
      </c>
      <c r="U895" s="17">
        <v>16</v>
      </c>
    </row>
    <row r="896" spans="1:21" x14ac:dyDescent="0.2">
      <c r="A896" s="20">
        <v>64482.485302802364</v>
      </c>
      <c r="B896" s="21">
        <v>140.00541053999999</v>
      </c>
      <c r="C896" s="21">
        <v>37613.936535641093</v>
      </c>
      <c r="D896" s="21">
        <f>C896/Table1[[#This Row],[Std. Price ($)]]</f>
        <v>268.66059240542472</v>
      </c>
      <c r="E896" s="17">
        <v>204</v>
      </c>
      <c r="F896" s="17">
        <f t="shared" ref="F896:P896" si="908">E896+$R$2*E896</f>
        <v>183.6</v>
      </c>
      <c r="G896" s="17">
        <f t="shared" si="908"/>
        <v>165.24</v>
      </c>
      <c r="H896" s="17">
        <f t="shared" si="908"/>
        <v>148.71600000000001</v>
      </c>
      <c r="I896" s="49">
        <f t="shared" si="908"/>
        <v>133.84440000000001</v>
      </c>
      <c r="J896" s="49">
        <f t="shared" si="908"/>
        <v>120.45996000000001</v>
      </c>
      <c r="K896" s="49">
        <f t="shared" si="908"/>
        <v>108.41396400000001</v>
      </c>
      <c r="L896" s="49">
        <f t="shared" si="908"/>
        <v>97.572567600000013</v>
      </c>
      <c r="M896" s="49">
        <f t="shared" si="908"/>
        <v>87.815310840000009</v>
      </c>
      <c r="N896" s="49">
        <f t="shared" si="908"/>
        <v>79.033779756000001</v>
      </c>
      <c r="O896" s="49">
        <f t="shared" si="908"/>
        <v>71.130401780400007</v>
      </c>
      <c r="P896" s="49">
        <f t="shared" si="908"/>
        <v>64.017361602360012</v>
      </c>
      <c r="Q896" s="49">
        <f t="shared" si="846"/>
        <v>57.615625442124013</v>
      </c>
      <c r="R896" s="22">
        <v>0.6</v>
      </c>
      <c r="S896" s="17">
        <v>1</v>
      </c>
      <c r="T896" s="17">
        <v>1.22</v>
      </c>
      <c r="U896" s="17">
        <v>28</v>
      </c>
    </row>
    <row r="897" spans="1:21" x14ac:dyDescent="0.2">
      <c r="A897" s="20">
        <v>62503.38677249763</v>
      </c>
      <c r="B897" s="21">
        <v>22.79</v>
      </c>
      <c r="C897" s="21">
        <v>1722.39255045</v>
      </c>
      <c r="D897" s="21">
        <f>C897/Table1[[#This Row],[Std. Price ($)]]</f>
        <v>75.576680581395351</v>
      </c>
      <c r="E897" s="17">
        <v>106</v>
      </c>
      <c r="F897" s="17">
        <f t="shared" ref="F897:P897" si="909">E897+$R$2*E897</f>
        <v>95.4</v>
      </c>
      <c r="G897" s="17">
        <f t="shared" si="909"/>
        <v>85.86</v>
      </c>
      <c r="H897" s="17">
        <f t="shared" si="909"/>
        <v>77.274000000000001</v>
      </c>
      <c r="I897" s="49">
        <f t="shared" si="909"/>
        <v>69.546599999999998</v>
      </c>
      <c r="J897" s="49">
        <f t="shared" si="909"/>
        <v>62.591939999999994</v>
      </c>
      <c r="K897" s="49">
        <f t="shared" si="909"/>
        <v>56.332745999999993</v>
      </c>
      <c r="L897" s="49">
        <f t="shared" si="909"/>
        <v>50.699471399999993</v>
      </c>
      <c r="M897" s="49">
        <f t="shared" si="909"/>
        <v>45.629524259999997</v>
      </c>
      <c r="N897" s="49">
        <f t="shared" si="909"/>
        <v>41.066571833999994</v>
      </c>
      <c r="O897" s="49">
        <f t="shared" si="909"/>
        <v>36.959914650599998</v>
      </c>
      <c r="P897" s="49">
        <f t="shared" si="909"/>
        <v>33.263923185540001</v>
      </c>
      <c r="Q897" s="49">
        <f t="shared" si="846"/>
        <v>29.937530866986002</v>
      </c>
      <c r="R897" s="22">
        <v>1.5</v>
      </c>
      <c r="S897" s="17">
        <v>1</v>
      </c>
      <c r="T897" s="17">
        <v>1.47</v>
      </c>
      <c r="U897" s="17">
        <v>15</v>
      </c>
    </row>
    <row r="898" spans="1:21" x14ac:dyDescent="0.2">
      <c r="A898" s="20">
        <v>70857.372472623101</v>
      </c>
      <c r="B898" s="21">
        <v>23.624202580000002</v>
      </c>
      <c r="C898" s="21">
        <v>242.70388416430643</v>
      </c>
      <c r="D898" s="21">
        <f>C898/Table1[[#This Row],[Std. Price ($)]]</f>
        <v>10.273527046782817</v>
      </c>
      <c r="E898" s="17">
        <v>58</v>
      </c>
      <c r="F898" s="17">
        <f t="shared" ref="F898:P898" si="910">E898+$R$2*E898</f>
        <v>52.2</v>
      </c>
      <c r="G898" s="17">
        <f t="shared" si="910"/>
        <v>46.980000000000004</v>
      </c>
      <c r="H898" s="17">
        <f t="shared" si="910"/>
        <v>42.282000000000004</v>
      </c>
      <c r="I898" s="49">
        <f t="shared" si="910"/>
        <v>38.053800000000003</v>
      </c>
      <c r="J898" s="49">
        <f t="shared" si="910"/>
        <v>34.248420000000003</v>
      </c>
      <c r="K898" s="49">
        <f t="shared" si="910"/>
        <v>30.823578000000001</v>
      </c>
      <c r="L898" s="49">
        <f t="shared" si="910"/>
        <v>27.741220200000001</v>
      </c>
      <c r="M898" s="49">
        <f t="shared" si="910"/>
        <v>24.967098180000001</v>
      </c>
      <c r="N898" s="49">
        <f t="shared" si="910"/>
        <v>22.470388362000001</v>
      </c>
      <c r="O898" s="49">
        <f t="shared" si="910"/>
        <v>20.2233495258</v>
      </c>
      <c r="P898" s="49">
        <f t="shared" si="910"/>
        <v>18.20101457322</v>
      </c>
      <c r="Q898" s="49">
        <f t="shared" ref="Q898:Q961" si="911">P898+$R$2*P898</f>
        <v>16.380913115898</v>
      </c>
      <c r="R898" s="22">
        <v>-0.2</v>
      </c>
      <c r="S898" s="17">
        <v>1</v>
      </c>
      <c r="T898" s="17">
        <v>0.88</v>
      </c>
      <c r="U898" s="17">
        <v>5</v>
      </c>
    </row>
    <row r="899" spans="1:21" x14ac:dyDescent="0.2">
      <c r="A899" s="20">
        <v>84231.269872356221</v>
      </c>
      <c r="B899" s="21">
        <v>25.580023609999998</v>
      </c>
      <c r="C899" s="21">
        <v>401.14638643360479</v>
      </c>
      <c r="D899" s="21">
        <f>C899/Table1[[#This Row],[Std. Price ($)]]</f>
        <v>15.682017833509139</v>
      </c>
      <c r="E899" s="17">
        <v>82</v>
      </c>
      <c r="F899" s="17">
        <f t="shared" ref="F899:P899" si="912">E899+$R$2*E899</f>
        <v>73.8</v>
      </c>
      <c r="G899" s="17">
        <f t="shared" si="912"/>
        <v>66.42</v>
      </c>
      <c r="H899" s="17">
        <f t="shared" si="912"/>
        <v>59.777999999999999</v>
      </c>
      <c r="I899" s="49">
        <f t="shared" si="912"/>
        <v>53.800199999999997</v>
      </c>
      <c r="J899" s="49">
        <f t="shared" si="912"/>
        <v>48.420179999999995</v>
      </c>
      <c r="K899" s="49">
        <f t="shared" si="912"/>
        <v>43.578161999999992</v>
      </c>
      <c r="L899" s="49">
        <f t="shared" si="912"/>
        <v>39.22034579999999</v>
      </c>
      <c r="M899" s="49">
        <f t="shared" si="912"/>
        <v>35.298311219999988</v>
      </c>
      <c r="N899" s="49">
        <f t="shared" si="912"/>
        <v>31.768480097999991</v>
      </c>
      <c r="O899" s="49">
        <f t="shared" si="912"/>
        <v>28.59163208819999</v>
      </c>
      <c r="P899" s="49">
        <f t="shared" si="912"/>
        <v>25.73246887937999</v>
      </c>
      <c r="Q899" s="49">
        <f t="shared" si="911"/>
        <v>23.159221991441992</v>
      </c>
      <c r="R899" s="22">
        <v>0.8</v>
      </c>
      <c r="S899" s="17">
        <v>0.82</v>
      </c>
      <c r="T899" s="17">
        <v>0.94</v>
      </c>
      <c r="U899" s="17">
        <v>5</v>
      </c>
    </row>
    <row r="900" spans="1:21" x14ac:dyDescent="0.2">
      <c r="A900" s="20">
        <v>43094.788820683672</v>
      </c>
      <c r="B900" s="21">
        <v>5.1803540499999992</v>
      </c>
      <c r="C900" s="21">
        <v>814.22602045509018</v>
      </c>
      <c r="D900" s="21">
        <f>C900/Table1[[#This Row],[Std. Price ($)]]</f>
        <v>157.17574756402806</v>
      </c>
      <c r="E900" s="17">
        <v>244</v>
      </c>
      <c r="F900" s="17">
        <f t="shared" ref="F900:P900" si="913">E900+$R$2*E900</f>
        <v>219.6</v>
      </c>
      <c r="G900" s="17">
        <f t="shared" si="913"/>
        <v>197.64</v>
      </c>
      <c r="H900" s="17">
        <f t="shared" si="913"/>
        <v>177.87599999999998</v>
      </c>
      <c r="I900" s="49">
        <f t="shared" si="913"/>
        <v>160.08839999999998</v>
      </c>
      <c r="J900" s="49">
        <f t="shared" si="913"/>
        <v>144.07955999999999</v>
      </c>
      <c r="K900" s="49">
        <f t="shared" si="913"/>
        <v>129.671604</v>
      </c>
      <c r="L900" s="49">
        <f t="shared" si="913"/>
        <v>116.7044436</v>
      </c>
      <c r="M900" s="49">
        <f t="shared" si="913"/>
        <v>105.03399924</v>
      </c>
      <c r="N900" s="49">
        <f t="shared" si="913"/>
        <v>94.530599316000007</v>
      </c>
      <c r="O900" s="49">
        <f t="shared" si="913"/>
        <v>85.077539384400012</v>
      </c>
      <c r="P900" s="49">
        <f t="shared" si="913"/>
        <v>76.569785445960008</v>
      </c>
      <c r="Q900" s="49">
        <f t="shared" si="911"/>
        <v>68.912806901364007</v>
      </c>
      <c r="R900" s="22">
        <v>-0.1</v>
      </c>
      <c r="S900" s="17">
        <v>1</v>
      </c>
      <c r="T900" s="17">
        <v>1.0900000000000001</v>
      </c>
      <c r="U900" s="17">
        <v>11</v>
      </c>
    </row>
    <row r="901" spans="1:21" x14ac:dyDescent="0.2">
      <c r="A901" s="20">
        <v>36904.673778633733</v>
      </c>
      <c r="B901" s="21">
        <v>5.1290399999999998</v>
      </c>
      <c r="C901" s="21">
        <v>133.49638215760004</v>
      </c>
      <c r="D901" s="21">
        <f>C901/Table1[[#This Row],[Std. Price ($)]]</f>
        <v>26.027557234414246</v>
      </c>
      <c r="E901" s="17">
        <v>98</v>
      </c>
      <c r="F901" s="17">
        <f t="shared" ref="F901:P901" si="914">E901+$R$2*E901</f>
        <v>88.2</v>
      </c>
      <c r="G901" s="17">
        <f t="shared" si="914"/>
        <v>79.38</v>
      </c>
      <c r="H901" s="17">
        <f t="shared" si="914"/>
        <v>71.441999999999993</v>
      </c>
      <c r="I901" s="49">
        <f t="shared" si="914"/>
        <v>64.297799999999995</v>
      </c>
      <c r="J901" s="49">
        <f t="shared" si="914"/>
        <v>57.868019999999994</v>
      </c>
      <c r="K901" s="49">
        <f t="shared" si="914"/>
        <v>52.081217999999993</v>
      </c>
      <c r="L901" s="49">
        <f t="shared" si="914"/>
        <v>46.873096199999992</v>
      </c>
      <c r="M901" s="49">
        <f t="shared" si="914"/>
        <v>42.185786579999991</v>
      </c>
      <c r="N901" s="49">
        <f t="shared" si="914"/>
        <v>37.967207921999993</v>
      </c>
      <c r="O901" s="49">
        <f t="shared" si="914"/>
        <v>34.170487129799994</v>
      </c>
      <c r="P901" s="49">
        <f t="shared" si="914"/>
        <v>30.753438416819996</v>
      </c>
      <c r="Q901" s="49">
        <f t="shared" si="911"/>
        <v>27.678094575137997</v>
      </c>
      <c r="R901" s="22">
        <v>0.8</v>
      </c>
      <c r="S901" s="17">
        <v>1</v>
      </c>
      <c r="T901" s="17">
        <v>0.95</v>
      </c>
      <c r="U901" s="17">
        <v>6</v>
      </c>
    </row>
    <row r="902" spans="1:21" x14ac:dyDescent="0.2">
      <c r="A902" s="20">
        <v>60386.388368332722</v>
      </c>
      <c r="B902" s="21">
        <v>96.242599999999982</v>
      </c>
      <c r="C902" s="21">
        <v>2380.1044707945994</v>
      </c>
      <c r="D902" s="21">
        <f>C902/Table1[[#This Row],[Std. Price ($)]]</f>
        <v>24.730259477555673</v>
      </c>
      <c r="E902" s="17">
        <v>122</v>
      </c>
      <c r="F902" s="17">
        <f t="shared" ref="F902:P902" si="915">E902+$R$2*E902</f>
        <v>109.8</v>
      </c>
      <c r="G902" s="17">
        <f t="shared" si="915"/>
        <v>98.82</v>
      </c>
      <c r="H902" s="17">
        <f t="shared" si="915"/>
        <v>88.937999999999988</v>
      </c>
      <c r="I902" s="49">
        <f t="shared" si="915"/>
        <v>80.044199999999989</v>
      </c>
      <c r="J902" s="49">
        <f t="shared" si="915"/>
        <v>72.039779999999993</v>
      </c>
      <c r="K902" s="49">
        <f t="shared" si="915"/>
        <v>64.835802000000001</v>
      </c>
      <c r="L902" s="49">
        <f t="shared" si="915"/>
        <v>58.352221800000002</v>
      </c>
      <c r="M902" s="49">
        <f t="shared" si="915"/>
        <v>52.51699962</v>
      </c>
      <c r="N902" s="49">
        <f t="shared" si="915"/>
        <v>47.265299658000004</v>
      </c>
      <c r="O902" s="49">
        <f t="shared" si="915"/>
        <v>42.538769692200006</v>
      </c>
      <c r="P902" s="49">
        <f t="shared" si="915"/>
        <v>38.284892722980004</v>
      </c>
      <c r="Q902" s="49">
        <f t="shared" si="911"/>
        <v>34.456403450682004</v>
      </c>
      <c r="R902" s="22">
        <v>0.6</v>
      </c>
      <c r="S902" s="17">
        <v>1</v>
      </c>
      <c r="T902" s="17">
        <v>0.47</v>
      </c>
      <c r="U902" s="17">
        <v>11</v>
      </c>
    </row>
    <row r="903" spans="1:21" x14ac:dyDescent="0.2">
      <c r="A903" s="20">
        <v>88924.538579694621</v>
      </c>
      <c r="B903" s="21">
        <v>18.270699999999998</v>
      </c>
      <c r="C903" s="21">
        <v>811.52949645386661</v>
      </c>
      <c r="D903" s="21">
        <f>C903/Table1[[#This Row],[Std. Price ($)]]</f>
        <v>44.416989850080547</v>
      </c>
      <c r="E903" s="17">
        <v>82</v>
      </c>
      <c r="F903" s="17">
        <f t="shared" ref="F903:P903" si="916">E903+$R$2*E903</f>
        <v>73.8</v>
      </c>
      <c r="G903" s="17">
        <f t="shared" si="916"/>
        <v>66.42</v>
      </c>
      <c r="H903" s="17">
        <f t="shared" si="916"/>
        <v>59.777999999999999</v>
      </c>
      <c r="I903" s="49">
        <f t="shared" si="916"/>
        <v>53.800199999999997</v>
      </c>
      <c r="J903" s="49">
        <f t="shared" si="916"/>
        <v>48.420179999999995</v>
      </c>
      <c r="K903" s="49">
        <f t="shared" si="916"/>
        <v>43.578161999999992</v>
      </c>
      <c r="L903" s="49">
        <f t="shared" si="916"/>
        <v>39.22034579999999</v>
      </c>
      <c r="M903" s="49">
        <f t="shared" si="916"/>
        <v>35.298311219999988</v>
      </c>
      <c r="N903" s="49">
        <f t="shared" si="916"/>
        <v>31.768480097999991</v>
      </c>
      <c r="O903" s="49">
        <f t="shared" si="916"/>
        <v>28.59163208819999</v>
      </c>
      <c r="P903" s="49">
        <f t="shared" si="916"/>
        <v>25.73246887937999</v>
      </c>
      <c r="Q903" s="49">
        <f t="shared" si="911"/>
        <v>23.159221991441992</v>
      </c>
      <c r="R903" s="22">
        <v>1.2</v>
      </c>
      <c r="S903" s="17">
        <v>1</v>
      </c>
      <c r="T903" s="17">
        <v>0.69</v>
      </c>
      <c r="U903" s="17">
        <v>16</v>
      </c>
    </row>
    <row r="904" spans="1:21" x14ac:dyDescent="0.2">
      <c r="A904" s="20">
        <v>12676.446620449555</v>
      </c>
      <c r="B904" s="21">
        <v>32.925194169999997</v>
      </c>
      <c r="C904" s="21">
        <v>6020.3586257378129</v>
      </c>
      <c r="D904" s="21">
        <f>C904/Table1[[#This Row],[Std. Price ($)]]</f>
        <v>182.84960127048549</v>
      </c>
      <c r="E904" s="17">
        <v>146</v>
      </c>
      <c r="F904" s="17">
        <f t="shared" ref="F904:P904" si="917">E904+$R$2*E904</f>
        <v>131.4</v>
      </c>
      <c r="G904" s="17">
        <f t="shared" si="917"/>
        <v>118.26</v>
      </c>
      <c r="H904" s="17">
        <f t="shared" si="917"/>
        <v>106.434</v>
      </c>
      <c r="I904" s="49">
        <f t="shared" si="917"/>
        <v>95.790599999999998</v>
      </c>
      <c r="J904" s="49">
        <f t="shared" si="917"/>
        <v>86.211539999999999</v>
      </c>
      <c r="K904" s="49">
        <f t="shared" si="917"/>
        <v>77.590385999999995</v>
      </c>
      <c r="L904" s="49">
        <f t="shared" si="917"/>
        <v>69.831347399999999</v>
      </c>
      <c r="M904" s="49">
        <f t="shared" si="917"/>
        <v>62.848212660000002</v>
      </c>
      <c r="N904" s="49">
        <f t="shared" si="917"/>
        <v>56.563391394</v>
      </c>
      <c r="O904" s="49">
        <f t="shared" si="917"/>
        <v>50.907052254600003</v>
      </c>
      <c r="P904" s="49">
        <f t="shared" si="917"/>
        <v>45.816347029140005</v>
      </c>
      <c r="Q904" s="49">
        <f t="shared" si="911"/>
        <v>41.234712326226003</v>
      </c>
      <c r="R904" s="22">
        <v>0.4</v>
      </c>
      <c r="S904" s="17">
        <v>0.72</v>
      </c>
      <c r="T904" s="17">
        <v>0.83</v>
      </c>
      <c r="U904" s="17">
        <v>36</v>
      </c>
    </row>
    <row r="905" spans="1:21" x14ac:dyDescent="0.2">
      <c r="A905" s="20">
        <v>97465.780257215025</v>
      </c>
      <c r="B905" s="21">
        <v>12.444199999999999</v>
      </c>
      <c r="C905" s="21">
        <v>457.3806526200263</v>
      </c>
      <c r="D905" s="21">
        <f>C905/Table1[[#This Row],[Std. Price ($)]]</f>
        <v>36.75452440655296</v>
      </c>
      <c r="E905" s="17">
        <v>154</v>
      </c>
      <c r="F905" s="17">
        <f t="shared" ref="F905:P905" si="918">E905+$R$2*E905</f>
        <v>138.6</v>
      </c>
      <c r="G905" s="17">
        <f t="shared" si="918"/>
        <v>124.74</v>
      </c>
      <c r="H905" s="17">
        <f t="shared" si="918"/>
        <v>112.26599999999999</v>
      </c>
      <c r="I905" s="49">
        <f t="shared" si="918"/>
        <v>101.03939999999999</v>
      </c>
      <c r="J905" s="49">
        <f t="shared" si="918"/>
        <v>90.935459999999992</v>
      </c>
      <c r="K905" s="49">
        <f t="shared" si="918"/>
        <v>81.841913999999989</v>
      </c>
      <c r="L905" s="49">
        <f t="shared" si="918"/>
        <v>73.657722599999985</v>
      </c>
      <c r="M905" s="49">
        <f t="shared" si="918"/>
        <v>66.291950339999985</v>
      </c>
      <c r="N905" s="49">
        <f t="shared" si="918"/>
        <v>59.662755305999987</v>
      </c>
      <c r="O905" s="49">
        <f t="shared" si="918"/>
        <v>53.696479775399986</v>
      </c>
      <c r="P905" s="49">
        <f t="shared" si="918"/>
        <v>48.326831797859988</v>
      </c>
      <c r="Q905" s="49">
        <f t="shared" si="911"/>
        <v>43.494148618073993</v>
      </c>
      <c r="R905" s="22">
        <v>0.2</v>
      </c>
      <c r="S905" s="17">
        <v>0.96</v>
      </c>
      <c r="T905" s="17">
        <v>0.48</v>
      </c>
      <c r="U905" s="17">
        <v>11</v>
      </c>
    </row>
    <row r="906" spans="1:21" x14ac:dyDescent="0.2">
      <c r="A906" s="20">
        <v>13116.392558949574</v>
      </c>
      <c r="B906" s="21">
        <v>25.060399999999998</v>
      </c>
      <c r="C906" s="21">
        <v>1580.0585865781939</v>
      </c>
      <c r="D906" s="21">
        <f>C906/Table1[[#This Row],[Std. Price ($)]]</f>
        <v>63.050014627787029</v>
      </c>
      <c r="E906" s="17">
        <v>138</v>
      </c>
      <c r="F906" s="17">
        <f t="shared" ref="F906:P906" si="919">E906+$R$2*E906</f>
        <v>124.2</v>
      </c>
      <c r="G906" s="17">
        <f t="shared" si="919"/>
        <v>111.78</v>
      </c>
      <c r="H906" s="17">
        <f t="shared" si="919"/>
        <v>100.602</v>
      </c>
      <c r="I906" s="49">
        <f t="shared" si="919"/>
        <v>90.541799999999995</v>
      </c>
      <c r="J906" s="49">
        <f t="shared" si="919"/>
        <v>81.487619999999993</v>
      </c>
      <c r="K906" s="49">
        <f t="shared" si="919"/>
        <v>73.338857999999988</v>
      </c>
      <c r="L906" s="49">
        <f t="shared" si="919"/>
        <v>66.004972199999983</v>
      </c>
      <c r="M906" s="49">
        <f t="shared" si="919"/>
        <v>59.404474979999982</v>
      </c>
      <c r="N906" s="49">
        <f t="shared" si="919"/>
        <v>53.464027481999985</v>
      </c>
      <c r="O906" s="49">
        <f t="shared" si="919"/>
        <v>48.117624733799985</v>
      </c>
      <c r="P906" s="49">
        <f t="shared" si="919"/>
        <v>43.305862260419985</v>
      </c>
      <c r="Q906" s="49">
        <f t="shared" si="911"/>
        <v>38.975276034377984</v>
      </c>
      <c r="R906" s="22">
        <v>0.8</v>
      </c>
      <c r="S906" s="17">
        <v>0.82</v>
      </c>
      <c r="T906" s="17">
        <v>0.85</v>
      </c>
      <c r="U906" s="17">
        <v>16</v>
      </c>
    </row>
    <row r="907" spans="1:21" x14ac:dyDescent="0.2">
      <c r="A907" s="20">
        <v>21915.70074893444</v>
      </c>
      <c r="B907" s="21">
        <v>5.9769999999999994</v>
      </c>
      <c r="C907" s="21">
        <v>166.01359720000002</v>
      </c>
      <c r="D907" s="21">
        <f>C907/Table1[[#This Row],[Std. Price ($)]]</f>
        <v>27.775405253471646</v>
      </c>
      <c r="E907" s="17">
        <v>50</v>
      </c>
      <c r="F907" s="17">
        <f t="shared" ref="F907:P907" si="920">E907+$R$2*E907</f>
        <v>45</v>
      </c>
      <c r="G907" s="17">
        <f t="shared" si="920"/>
        <v>40.5</v>
      </c>
      <c r="H907" s="17">
        <f t="shared" si="920"/>
        <v>36.450000000000003</v>
      </c>
      <c r="I907" s="49">
        <f t="shared" si="920"/>
        <v>32.805</v>
      </c>
      <c r="J907" s="49">
        <f t="shared" si="920"/>
        <v>29.5245</v>
      </c>
      <c r="K907" s="49">
        <f t="shared" si="920"/>
        <v>26.572050000000001</v>
      </c>
      <c r="L907" s="49">
        <f t="shared" si="920"/>
        <v>23.914845</v>
      </c>
      <c r="M907" s="49">
        <f t="shared" si="920"/>
        <v>21.523360499999999</v>
      </c>
      <c r="N907" s="49">
        <f t="shared" si="920"/>
        <v>19.37102445</v>
      </c>
      <c r="O907" s="49">
        <f t="shared" si="920"/>
        <v>17.433922004999999</v>
      </c>
      <c r="P907" s="49">
        <f t="shared" si="920"/>
        <v>15.690529804499999</v>
      </c>
      <c r="Q907" s="49">
        <f t="shared" si="911"/>
        <v>14.121476824049999</v>
      </c>
      <c r="R907" s="22">
        <v>-0.4</v>
      </c>
      <c r="S907" s="17">
        <v>1</v>
      </c>
      <c r="T907" s="17">
        <v>0.73</v>
      </c>
      <c r="U907" s="17">
        <v>16</v>
      </c>
    </row>
    <row r="908" spans="1:21" x14ac:dyDescent="0.2">
      <c r="A908" s="20">
        <v>78672.287313207518</v>
      </c>
      <c r="B908" s="21">
        <v>11.450469999999999</v>
      </c>
      <c r="C908" s="21">
        <v>2241.4115553898982</v>
      </c>
      <c r="D908" s="21">
        <f>C908/Table1[[#This Row],[Std. Price ($)]]</f>
        <v>195.74843263114076</v>
      </c>
      <c r="E908" s="17">
        <v>170</v>
      </c>
      <c r="F908" s="17">
        <f t="shared" ref="F908:P908" si="921">E908+$R$2*E908</f>
        <v>153</v>
      </c>
      <c r="G908" s="17">
        <f t="shared" si="921"/>
        <v>137.69999999999999</v>
      </c>
      <c r="H908" s="17">
        <f t="shared" si="921"/>
        <v>123.92999999999999</v>
      </c>
      <c r="I908" s="49">
        <f t="shared" si="921"/>
        <v>111.53699999999999</v>
      </c>
      <c r="J908" s="49">
        <f t="shared" si="921"/>
        <v>100.38329999999999</v>
      </c>
      <c r="K908" s="49">
        <f t="shared" si="921"/>
        <v>90.344969999999989</v>
      </c>
      <c r="L908" s="49">
        <f t="shared" si="921"/>
        <v>81.310472999999988</v>
      </c>
      <c r="M908" s="49">
        <f t="shared" si="921"/>
        <v>73.179425699999996</v>
      </c>
      <c r="N908" s="49">
        <f t="shared" si="921"/>
        <v>65.861483129999996</v>
      </c>
      <c r="O908" s="49">
        <f t="shared" si="921"/>
        <v>59.275334816999994</v>
      </c>
      <c r="P908" s="49">
        <f t="shared" si="921"/>
        <v>53.347801335299991</v>
      </c>
      <c r="Q908" s="49">
        <f t="shared" si="911"/>
        <v>48.013021201769988</v>
      </c>
      <c r="R908" s="22">
        <v>-0.7</v>
      </c>
      <c r="S908" s="17">
        <v>0.85</v>
      </c>
      <c r="T908" s="17">
        <v>1.01</v>
      </c>
      <c r="U908" s="17">
        <v>27</v>
      </c>
    </row>
    <row r="909" spans="1:21" x14ac:dyDescent="0.2">
      <c r="A909" s="20">
        <v>48169.953354184938</v>
      </c>
      <c r="B909" s="21">
        <v>14.501820949999997</v>
      </c>
      <c r="C909" s="21">
        <v>1316.1031456904996</v>
      </c>
      <c r="D909" s="21">
        <f>C909/Table1[[#This Row],[Std. Price ($)]]</f>
        <v>90.754337005553765</v>
      </c>
      <c r="E909" s="17">
        <v>114</v>
      </c>
      <c r="F909" s="17">
        <f t="shared" ref="F909:P909" si="922">E909+$R$2*E909</f>
        <v>102.6</v>
      </c>
      <c r="G909" s="17">
        <f t="shared" si="922"/>
        <v>92.339999999999989</v>
      </c>
      <c r="H909" s="17">
        <f t="shared" si="922"/>
        <v>83.105999999999995</v>
      </c>
      <c r="I909" s="49">
        <f t="shared" si="922"/>
        <v>74.795400000000001</v>
      </c>
      <c r="J909" s="49">
        <f t="shared" si="922"/>
        <v>67.315860000000001</v>
      </c>
      <c r="K909" s="49">
        <f t="shared" si="922"/>
        <v>60.584274000000001</v>
      </c>
      <c r="L909" s="49">
        <f t="shared" si="922"/>
        <v>54.525846600000001</v>
      </c>
      <c r="M909" s="49">
        <f t="shared" si="922"/>
        <v>49.073261940000002</v>
      </c>
      <c r="N909" s="49">
        <f t="shared" si="922"/>
        <v>44.165935746000002</v>
      </c>
      <c r="O909" s="49">
        <f t="shared" si="922"/>
        <v>39.749342171400002</v>
      </c>
      <c r="P909" s="49">
        <f t="shared" si="922"/>
        <v>35.774407954259999</v>
      </c>
      <c r="Q909" s="49">
        <f t="shared" si="911"/>
        <v>32.196967158833999</v>
      </c>
      <c r="R909" s="22">
        <v>0.8</v>
      </c>
      <c r="S909" s="17">
        <v>0.93</v>
      </c>
      <c r="T909" s="17">
        <v>0.8</v>
      </c>
      <c r="U909" s="17">
        <v>29</v>
      </c>
    </row>
    <row r="910" spans="1:21" x14ac:dyDescent="0.2">
      <c r="A910" s="20">
        <v>68368.04535305014</v>
      </c>
      <c r="B910" s="21">
        <v>345.90167027000001</v>
      </c>
      <c r="C910" s="21">
        <v>35839.183621385811</v>
      </c>
      <c r="D910" s="21">
        <f>C910/Table1[[#This Row],[Std. Price ($)]]</f>
        <v>103.61090073202269</v>
      </c>
      <c r="E910" s="17">
        <v>90</v>
      </c>
      <c r="F910" s="17">
        <f t="shared" ref="F910:P910" si="923">E910+$R$2*E910</f>
        <v>81</v>
      </c>
      <c r="G910" s="17">
        <f t="shared" si="923"/>
        <v>72.900000000000006</v>
      </c>
      <c r="H910" s="17">
        <f t="shared" si="923"/>
        <v>65.61</v>
      </c>
      <c r="I910" s="49">
        <f t="shared" si="923"/>
        <v>59.048999999999999</v>
      </c>
      <c r="J910" s="49">
        <f t="shared" si="923"/>
        <v>53.144100000000002</v>
      </c>
      <c r="K910" s="49">
        <f t="shared" si="923"/>
        <v>47.829689999999999</v>
      </c>
      <c r="L910" s="49">
        <f t="shared" si="923"/>
        <v>43.046720999999998</v>
      </c>
      <c r="M910" s="49">
        <f t="shared" si="923"/>
        <v>38.7420489</v>
      </c>
      <c r="N910" s="49">
        <f t="shared" si="923"/>
        <v>34.867844009999999</v>
      </c>
      <c r="O910" s="49">
        <f t="shared" si="923"/>
        <v>31.381059608999998</v>
      </c>
      <c r="P910" s="49">
        <f t="shared" si="923"/>
        <v>28.242953648099999</v>
      </c>
      <c r="Q910" s="49">
        <f t="shared" si="911"/>
        <v>25.41865828329</v>
      </c>
      <c r="R910" s="22">
        <v>0.5</v>
      </c>
      <c r="S910" s="17">
        <v>1</v>
      </c>
      <c r="T910" s="17">
        <v>1.07</v>
      </c>
      <c r="U910" s="17">
        <v>28</v>
      </c>
    </row>
    <row r="911" spans="1:21" x14ac:dyDescent="0.2">
      <c r="A911" s="20">
        <v>35029.333646755033</v>
      </c>
      <c r="B911" s="21">
        <v>15.178999999999998</v>
      </c>
      <c r="C911" s="21">
        <v>1351.5159387253334</v>
      </c>
      <c r="D911" s="21">
        <f>C911/Table1[[#This Row],[Std. Price ($)]]</f>
        <v>89.038536051474637</v>
      </c>
      <c r="E911" s="17">
        <v>106</v>
      </c>
      <c r="F911" s="17">
        <f t="shared" ref="F911:P911" si="924">E911+$R$2*E911</f>
        <v>95.4</v>
      </c>
      <c r="G911" s="17">
        <f t="shared" si="924"/>
        <v>85.86</v>
      </c>
      <c r="H911" s="17">
        <f t="shared" si="924"/>
        <v>77.274000000000001</v>
      </c>
      <c r="I911" s="49">
        <f t="shared" si="924"/>
        <v>69.546599999999998</v>
      </c>
      <c r="J911" s="49">
        <f t="shared" si="924"/>
        <v>62.591939999999994</v>
      </c>
      <c r="K911" s="49">
        <f t="shared" si="924"/>
        <v>56.332745999999993</v>
      </c>
      <c r="L911" s="49">
        <f t="shared" si="924"/>
        <v>50.699471399999993</v>
      </c>
      <c r="M911" s="49">
        <f t="shared" si="924"/>
        <v>45.629524259999997</v>
      </c>
      <c r="N911" s="49">
        <f t="shared" si="924"/>
        <v>41.066571833999994</v>
      </c>
      <c r="O911" s="49">
        <f t="shared" si="924"/>
        <v>36.959914650599998</v>
      </c>
      <c r="P911" s="49">
        <f t="shared" si="924"/>
        <v>33.263923185540001</v>
      </c>
      <c r="Q911" s="49">
        <f t="shared" si="911"/>
        <v>29.937530866986002</v>
      </c>
      <c r="R911" s="22">
        <v>0.5</v>
      </c>
      <c r="S911" s="17">
        <v>1</v>
      </c>
      <c r="T911" s="17">
        <v>1.0900000000000001</v>
      </c>
      <c r="U911" s="17">
        <v>16</v>
      </c>
    </row>
    <row r="912" spans="1:21" x14ac:dyDescent="0.2">
      <c r="A912" s="20">
        <v>71873.541226501169</v>
      </c>
      <c r="B912" s="21">
        <v>6.4085707899999997</v>
      </c>
      <c r="C912" s="21">
        <v>167.58693507448069</v>
      </c>
      <c r="D912" s="21">
        <f>C912/Table1[[#This Row],[Std. Price ($)]]</f>
        <v>26.150438306148555</v>
      </c>
      <c r="E912" s="17">
        <v>138</v>
      </c>
      <c r="F912" s="17">
        <f t="shared" ref="F912:P912" si="925">E912+$R$2*E912</f>
        <v>124.2</v>
      </c>
      <c r="G912" s="17">
        <f t="shared" si="925"/>
        <v>111.78</v>
      </c>
      <c r="H912" s="17">
        <f t="shared" si="925"/>
        <v>100.602</v>
      </c>
      <c r="I912" s="49">
        <f t="shared" si="925"/>
        <v>90.541799999999995</v>
      </c>
      <c r="J912" s="49">
        <f t="shared" si="925"/>
        <v>81.487619999999993</v>
      </c>
      <c r="K912" s="49">
        <f t="shared" si="925"/>
        <v>73.338857999999988</v>
      </c>
      <c r="L912" s="49">
        <f t="shared" si="925"/>
        <v>66.004972199999983</v>
      </c>
      <c r="M912" s="49">
        <f t="shared" si="925"/>
        <v>59.404474979999982</v>
      </c>
      <c r="N912" s="49">
        <f t="shared" si="925"/>
        <v>53.464027481999985</v>
      </c>
      <c r="O912" s="49">
        <f t="shared" si="925"/>
        <v>48.117624733799985</v>
      </c>
      <c r="P912" s="49">
        <f t="shared" si="925"/>
        <v>43.305862260419985</v>
      </c>
      <c r="Q912" s="49">
        <f t="shared" si="911"/>
        <v>38.975276034377984</v>
      </c>
      <c r="R912" s="22">
        <v>0.8</v>
      </c>
      <c r="S912" s="17">
        <v>1</v>
      </c>
      <c r="T912" s="17">
        <v>0.66</v>
      </c>
      <c r="U912" s="17">
        <v>6</v>
      </c>
    </row>
    <row r="913" spans="1:21" x14ac:dyDescent="0.2">
      <c r="A913" s="20">
        <v>72831.123705101185</v>
      </c>
      <c r="B913" s="21">
        <v>6.418838759999999</v>
      </c>
      <c r="C913" s="21">
        <v>206.69553303232172</v>
      </c>
      <c r="D913" s="21">
        <f>C913/Table1[[#This Row],[Std. Price ($)]]</f>
        <v>32.201390432234781</v>
      </c>
      <c r="E913" s="17">
        <v>58</v>
      </c>
      <c r="F913" s="17">
        <f t="shared" ref="F913:P913" si="926">E913+$R$2*E913</f>
        <v>52.2</v>
      </c>
      <c r="G913" s="17">
        <f t="shared" si="926"/>
        <v>46.980000000000004</v>
      </c>
      <c r="H913" s="17">
        <f t="shared" si="926"/>
        <v>42.282000000000004</v>
      </c>
      <c r="I913" s="49">
        <f t="shared" si="926"/>
        <v>38.053800000000003</v>
      </c>
      <c r="J913" s="49">
        <f t="shared" si="926"/>
        <v>34.248420000000003</v>
      </c>
      <c r="K913" s="49">
        <f t="shared" si="926"/>
        <v>30.823578000000001</v>
      </c>
      <c r="L913" s="49">
        <f t="shared" si="926"/>
        <v>27.741220200000001</v>
      </c>
      <c r="M913" s="49">
        <f t="shared" si="926"/>
        <v>24.967098180000001</v>
      </c>
      <c r="N913" s="49">
        <f t="shared" si="926"/>
        <v>22.470388362000001</v>
      </c>
      <c r="O913" s="49">
        <f t="shared" si="926"/>
        <v>20.2233495258</v>
      </c>
      <c r="P913" s="49">
        <f t="shared" si="926"/>
        <v>18.20101457322</v>
      </c>
      <c r="Q913" s="49">
        <f t="shared" si="911"/>
        <v>16.380913115898</v>
      </c>
      <c r="R913" s="22">
        <v>1.5</v>
      </c>
      <c r="S913" s="17">
        <v>1</v>
      </c>
      <c r="T913" s="17">
        <v>0.25</v>
      </c>
      <c r="U913" s="17">
        <v>35</v>
      </c>
    </row>
    <row r="914" spans="1:21" x14ac:dyDescent="0.2">
      <c r="A914" s="20">
        <v>12080.646163947295</v>
      </c>
      <c r="B914" s="21">
        <v>7.653999999999999</v>
      </c>
      <c r="C914" s="21">
        <v>579.65722350813326</v>
      </c>
      <c r="D914" s="21">
        <f>C914/Table1[[#This Row],[Std. Price ($)]]</f>
        <v>75.732587341015588</v>
      </c>
      <c r="E914" s="17">
        <v>50</v>
      </c>
      <c r="F914" s="17">
        <f t="shared" ref="F914:P914" si="927">E914+$R$2*E914</f>
        <v>45</v>
      </c>
      <c r="G914" s="17">
        <f t="shared" si="927"/>
        <v>40.5</v>
      </c>
      <c r="H914" s="17">
        <f t="shared" si="927"/>
        <v>36.450000000000003</v>
      </c>
      <c r="I914" s="49">
        <f t="shared" si="927"/>
        <v>32.805</v>
      </c>
      <c r="J914" s="49">
        <f t="shared" si="927"/>
        <v>29.5245</v>
      </c>
      <c r="K914" s="49">
        <f t="shared" si="927"/>
        <v>26.572050000000001</v>
      </c>
      <c r="L914" s="49">
        <f t="shared" si="927"/>
        <v>23.914845</v>
      </c>
      <c r="M914" s="49">
        <f t="shared" si="927"/>
        <v>21.523360499999999</v>
      </c>
      <c r="N914" s="49">
        <f t="shared" si="927"/>
        <v>19.37102445</v>
      </c>
      <c r="O914" s="49">
        <f t="shared" si="927"/>
        <v>17.433922004999999</v>
      </c>
      <c r="P914" s="49">
        <f t="shared" si="927"/>
        <v>15.690529804499999</v>
      </c>
      <c r="Q914" s="49">
        <f t="shared" si="911"/>
        <v>14.121476824049999</v>
      </c>
      <c r="R914" s="22">
        <v>0.5</v>
      </c>
      <c r="S914" s="17">
        <v>0.88</v>
      </c>
      <c r="T914" s="17">
        <v>2.33</v>
      </c>
      <c r="U914" s="17">
        <v>16</v>
      </c>
    </row>
    <row r="915" spans="1:21" x14ac:dyDescent="0.2">
      <c r="A915" s="20">
        <v>94247.974727553024</v>
      </c>
      <c r="B915" s="21">
        <v>21.241999999999997</v>
      </c>
      <c r="C915" s="21">
        <v>231.74711824000002</v>
      </c>
      <c r="D915" s="21">
        <f>C915/Table1[[#This Row],[Std. Price ($)]]</f>
        <v>10.90985397985124</v>
      </c>
      <c r="E915" s="17">
        <v>10</v>
      </c>
      <c r="F915" s="17">
        <f t="shared" ref="F915:P915" si="928">E915+$R$2*E915</f>
        <v>9</v>
      </c>
      <c r="G915" s="17">
        <f t="shared" si="928"/>
        <v>8.1</v>
      </c>
      <c r="H915" s="17">
        <f t="shared" si="928"/>
        <v>7.2899999999999991</v>
      </c>
      <c r="I915" s="49">
        <f t="shared" si="928"/>
        <v>6.5609999999999991</v>
      </c>
      <c r="J915" s="49">
        <f t="shared" si="928"/>
        <v>5.9048999999999996</v>
      </c>
      <c r="K915" s="49">
        <f t="shared" si="928"/>
        <v>5.3144099999999996</v>
      </c>
      <c r="L915" s="49">
        <f t="shared" si="928"/>
        <v>4.7829689999999996</v>
      </c>
      <c r="M915" s="49">
        <f t="shared" si="928"/>
        <v>4.3046720999999994</v>
      </c>
      <c r="N915" s="49">
        <f t="shared" si="928"/>
        <v>3.8742048899999997</v>
      </c>
      <c r="O915" s="49">
        <f t="shared" si="928"/>
        <v>3.4867844009999995</v>
      </c>
      <c r="P915" s="49">
        <f t="shared" si="928"/>
        <v>3.1381059608999995</v>
      </c>
      <c r="Q915" s="49">
        <f t="shared" si="911"/>
        <v>2.8242953648099993</v>
      </c>
      <c r="R915" s="22">
        <v>0.8</v>
      </c>
      <c r="S915" s="17">
        <v>1</v>
      </c>
      <c r="T915" s="17">
        <v>1.73</v>
      </c>
      <c r="U915" s="17">
        <v>16</v>
      </c>
    </row>
    <row r="916" spans="1:21" x14ac:dyDescent="0.2">
      <c r="A916" s="20">
        <v>39637.390258841086</v>
      </c>
      <c r="B916" s="21">
        <v>32.791085340000002</v>
      </c>
      <c r="C916" s="21">
        <v>782.73558227007481</v>
      </c>
      <c r="D916" s="21">
        <f>C916/Table1[[#This Row],[Std. Price ($)]]</f>
        <v>23.870377395384949</v>
      </c>
      <c r="E916" s="17">
        <v>146</v>
      </c>
      <c r="F916" s="17">
        <f t="shared" ref="F916:P916" si="929">E916+$R$2*E916</f>
        <v>131.4</v>
      </c>
      <c r="G916" s="17">
        <f t="shared" si="929"/>
        <v>118.26</v>
      </c>
      <c r="H916" s="17">
        <f t="shared" si="929"/>
        <v>106.434</v>
      </c>
      <c r="I916" s="49">
        <f t="shared" si="929"/>
        <v>95.790599999999998</v>
      </c>
      <c r="J916" s="49">
        <f t="shared" si="929"/>
        <v>86.211539999999999</v>
      </c>
      <c r="K916" s="49">
        <f t="shared" si="929"/>
        <v>77.590385999999995</v>
      </c>
      <c r="L916" s="49">
        <f t="shared" si="929"/>
        <v>69.831347399999999</v>
      </c>
      <c r="M916" s="49">
        <f t="shared" si="929"/>
        <v>62.848212660000002</v>
      </c>
      <c r="N916" s="49">
        <f t="shared" si="929"/>
        <v>56.563391394</v>
      </c>
      <c r="O916" s="49">
        <f t="shared" si="929"/>
        <v>50.907052254600003</v>
      </c>
      <c r="P916" s="49">
        <f t="shared" si="929"/>
        <v>45.816347029140005</v>
      </c>
      <c r="Q916" s="49">
        <f t="shared" si="911"/>
        <v>41.234712326226003</v>
      </c>
      <c r="R916" s="22">
        <v>1.2</v>
      </c>
      <c r="S916" s="17">
        <v>1</v>
      </c>
      <c r="T916" s="17">
        <v>0.69</v>
      </c>
      <c r="U916" s="17">
        <v>5</v>
      </c>
    </row>
    <row r="917" spans="1:21" x14ac:dyDescent="0.2">
      <c r="A917" s="20">
        <v>31324.977791890331</v>
      </c>
      <c r="B917" s="21">
        <v>10.0867465</v>
      </c>
      <c r="C917" s="21">
        <v>1027.7251633492713</v>
      </c>
      <c r="D917" s="21">
        <f>C917/Table1[[#This Row],[Std. Price ($)]]</f>
        <v>101.88866780277181</v>
      </c>
      <c r="E917" s="17">
        <v>146</v>
      </c>
      <c r="F917" s="17">
        <f t="shared" ref="F917:P917" si="930">E917+$R$2*E917</f>
        <v>131.4</v>
      </c>
      <c r="G917" s="17">
        <f t="shared" si="930"/>
        <v>118.26</v>
      </c>
      <c r="H917" s="17">
        <f t="shared" si="930"/>
        <v>106.434</v>
      </c>
      <c r="I917" s="49">
        <f t="shared" si="930"/>
        <v>95.790599999999998</v>
      </c>
      <c r="J917" s="49">
        <f t="shared" si="930"/>
        <v>86.211539999999999</v>
      </c>
      <c r="K917" s="49">
        <f t="shared" si="930"/>
        <v>77.590385999999995</v>
      </c>
      <c r="L917" s="49">
        <f t="shared" si="930"/>
        <v>69.831347399999999</v>
      </c>
      <c r="M917" s="49">
        <f t="shared" si="930"/>
        <v>62.848212660000002</v>
      </c>
      <c r="N917" s="49">
        <f t="shared" si="930"/>
        <v>56.563391394</v>
      </c>
      <c r="O917" s="49">
        <f t="shared" si="930"/>
        <v>50.907052254600003</v>
      </c>
      <c r="P917" s="49">
        <f t="shared" si="930"/>
        <v>45.816347029140005</v>
      </c>
      <c r="Q917" s="49">
        <f t="shared" si="911"/>
        <v>41.234712326226003</v>
      </c>
      <c r="R917" s="22">
        <v>0.5</v>
      </c>
      <c r="S917" s="17">
        <v>0.78</v>
      </c>
      <c r="T917" s="17">
        <v>0.93</v>
      </c>
      <c r="U917" s="17">
        <v>21</v>
      </c>
    </row>
    <row r="918" spans="1:21" x14ac:dyDescent="0.2">
      <c r="A918" s="20">
        <v>3513.7992678658916</v>
      </c>
      <c r="B918" s="21">
        <v>8.3764000000000003</v>
      </c>
      <c r="C918" s="21">
        <v>277.7960792896709</v>
      </c>
      <c r="D918" s="21">
        <f>C918/Table1[[#This Row],[Std. Price ($)]]</f>
        <v>33.164137253434752</v>
      </c>
      <c r="E918" s="17">
        <v>90</v>
      </c>
      <c r="F918" s="17">
        <f t="shared" ref="F918:P918" si="931">E918+$R$2*E918</f>
        <v>81</v>
      </c>
      <c r="G918" s="17">
        <f t="shared" si="931"/>
        <v>72.900000000000006</v>
      </c>
      <c r="H918" s="17">
        <f t="shared" si="931"/>
        <v>65.61</v>
      </c>
      <c r="I918" s="49">
        <f t="shared" si="931"/>
        <v>59.048999999999999</v>
      </c>
      <c r="J918" s="49">
        <f t="shared" si="931"/>
        <v>53.144100000000002</v>
      </c>
      <c r="K918" s="49">
        <f t="shared" si="931"/>
        <v>47.829689999999999</v>
      </c>
      <c r="L918" s="49">
        <f t="shared" si="931"/>
        <v>43.046720999999998</v>
      </c>
      <c r="M918" s="49">
        <f t="shared" si="931"/>
        <v>38.7420489</v>
      </c>
      <c r="N918" s="49">
        <f t="shared" si="931"/>
        <v>34.867844009999999</v>
      </c>
      <c r="O918" s="49">
        <f t="shared" si="931"/>
        <v>31.381059608999998</v>
      </c>
      <c r="P918" s="49">
        <f t="shared" si="931"/>
        <v>28.242953648099999</v>
      </c>
      <c r="Q918" s="49">
        <f t="shared" si="911"/>
        <v>25.41865828329</v>
      </c>
      <c r="R918" s="22">
        <v>0.2</v>
      </c>
      <c r="S918" s="17">
        <v>0.82</v>
      </c>
      <c r="T918" s="17">
        <v>0.44</v>
      </c>
      <c r="U918" s="17">
        <v>16</v>
      </c>
    </row>
    <row r="919" spans="1:21" x14ac:dyDescent="0.2">
      <c r="A919" s="20">
        <v>26008.680478830847</v>
      </c>
      <c r="B919" s="21">
        <v>6.3058016499999994</v>
      </c>
      <c r="C919" s="21">
        <v>24.579988626572501</v>
      </c>
      <c r="D919" s="21">
        <f>C919/Table1[[#This Row],[Std. Price ($)]]</f>
        <v>3.8979958442829394</v>
      </c>
      <c r="E919" s="17">
        <v>122</v>
      </c>
      <c r="F919" s="17">
        <f t="shared" ref="F919:P919" si="932">E919+$R$2*E919</f>
        <v>109.8</v>
      </c>
      <c r="G919" s="17">
        <f t="shared" si="932"/>
        <v>98.82</v>
      </c>
      <c r="H919" s="17">
        <f t="shared" si="932"/>
        <v>88.937999999999988</v>
      </c>
      <c r="I919" s="49">
        <f t="shared" si="932"/>
        <v>80.044199999999989</v>
      </c>
      <c r="J919" s="49">
        <f t="shared" si="932"/>
        <v>72.039779999999993</v>
      </c>
      <c r="K919" s="49">
        <f t="shared" si="932"/>
        <v>64.835802000000001</v>
      </c>
      <c r="L919" s="49">
        <f t="shared" si="932"/>
        <v>58.352221800000002</v>
      </c>
      <c r="M919" s="49">
        <f t="shared" si="932"/>
        <v>52.51699962</v>
      </c>
      <c r="N919" s="49">
        <f t="shared" si="932"/>
        <v>47.265299658000004</v>
      </c>
      <c r="O919" s="49">
        <f t="shared" si="932"/>
        <v>42.538769692200006</v>
      </c>
      <c r="P919" s="49">
        <f t="shared" si="932"/>
        <v>38.284892722980004</v>
      </c>
      <c r="Q919" s="49">
        <f t="shared" si="911"/>
        <v>34.456403450682004</v>
      </c>
      <c r="R919" s="22">
        <v>1.2</v>
      </c>
      <c r="S919" s="17">
        <v>1</v>
      </c>
      <c r="T919" s="17">
        <v>0.25</v>
      </c>
      <c r="U919" s="17">
        <v>2</v>
      </c>
    </row>
    <row r="920" spans="1:21" x14ac:dyDescent="0.2">
      <c r="A920" s="20">
        <v>63410.098848250993</v>
      </c>
      <c r="B920" s="21">
        <v>103.26320999999999</v>
      </c>
      <c r="C920" s="21">
        <v>3027.6680177430139</v>
      </c>
      <c r="D920" s="21">
        <f>C920/Table1[[#This Row],[Std. Price ($)]]</f>
        <v>29.319909944141909</v>
      </c>
      <c r="E920" s="17">
        <v>122</v>
      </c>
      <c r="F920" s="17">
        <f t="shared" ref="F920:P920" si="933">E920+$R$2*E920</f>
        <v>109.8</v>
      </c>
      <c r="G920" s="17">
        <f t="shared" si="933"/>
        <v>98.82</v>
      </c>
      <c r="H920" s="17">
        <f t="shared" si="933"/>
        <v>88.937999999999988</v>
      </c>
      <c r="I920" s="49">
        <f t="shared" si="933"/>
        <v>80.044199999999989</v>
      </c>
      <c r="J920" s="49">
        <f t="shared" si="933"/>
        <v>72.039779999999993</v>
      </c>
      <c r="K920" s="49">
        <f t="shared" si="933"/>
        <v>64.835802000000001</v>
      </c>
      <c r="L920" s="49">
        <f t="shared" si="933"/>
        <v>58.352221800000002</v>
      </c>
      <c r="M920" s="49">
        <f t="shared" si="933"/>
        <v>52.51699962</v>
      </c>
      <c r="N920" s="49">
        <f t="shared" si="933"/>
        <v>47.265299658000004</v>
      </c>
      <c r="O920" s="49">
        <f t="shared" si="933"/>
        <v>42.538769692200006</v>
      </c>
      <c r="P920" s="49">
        <f t="shared" si="933"/>
        <v>38.284892722980004</v>
      </c>
      <c r="Q920" s="49">
        <f t="shared" si="911"/>
        <v>34.456403450682004</v>
      </c>
      <c r="R920" s="22">
        <v>0.5</v>
      </c>
      <c r="S920" s="17">
        <v>1</v>
      </c>
      <c r="T920" s="17">
        <v>0.56000000000000005</v>
      </c>
      <c r="U920" s="17">
        <v>11</v>
      </c>
    </row>
    <row r="921" spans="1:21" x14ac:dyDescent="0.2">
      <c r="A921" s="20">
        <v>68318.788661735292</v>
      </c>
      <c r="B921" s="21">
        <v>8.8008099999999985</v>
      </c>
      <c r="C921" s="21">
        <v>259.24653897999997</v>
      </c>
      <c r="D921" s="21">
        <f>C921/Table1[[#This Row],[Std. Price ($)]]</f>
        <v>29.457122580762455</v>
      </c>
      <c r="E921" s="17">
        <v>130</v>
      </c>
      <c r="F921" s="17">
        <f t="shared" ref="F921:P921" si="934">E921+$R$2*E921</f>
        <v>117</v>
      </c>
      <c r="G921" s="17">
        <f t="shared" si="934"/>
        <v>105.3</v>
      </c>
      <c r="H921" s="17">
        <f t="shared" si="934"/>
        <v>94.77</v>
      </c>
      <c r="I921" s="49">
        <f t="shared" si="934"/>
        <v>85.292999999999992</v>
      </c>
      <c r="J921" s="49">
        <f t="shared" si="934"/>
        <v>76.7637</v>
      </c>
      <c r="K921" s="49">
        <f t="shared" si="934"/>
        <v>69.087329999999994</v>
      </c>
      <c r="L921" s="49">
        <f t="shared" si="934"/>
        <v>62.178596999999996</v>
      </c>
      <c r="M921" s="49">
        <f t="shared" si="934"/>
        <v>55.960737299999998</v>
      </c>
      <c r="N921" s="49">
        <f t="shared" si="934"/>
        <v>50.364663569999998</v>
      </c>
      <c r="O921" s="49">
        <f t="shared" si="934"/>
        <v>45.328197212999996</v>
      </c>
      <c r="P921" s="49">
        <f t="shared" si="934"/>
        <v>40.795377491699995</v>
      </c>
      <c r="Q921" s="49">
        <f t="shared" si="911"/>
        <v>36.715839742529994</v>
      </c>
      <c r="R921" s="22">
        <v>0.4</v>
      </c>
      <c r="S921" s="17">
        <v>1</v>
      </c>
      <c r="T921" s="17">
        <v>0.25</v>
      </c>
      <c r="U921" s="17">
        <v>16</v>
      </c>
    </row>
    <row r="922" spans="1:21" x14ac:dyDescent="0.2">
      <c r="A922" s="20">
        <v>14177.7025101542</v>
      </c>
      <c r="B922" s="21">
        <v>93.848630899999989</v>
      </c>
      <c r="C922" s="21">
        <v>6508.7848970940859</v>
      </c>
      <c r="D922" s="21">
        <f>C922/Table1[[#This Row],[Std. Price ($)]]</f>
        <v>69.354074051751425</v>
      </c>
      <c r="E922" s="17">
        <v>162</v>
      </c>
      <c r="F922" s="17">
        <f t="shared" ref="F922:P922" si="935">E922+$R$2*E922</f>
        <v>145.80000000000001</v>
      </c>
      <c r="G922" s="17">
        <f t="shared" si="935"/>
        <v>131.22</v>
      </c>
      <c r="H922" s="17">
        <f t="shared" si="935"/>
        <v>118.098</v>
      </c>
      <c r="I922" s="49">
        <f t="shared" si="935"/>
        <v>106.2882</v>
      </c>
      <c r="J922" s="49">
        <f t="shared" si="935"/>
        <v>95.659379999999999</v>
      </c>
      <c r="K922" s="49">
        <f t="shared" si="935"/>
        <v>86.093441999999996</v>
      </c>
      <c r="L922" s="49">
        <f t="shared" si="935"/>
        <v>77.484097800000001</v>
      </c>
      <c r="M922" s="49">
        <f t="shared" si="935"/>
        <v>69.735688019999998</v>
      </c>
      <c r="N922" s="49">
        <f t="shared" si="935"/>
        <v>62.762119217999995</v>
      </c>
      <c r="O922" s="49">
        <f t="shared" si="935"/>
        <v>56.485907296199997</v>
      </c>
      <c r="P922" s="49">
        <f t="shared" si="935"/>
        <v>50.83731656658</v>
      </c>
      <c r="Q922" s="49">
        <f t="shared" si="911"/>
        <v>45.753584909921997</v>
      </c>
      <c r="R922" s="22">
        <v>0.2</v>
      </c>
      <c r="S922" s="17">
        <v>0.75</v>
      </c>
      <c r="T922" s="17">
        <v>0.64</v>
      </c>
      <c r="U922" s="17">
        <v>16</v>
      </c>
    </row>
    <row r="923" spans="1:21" x14ac:dyDescent="0.2">
      <c r="A923" s="20">
        <v>71728.949057662394</v>
      </c>
      <c r="B923" s="21">
        <v>10.706999999999999</v>
      </c>
      <c r="C923" s="21">
        <v>548.64510248533338</v>
      </c>
      <c r="D923" s="21">
        <f>C923/Table1[[#This Row],[Std. Price ($)]]</f>
        <v>51.241720601973796</v>
      </c>
      <c r="E923" s="17">
        <v>34</v>
      </c>
      <c r="F923" s="17">
        <f t="shared" ref="F923:P923" si="936">E923+$R$2*E923</f>
        <v>30.6</v>
      </c>
      <c r="G923" s="17">
        <f t="shared" si="936"/>
        <v>27.54</v>
      </c>
      <c r="H923" s="17">
        <f t="shared" si="936"/>
        <v>24.785999999999998</v>
      </c>
      <c r="I923" s="49">
        <f t="shared" si="936"/>
        <v>22.307399999999998</v>
      </c>
      <c r="J923" s="49">
        <f t="shared" si="936"/>
        <v>20.076659999999997</v>
      </c>
      <c r="K923" s="49">
        <f t="shared" si="936"/>
        <v>18.068993999999996</v>
      </c>
      <c r="L923" s="49">
        <f t="shared" si="936"/>
        <v>16.262094599999998</v>
      </c>
      <c r="M923" s="49">
        <f t="shared" si="936"/>
        <v>14.635885139999997</v>
      </c>
      <c r="N923" s="49">
        <f t="shared" si="936"/>
        <v>13.172296625999998</v>
      </c>
      <c r="O923" s="49">
        <f t="shared" si="936"/>
        <v>11.855066963399999</v>
      </c>
      <c r="P923" s="49">
        <f t="shared" si="936"/>
        <v>10.66956026706</v>
      </c>
      <c r="Q923" s="49">
        <f t="shared" si="911"/>
        <v>9.6026042403539993</v>
      </c>
      <c r="R923" s="22">
        <v>-0.1</v>
      </c>
      <c r="S923" s="17">
        <v>1</v>
      </c>
      <c r="T923" s="17">
        <v>2.36</v>
      </c>
      <c r="U923" s="17">
        <v>16</v>
      </c>
    </row>
    <row r="924" spans="1:21" x14ac:dyDescent="0.2">
      <c r="A924" s="20">
        <v>24878.723651870394</v>
      </c>
      <c r="B924" s="21">
        <v>65.617999999999995</v>
      </c>
      <c r="C924" s="21">
        <v>10144.650384704</v>
      </c>
      <c r="D924" s="21">
        <f>C924/Table1[[#This Row],[Std. Price ($)]]</f>
        <v>154.60163956085222</v>
      </c>
      <c r="E924" s="17">
        <v>228</v>
      </c>
      <c r="F924" s="17">
        <f t="shared" ref="F924:P924" si="937">E924+$R$2*E924</f>
        <v>205.2</v>
      </c>
      <c r="G924" s="17">
        <f t="shared" si="937"/>
        <v>184.67999999999998</v>
      </c>
      <c r="H924" s="17">
        <f t="shared" si="937"/>
        <v>166.21199999999999</v>
      </c>
      <c r="I924" s="49">
        <f t="shared" si="937"/>
        <v>149.5908</v>
      </c>
      <c r="J924" s="49">
        <f t="shared" si="937"/>
        <v>134.63172</v>
      </c>
      <c r="K924" s="49">
        <f t="shared" si="937"/>
        <v>121.168548</v>
      </c>
      <c r="L924" s="49">
        <f t="shared" si="937"/>
        <v>109.0516932</v>
      </c>
      <c r="M924" s="49">
        <f t="shared" si="937"/>
        <v>98.146523880000004</v>
      </c>
      <c r="N924" s="49">
        <f t="shared" si="937"/>
        <v>88.331871492000005</v>
      </c>
      <c r="O924" s="49">
        <f t="shared" si="937"/>
        <v>79.498684342800004</v>
      </c>
      <c r="P924" s="49">
        <f t="shared" si="937"/>
        <v>71.548815908519998</v>
      </c>
      <c r="Q924" s="49">
        <f t="shared" si="911"/>
        <v>64.393934317667998</v>
      </c>
      <c r="R924" s="22">
        <v>0.4</v>
      </c>
      <c r="S924" s="17">
        <v>1</v>
      </c>
      <c r="T924" s="17">
        <v>1.0900000000000001</v>
      </c>
      <c r="U924" s="17">
        <v>16</v>
      </c>
    </row>
    <row r="925" spans="1:21" x14ac:dyDescent="0.2">
      <c r="A925" s="20">
        <v>40405.163967163629</v>
      </c>
      <c r="B925" s="21">
        <v>101.16278512999999</v>
      </c>
      <c r="C925" s="21">
        <v>8711.3810067509348</v>
      </c>
      <c r="D925" s="21">
        <f>C925/Table1[[#This Row],[Std. Price ($)]]</f>
        <v>86.112506645169077</v>
      </c>
      <c r="E925" s="17">
        <v>122</v>
      </c>
      <c r="F925" s="17">
        <f t="shared" ref="F925:P925" si="938">E925+$R$2*E925</f>
        <v>109.8</v>
      </c>
      <c r="G925" s="17">
        <f t="shared" si="938"/>
        <v>98.82</v>
      </c>
      <c r="H925" s="17">
        <f t="shared" si="938"/>
        <v>88.937999999999988</v>
      </c>
      <c r="I925" s="49">
        <f t="shared" si="938"/>
        <v>80.044199999999989</v>
      </c>
      <c r="J925" s="49">
        <f t="shared" si="938"/>
        <v>72.039779999999993</v>
      </c>
      <c r="K925" s="49">
        <f t="shared" si="938"/>
        <v>64.835802000000001</v>
      </c>
      <c r="L925" s="49">
        <f t="shared" si="938"/>
        <v>58.352221800000002</v>
      </c>
      <c r="M925" s="49">
        <f t="shared" si="938"/>
        <v>52.51699962</v>
      </c>
      <c r="N925" s="49">
        <f t="shared" si="938"/>
        <v>47.265299658000004</v>
      </c>
      <c r="O925" s="49">
        <f t="shared" si="938"/>
        <v>42.538769692200006</v>
      </c>
      <c r="P925" s="49">
        <f t="shared" si="938"/>
        <v>38.284892722980004</v>
      </c>
      <c r="Q925" s="49">
        <f t="shared" si="911"/>
        <v>34.456403450682004</v>
      </c>
      <c r="R925" s="22">
        <v>-0.6</v>
      </c>
      <c r="S925" s="17">
        <v>0.8</v>
      </c>
      <c r="T925" s="17">
        <v>0.51</v>
      </c>
      <c r="U925" s="17">
        <v>33</v>
      </c>
    </row>
    <row r="926" spans="1:21" x14ac:dyDescent="0.2">
      <c r="A926" s="20">
        <v>70111.065833325658</v>
      </c>
      <c r="B926" s="21">
        <v>11.30857</v>
      </c>
      <c r="C926" s="21">
        <v>752.70935553146694</v>
      </c>
      <c r="D926" s="21">
        <f>C926/Table1[[#This Row],[Std. Price ($)]]</f>
        <v>66.560967083501012</v>
      </c>
      <c r="E926" s="17">
        <v>154</v>
      </c>
      <c r="F926" s="17">
        <f t="shared" ref="F926:P926" si="939">E926+$R$2*E926</f>
        <v>138.6</v>
      </c>
      <c r="G926" s="17">
        <f t="shared" si="939"/>
        <v>124.74</v>
      </c>
      <c r="H926" s="17">
        <f t="shared" si="939"/>
        <v>112.26599999999999</v>
      </c>
      <c r="I926" s="49">
        <f t="shared" si="939"/>
        <v>101.03939999999999</v>
      </c>
      <c r="J926" s="49">
        <f t="shared" si="939"/>
        <v>90.935459999999992</v>
      </c>
      <c r="K926" s="49">
        <f t="shared" si="939"/>
        <v>81.841913999999989</v>
      </c>
      <c r="L926" s="49">
        <f t="shared" si="939"/>
        <v>73.657722599999985</v>
      </c>
      <c r="M926" s="49">
        <f t="shared" si="939"/>
        <v>66.291950339999985</v>
      </c>
      <c r="N926" s="49">
        <f t="shared" si="939"/>
        <v>59.662755305999987</v>
      </c>
      <c r="O926" s="49">
        <f t="shared" si="939"/>
        <v>53.696479775399986</v>
      </c>
      <c r="P926" s="49">
        <f t="shared" si="939"/>
        <v>48.326831797859988</v>
      </c>
      <c r="Q926" s="49">
        <f t="shared" si="911"/>
        <v>43.494148618073993</v>
      </c>
      <c r="R926" s="22">
        <v>-0.2</v>
      </c>
      <c r="S926" s="17">
        <v>1</v>
      </c>
      <c r="T926" s="17">
        <v>1.1000000000000001</v>
      </c>
      <c r="U926" s="17">
        <v>8</v>
      </c>
    </row>
    <row r="927" spans="1:21" x14ac:dyDescent="0.2">
      <c r="A927" s="20">
        <v>27049.09814758545</v>
      </c>
      <c r="B927" s="21">
        <v>9.4264599999999987</v>
      </c>
      <c r="C927" s="21">
        <v>1411.3345243175102</v>
      </c>
      <c r="D927" s="21">
        <f>C927/Table1[[#This Row],[Std. Price ($)]]</f>
        <v>149.72052332662636</v>
      </c>
      <c r="E927" s="17">
        <v>252</v>
      </c>
      <c r="F927" s="17">
        <f t="shared" ref="F927:P927" si="940">E927+$R$2*E927</f>
        <v>226.8</v>
      </c>
      <c r="G927" s="17">
        <f t="shared" si="940"/>
        <v>204.12</v>
      </c>
      <c r="H927" s="17">
        <f t="shared" si="940"/>
        <v>183.708</v>
      </c>
      <c r="I927" s="49">
        <f t="shared" si="940"/>
        <v>165.3372</v>
      </c>
      <c r="J927" s="49">
        <f t="shared" si="940"/>
        <v>148.80348000000001</v>
      </c>
      <c r="K927" s="49">
        <f t="shared" si="940"/>
        <v>133.92313200000001</v>
      </c>
      <c r="L927" s="49">
        <f t="shared" si="940"/>
        <v>120.53081880000001</v>
      </c>
      <c r="M927" s="49">
        <f t="shared" si="940"/>
        <v>108.47773692000001</v>
      </c>
      <c r="N927" s="49">
        <f t="shared" si="940"/>
        <v>97.629963228000008</v>
      </c>
      <c r="O927" s="49">
        <f t="shared" si="940"/>
        <v>87.866966905200002</v>
      </c>
      <c r="P927" s="49">
        <f t="shared" si="940"/>
        <v>79.080270214679999</v>
      </c>
      <c r="Q927" s="49">
        <f t="shared" si="911"/>
        <v>71.172243193211997</v>
      </c>
      <c r="R927" s="22">
        <v>0.4</v>
      </c>
      <c r="S927" s="17">
        <v>0.78</v>
      </c>
      <c r="T927" s="17">
        <v>1.05</v>
      </c>
      <c r="U927" s="17">
        <v>16</v>
      </c>
    </row>
    <row r="928" spans="1:21" x14ac:dyDescent="0.2">
      <c r="A928" s="20">
        <v>87621.463424152491</v>
      </c>
      <c r="B928" s="21">
        <v>11.07164774</v>
      </c>
      <c r="C928" s="21">
        <v>149.58670436110714</v>
      </c>
      <c r="D928" s="21">
        <f>C928/Table1[[#This Row],[Std. Price ($)]]</f>
        <v>13.510789710250224</v>
      </c>
      <c r="E928" s="17">
        <v>138</v>
      </c>
      <c r="F928" s="17">
        <f t="shared" ref="F928:P928" si="941">E928+$R$2*E928</f>
        <v>124.2</v>
      </c>
      <c r="G928" s="17">
        <f t="shared" si="941"/>
        <v>111.78</v>
      </c>
      <c r="H928" s="17">
        <f t="shared" si="941"/>
        <v>100.602</v>
      </c>
      <c r="I928" s="49">
        <f t="shared" si="941"/>
        <v>90.541799999999995</v>
      </c>
      <c r="J928" s="49">
        <f t="shared" si="941"/>
        <v>81.487619999999993</v>
      </c>
      <c r="K928" s="49">
        <f t="shared" si="941"/>
        <v>73.338857999999988</v>
      </c>
      <c r="L928" s="49">
        <f t="shared" si="941"/>
        <v>66.004972199999983</v>
      </c>
      <c r="M928" s="49">
        <f t="shared" si="941"/>
        <v>59.404474979999982</v>
      </c>
      <c r="N928" s="49">
        <f t="shared" si="941"/>
        <v>53.464027481999985</v>
      </c>
      <c r="O928" s="49">
        <f t="shared" si="941"/>
        <v>48.117624733799985</v>
      </c>
      <c r="P928" s="49">
        <f t="shared" si="941"/>
        <v>43.305862260419985</v>
      </c>
      <c r="Q928" s="49">
        <f t="shared" si="911"/>
        <v>38.975276034377984</v>
      </c>
      <c r="R928" s="22">
        <v>0.2</v>
      </c>
      <c r="S928" s="17">
        <v>0.9</v>
      </c>
      <c r="T928" s="17">
        <v>0.75</v>
      </c>
      <c r="U928" s="17">
        <v>3</v>
      </c>
    </row>
    <row r="929" spans="1:21" x14ac:dyDescent="0.2">
      <c r="A929" s="20">
        <v>14288.30802860449</v>
      </c>
      <c r="B929" s="21">
        <v>17.565384759999997</v>
      </c>
      <c r="C929" s="21">
        <v>303.88962679072353</v>
      </c>
      <c r="D929" s="21">
        <f>C929/Table1[[#This Row],[Std. Price ($)]]</f>
        <v>17.30048222358003</v>
      </c>
      <c r="E929" s="17">
        <v>106</v>
      </c>
      <c r="F929" s="17">
        <f t="shared" ref="F929:P929" si="942">E929+$R$2*E929</f>
        <v>95.4</v>
      </c>
      <c r="G929" s="17">
        <f t="shared" si="942"/>
        <v>85.86</v>
      </c>
      <c r="H929" s="17">
        <f t="shared" si="942"/>
        <v>77.274000000000001</v>
      </c>
      <c r="I929" s="49">
        <f t="shared" si="942"/>
        <v>69.546599999999998</v>
      </c>
      <c r="J929" s="49">
        <f t="shared" si="942"/>
        <v>62.591939999999994</v>
      </c>
      <c r="K929" s="49">
        <f t="shared" si="942"/>
        <v>56.332745999999993</v>
      </c>
      <c r="L929" s="49">
        <f t="shared" si="942"/>
        <v>50.699471399999993</v>
      </c>
      <c r="M929" s="49">
        <f t="shared" si="942"/>
        <v>45.629524259999997</v>
      </c>
      <c r="N929" s="49">
        <f t="shared" si="942"/>
        <v>41.066571833999994</v>
      </c>
      <c r="O929" s="49">
        <f t="shared" si="942"/>
        <v>36.959914650599998</v>
      </c>
      <c r="P929" s="49">
        <f t="shared" si="942"/>
        <v>33.263923185540001</v>
      </c>
      <c r="Q929" s="49">
        <f t="shared" si="911"/>
        <v>29.937530866986002</v>
      </c>
      <c r="R929" s="22">
        <v>0.4</v>
      </c>
      <c r="S929" s="17">
        <v>1</v>
      </c>
      <c r="T929" s="17">
        <v>0.65</v>
      </c>
      <c r="U929" s="17">
        <v>6</v>
      </c>
    </row>
    <row r="930" spans="1:21" x14ac:dyDescent="0.2">
      <c r="A930" s="20">
        <v>16751.604788845088</v>
      </c>
      <c r="B930" s="21">
        <v>78.656247149999999</v>
      </c>
      <c r="C930" s="21">
        <v>32762.449683220275</v>
      </c>
      <c r="D930" s="21">
        <f>C930/Table1[[#This Row],[Std. Price ($)]]</f>
        <v>416.52698762427895</v>
      </c>
      <c r="E930" s="17">
        <v>292</v>
      </c>
      <c r="F930" s="17">
        <f t="shared" ref="F930:P930" si="943">E930+$R$2*E930</f>
        <v>262.8</v>
      </c>
      <c r="G930" s="17">
        <f t="shared" si="943"/>
        <v>236.52</v>
      </c>
      <c r="H930" s="17">
        <f t="shared" si="943"/>
        <v>212.86799999999999</v>
      </c>
      <c r="I930" s="49">
        <f t="shared" si="943"/>
        <v>191.5812</v>
      </c>
      <c r="J930" s="49">
        <f t="shared" si="943"/>
        <v>172.42308</v>
      </c>
      <c r="K930" s="49">
        <f t="shared" si="943"/>
        <v>155.18077199999999</v>
      </c>
      <c r="L930" s="49">
        <f t="shared" si="943"/>
        <v>139.6626948</v>
      </c>
      <c r="M930" s="49">
        <f t="shared" si="943"/>
        <v>125.69642532</v>
      </c>
      <c r="N930" s="49">
        <f t="shared" si="943"/>
        <v>113.126782788</v>
      </c>
      <c r="O930" s="49">
        <f t="shared" si="943"/>
        <v>101.81410450920001</v>
      </c>
      <c r="P930" s="49">
        <f t="shared" si="943"/>
        <v>91.632694058280009</v>
      </c>
      <c r="Q930" s="49">
        <f t="shared" si="911"/>
        <v>82.469424652452005</v>
      </c>
      <c r="R930" s="22">
        <v>0.2</v>
      </c>
      <c r="S930" s="17">
        <v>1</v>
      </c>
      <c r="T930" s="17">
        <v>1.1499999999999999</v>
      </c>
      <c r="U930" s="17">
        <v>32</v>
      </c>
    </row>
    <row r="931" spans="1:21" x14ac:dyDescent="0.2">
      <c r="A931" s="20">
        <v>65233.035041502262</v>
      </c>
      <c r="B931" s="21">
        <v>304.84380138999995</v>
      </c>
      <c r="C931" s="21">
        <v>62186.840203633248</v>
      </c>
      <c r="D931" s="21">
        <f>C931/Table1[[#This Row],[Std. Price ($)]]</f>
        <v>203.9957510045445</v>
      </c>
      <c r="E931" s="17">
        <v>114</v>
      </c>
      <c r="F931" s="17">
        <f t="shared" ref="F931:P931" si="944">E931+$R$2*E931</f>
        <v>102.6</v>
      </c>
      <c r="G931" s="17">
        <f t="shared" si="944"/>
        <v>92.339999999999989</v>
      </c>
      <c r="H931" s="17">
        <f t="shared" si="944"/>
        <v>83.105999999999995</v>
      </c>
      <c r="I931" s="49">
        <f t="shared" si="944"/>
        <v>74.795400000000001</v>
      </c>
      <c r="J931" s="49">
        <f t="shared" si="944"/>
        <v>67.315860000000001</v>
      </c>
      <c r="K931" s="49">
        <f t="shared" si="944"/>
        <v>60.584274000000001</v>
      </c>
      <c r="L931" s="49">
        <f t="shared" si="944"/>
        <v>54.525846600000001</v>
      </c>
      <c r="M931" s="49">
        <f t="shared" si="944"/>
        <v>49.073261940000002</v>
      </c>
      <c r="N931" s="49">
        <f t="shared" si="944"/>
        <v>44.165935746000002</v>
      </c>
      <c r="O931" s="49">
        <f t="shared" si="944"/>
        <v>39.749342171400002</v>
      </c>
      <c r="P931" s="49">
        <f t="shared" si="944"/>
        <v>35.774407954259999</v>
      </c>
      <c r="Q931" s="49">
        <f t="shared" si="911"/>
        <v>32.196967158833999</v>
      </c>
      <c r="R931" s="22">
        <v>0.2</v>
      </c>
      <c r="S931" s="17">
        <v>0.93</v>
      </c>
      <c r="T931" s="17">
        <v>1.41</v>
      </c>
      <c r="U931" s="17">
        <v>33</v>
      </c>
    </row>
    <row r="932" spans="1:21" x14ac:dyDescent="0.2">
      <c r="A932" s="20">
        <v>84810.900158026227</v>
      </c>
      <c r="B932" s="21">
        <v>18.973498880000001</v>
      </c>
      <c r="C932" s="21">
        <v>1275.5051635277953</v>
      </c>
      <c r="D932" s="21">
        <f>C932/Table1[[#This Row],[Std. Price ($)]]</f>
        <v>67.225616719133839</v>
      </c>
      <c r="E932" s="17">
        <v>90</v>
      </c>
      <c r="F932" s="17">
        <f t="shared" ref="F932:P932" si="945">E932+$R$2*E932</f>
        <v>81</v>
      </c>
      <c r="G932" s="17">
        <f t="shared" si="945"/>
        <v>72.900000000000006</v>
      </c>
      <c r="H932" s="17">
        <f t="shared" si="945"/>
        <v>65.61</v>
      </c>
      <c r="I932" s="49">
        <f t="shared" si="945"/>
        <v>59.048999999999999</v>
      </c>
      <c r="J932" s="49">
        <f t="shared" si="945"/>
        <v>53.144100000000002</v>
      </c>
      <c r="K932" s="49">
        <f t="shared" si="945"/>
        <v>47.829689999999999</v>
      </c>
      <c r="L932" s="49">
        <f t="shared" si="945"/>
        <v>43.046720999999998</v>
      </c>
      <c r="M932" s="49">
        <f t="shared" si="945"/>
        <v>38.7420489</v>
      </c>
      <c r="N932" s="49">
        <f t="shared" si="945"/>
        <v>34.867844009999999</v>
      </c>
      <c r="O932" s="49">
        <f t="shared" si="945"/>
        <v>31.381059608999998</v>
      </c>
      <c r="P932" s="49">
        <f t="shared" si="945"/>
        <v>28.242953648099999</v>
      </c>
      <c r="Q932" s="49">
        <f t="shared" si="911"/>
        <v>25.41865828329</v>
      </c>
      <c r="R932" s="22">
        <v>-0.6</v>
      </c>
      <c r="S932" s="17">
        <v>1</v>
      </c>
      <c r="T932" s="17">
        <v>0.73</v>
      </c>
      <c r="U932" s="17">
        <v>21</v>
      </c>
    </row>
    <row r="933" spans="1:21" x14ac:dyDescent="0.2">
      <c r="A933" s="20">
        <v>89414.435477556224</v>
      </c>
      <c r="B933" s="21">
        <v>14.241444769999999</v>
      </c>
      <c r="C933" s="21">
        <v>2416.65492444142</v>
      </c>
      <c r="D933" s="21">
        <f>C933/Table1[[#This Row],[Std. Price ($)]]</f>
        <v>169.6916965568108</v>
      </c>
      <c r="E933" s="17">
        <v>186</v>
      </c>
      <c r="F933" s="17">
        <f t="shared" ref="F933:P933" si="946">E933+$R$2*E933</f>
        <v>167.4</v>
      </c>
      <c r="G933" s="17">
        <f t="shared" si="946"/>
        <v>150.66</v>
      </c>
      <c r="H933" s="17">
        <f t="shared" si="946"/>
        <v>135.59399999999999</v>
      </c>
      <c r="I933" s="49">
        <f t="shared" si="946"/>
        <v>122.0346</v>
      </c>
      <c r="J933" s="49">
        <f t="shared" si="946"/>
        <v>109.83114</v>
      </c>
      <c r="K933" s="49">
        <f t="shared" si="946"/>
        <v>98.848026000000004</v>
      </c>
      <c r="L933" s="49">
        <f t="shared" si="946"/>
        <v>88.963223400000004</v>
      </c>
      <c r="M933" s="49">
        <f t="shared" si="946"/>
        <v>80.066901060000006</v>
      </c>
      <c r="N933" s="49">
        <f t="shared" si="946"/>
        <v>72.060210954000013</v>
      </c>
      <c r="O933" s="49">
        <f t="shared" si="946"/>
        <v>64.854189858600009</v>
      </c>
      <c r="P933" s="49">
        <f t="shared" si="946"/>
        <v>58.368770872740008</v>
      </c>
      <c r="Q933" s="49">
        <f t="shared" si="911"/>
        <v>52.531893785466011</v>
      </c>
      <c r="R933" s="22">
        <v>-0.6</v>
      </c>
      <c r="S933" s="17">
        <v>0.8</v>
      </c>
      <c r="T933" s="17">
        <v>1.4</v>
      </c>
      <c r="U933" s="17">
        <v>16</v>
      </c>
    </row>
    <row r="934" spans="1:21" x14ac:dyDescent="0.2">
      <c r="A934" s="20">
        <v>69878.49920572179</v>
      </c>
      <c r="B934" s="21">
        <v>6.8898899999999994</v>
      </c>
      <c r="C934" s="21">
        <v>263.41502685414423</v>
      </c>
      <c r="D934" s="21">
        <f>C934/Table1[[#This Row],[Std. Price ($)]]</f>
        <v>38.232109199732399</v>
      </c>
      <c r="E934" s="17">
        <v>82</v>
      </c>
      <c r="F934" s="17">
        <f t="shared" ref="F934:P934" si="947">E934+$R$2*E934</f>
        <v>73.8</v>
      </c>
      <c r="G934" s="17">
        <f t="shared" si="947"/>
        <v>66.42</v>
      </c>
      <c r="H934" s="17">
        <f t="shared" si="947"/>
        <v>59.777999999999999</v>
      </c>
      <c r="I934" s="49">
        <f t="shared" si="947"/>
        <v>53.800199999999997</v>
      </c>
      <c r="J934" s="49">
        <f t="shared" si="947"/>
        <v>48.420179999999995</v>
      </c>
      <c r="K934" s="49">
        <f t="shared" si="947"/>
        <v>43.578161999999992</v>
      </c>
      <c r="L934" s="49">
        <f t="shared" si="947"/>
        <v>39.22034579999999</v>
      </c>
      <c r="M934" s="49">
        <f t="shared" si="947"/>
        <v>35.298311219999988</v>
      </c>
      <c r="N934" s="49">
        <f t="shared" si="947"/>
        <v>31.768480097999991</v>
      </c>
      <c r="O934" s="49">
        <f t="shared" si="947"/>
        <v>28.59163208819999</v>
      </c>
      <c r="P934" s="49">
        <f t="shared" si="947"/>
        <v>25.73246887937999</v>
      </c>
      <c r="Q934" s="49">
        <f t="shared" si="911"/>
        <v>23.159221991441992</v>
      </c>
      <c r="R934" s="22">
        <v>0.5</v>
      </c>
      <c r="S934" s="17">
        <v>0.85</v>
      </c>
      <c r="T934" s="17">
        <v>1.36</v>
      </c>
      <c r="U934" s="17">
        <v>8</v>
      </c>
    </row>
    <row r="935" spans="1:21" x14ac:dyDescent="0.2">
      <c r="A935" s="20">
        <v>89405.807026308496</v>
      </c>
      <c r="B935" s="21">
        <v>12.09891</v>
      </c>
      <c r="C935" s="21">
        <v>428.24421888003764</v>
      </c>
      <c r="D935" s="21">
        <f>C935/Table1[[#This Row],[Std. Price ($)]]</f>
        <v>35.39527270473436</v>
      </c>
      <c r="E935" s="17">
        <v>74</v>
      </c>
      <c r="F935" s="17">
        <f t="shared" ref="F935:P935" si="948">E935+$R$2*E935</f>
        <v>66.599999999999994</v>
      </c>
      <c r="G935" s="17">
        <f t="shared" si="948"/>
        <v>59.94</v>
      </c>
      <c r="H935" s="17">
        <f t="shared" si="948"/>
        <v>53.945999999999998</v>
      </c>
      <c r="I935" s="49">
        <f t="shared" si="948"/>
        <v>48.551400000000001</v>
      </c>
      <c r="J935" s="49">
        <f t="shared" si="948"/>
        <v>43.696260000000002</v>
      </c>
      <c r="K935" s="49">
        <f t="shared" si="948"/>
        <v>39.326633999999999</v>
      </c>
      <c r="L935" s="49">
        <f t="shared" si="948"/>
        <v>35.393970599999996</v>
      </c>
      <c r="M935" s="49">
        <f t="shared" si="948"/>
        <v>31.854573539999997</v>
      </c>
      <c r="N935" s="49">
        <f t="shared" si="948"/>
        <v>28.669116185999997</v>
      </c>
      <c r="O935" s="49">
        <f t="shared" si="948"/>
        <v>25.802204567399997</v>
      </c>
      <c r="P935" s="49">
        <f t="shared" si="948"/>
        <v>23.221984110659996</v>
      </c>
      <c r="Q935" s="49">
        <f t="shared" si="911"/>
        <v>20.899785699593995</v>
      </c>
      <c r="R935" s="22">
        <v>0.8</v>
      </c>
      <c r="S935" s="17">
        <v>0.9</v>
      </c>
      <c r="T935" s="17">
        <v>1.47</v>
      </c>
      <c r="U935" s="17">
        <v>8</v>
      </c>
    </row>
    <row r="936" spans="1:21" x14ac:dyDescent="0.2">
      <c r="A936" s="20">
        <v>91086.655850094074</v>
      </c>
      <c r="B936" s="21">
        <v>59.320485739999995</v>
      </c>
      <c r="C936" s="21">
        <v>2851.3109635167843</v>
      </c>
      <c r="D936" s="21">
        <f>C936/Table1[[#This Row],[Std. Price ($)]]</f>
        <v>48.066210651308545</v>
      </c>
      <c r="E936" s="17">
        <v>114</v>
      </c>
      <c r="F936" s="17">
        <f t="shared" ref="F936:P936" si="949">E936+$R$2*E936</f>
        <v>102.6</v>
      </c>
      <c r="G936" s="17">
        <f t="shared" si="949"/>
        <v>92.339999999999989</v>
      </c>
      <c r="H936" s="17">
        <f t="shared" si="949"/>
        <v>83.105999999999995</v>
      </c>
      <c r="I936" s="49">
        <f t="shared" si="949"/>
        <v>74.795400000000001</v>
      </c>
      <c r="J936" s="49">
        <f t="shared" si="949"/>
        <v>67.315860000000001</v>
      </c>
      <c r="K936" s="49">
        <f t="shared" si="949"/>
        <v>60.584274000000001</v>
      </c>
      <c r="L936" s="49">
        <f t="shared" si="949"/>
        <v>54.525846600000001</v>
      </c>
      <c r="M936" s="49">
        <f t="shared" si="949"/>
        <v>49.073261940000002</v>
      </c>
      <c r="N936" s="49">
        <f t="shared" si="949"/>
        <v>44.165935746000002</v>
      </c>
      <c r="O936" s="49">
        <f t="shared" si="949"/>
        <v>39.749342171400002</v>
      </c>
      <c r="P936" s="49">
        <f t="shared" si="949"/>
        <v>35.774407954259999</v>
      </c>
      <c r="Q936" s="49">
        <f t="shared" si="911"/>
        <v>32.196967158833999</v>
      </c>
      <c r="R936" s="22">
        <v>0.5</v>
      </c>
      <c r="S936" s="17">
        <v>1</v>
      </c>
      <c r="T936" s="17">
        <v>0.67</v>
      </c>
      <c r="U936" s="17">
        <v>16</v>
      </c>
    </row>
    <row r="937" spans="1:21" x14ac:dyDescent="0.2">
      <c r="A937" s="20">
        <v>12419.573955987662</v>
      </c>
      <c r="B937" s="21">
        <v>8.1080318399999989</v>
      </c>
      <c r="C937" s="21">
        <v>755.27304357496973</v>
      </c>
      <c r="D937" s="21">
        <f>C937/Table1[[#This Row],[Std. Price ($)]]</f>
        <v>93.151218258532367</v>
      </c>
      <c r="E937" s="17">
        <v>138</v>
      </c>
      <c r="F937" s="17">
        <f t="shared" ref="F937:P937" si="950">E937+$R$2*E937</f>
        <v>124.2</v>
      </c>
      <c r="G937" s="17">
        <f t="shared" si="950"/>
        <v>111.78</v>
      </c>
      <c r="H937" s="17">
        <f t="shared" si="950"/>
        <v>100.602</v>
      </c>
      <c r="I937" s="49">
        <f t="shared" si="950"/>
        <v>90.541799999999995</v>
      </c>
      <c r="J937" s="49">
        <f t="shared" si="950"/>
        <v>81.487619999999993</v>
      </c>
      <c r="K937" s="49">
        <f t="shared" si="950"/>
        <v>73.338857999999988</v>
      </c>
      <c r="L937" s="49">
        <f t="shared" si="950"/>
        <v>66.004972199999983</v>
      </c>
      <c r="M937" s="49">
        <f t="shared" si="950"/>
        <v>59.404474979999982</v>
      </c>
      <c r="N937" s="49">
        <f t="shared" si="950"/>
        <v>53.464027481999985</v>
      </c>
      <c r="O937" s="49">
        <f t="shared" si="950"/>
        <v>48.117624733799985</v>
      </c>
      <c r="P937" s="49">
        <f t="shared" si="950"/>
        <v>43.305862260419985</v>
      </c>
      <c r="Q937" s="49">
        <f t="shared" si="911"/>
        <v>38.975276034377984</v>
      </c>
      <c r="R937" s="22">
        <v>0.2</v>
      </c>
      <c r="S937" s="17">
        <v>1</v>
      </c>
      <c r="T937" s="17">
        <v>0.57999999999999996</v>
      </c>
      <c r="U937" s="17">
        <v>21</v>
      </c>
    </row>
    <row r="938" spans="1:21" x14ac:dyDescent="0.2">
      <c r="A938" s="20">
        <v>31126.681063138316</v>
      </c>
      <c r="B938" s="21">
        <v>12.888389999999999</v>
      </c>
      <c r="C938" s="21">
        <v>535.59088712154676</v>
      </c>
      <c r="D938" s="21">
        <f>C938/Table1[[#This Row],[Std. Price ($)]]</f>
        <v>41.556073886773042</v>
      </c>
      <c r="E938" s="17">
        <v>98</v>
      </c>
      <c r="F938" s="17">
        <f t="shared" ref="F938:P938" si="951">E938+$R$2*E938</f>
        <v>88.2</v>
      </c>
      <c r="G938" s="17">
        <f t="shared" si="951"/>
        <v>79.38</v>
      </c>
      <c r="H938" s="17">
        <f t="shared" si="951"/>
        <v>71.441999999999993</v>
      </c>
      <c r="I938" s="49">
        <f t="shared" si="951"/>
        <v>64.297799999999995</v>
      </c>
      <c r="J938" s="49">
        <f t="shared" si="951"/>
        <v>57.868019999999994</v>
      </c>
      <c r="K938" s="49">
        <f t="shared" si="951"/>
        <v>52.081217999999993</v>
      </c>
      <c r="L938" s="49">
        <f t="shared" si="951"/>
        <v>46.873096199999992</v>
      </c>
      <c r="M938" s="49">
        <f t="shared" si="951"/>
        <v>42.185786579999991</v>
      </c>
      <c r="N938" s="49">
        <f t="shared" si="951"/>
        <v>37.967207921999993</v>
      </c>
      <c r="O938" s="49">
        <f t="shared" si="951"/>
        <v>34.170487129799994</v>
      </c>
      <c r="P938" s="49">
        <f t="shared" si="951"/>
        <v>30.753438416819996</v>
      </c>
      <c r="Q938" s="49">
        <f t="shared" si="911"/>
        <v>27.678094575137997</v>
      </c>
      <c r="R938" s="22">
        <v>-0.2</v>
      </c>
      <c r="S938" s="17">
        <v>1</v>
      </c>
      <c r="T938" s="17">
        <v>0.61</v>
      </c>
      <c r="U938" s="17">
        <v>16</v>
      </c>
    </row>
    <row r="939" spans="1:21" x14ac:dyDescent="0.2">
      <c r="A939" s="20">
        <v>13256.119310568549</v>
      </c>
      <c r="B939" s="21">
        <v>13.263779999999999</v>
      </c>
      <c r="C939" s="21">
        <v>2221.1566409823995</v>
      </c>
      <c r="D939" s="21">
        <f>C939/Table1[[#This Row],[Std. Price ($)]]</f>
        <v>167.46030475342621</v>
      </c>
      <c r="E939" s="17">
        <v>138</v>
      </c>
      <c r="F939" s="17">
        <f t="shared" ref="F939:P939" si="952">E939+$R$2*E939</f>
        <v>124.2</v>
      </c>
      <c r="G939" s="17">
        <f t="shared" si="952"/>
        <v>111.78</v>
      </c>
      <c r="H939" s="17">
        <f t="shared" si="952"/>
        <v>100.602</v>
      </c>
      <c r="I939" s="49">
        <f t="shared" si="952"/>
        <v>90.541799999999995</v>
      </c>
      <c r="J939" s="49">
        <f t="shared" si="952"/>
        <v>81.487619999999993</v>
      </c>
      <c r="K939" s="49">
        <f t="shared" si="952"/>
        <v>73.338857999999988</v>
      </c>
      <c r="L939" s="49">
        <f t="shared" si="952"/>
        <v>66.004972199999983</v>
      </c>
      <c r="M939" s="49">
        <f t="shared" si="952"/>
        <v>59.404474979999982</v>
      </c>
      <c r="N939" s="49">
        <f t="shared" si="952"/>
        <v>53.464027481999985</v>
      </c>
      <c r="O939" s="49">
        <f t="shared" si="952"/>
        <v>48.117624733799985</v>
      </c>
      <c r="P939" s="49">
        <f t="shared" si="952"/>
        <v>43.305862260419985</v>
      </c>
      <c r="Q939" s="49">
        <f t="shared" si="911"/>
        <v>38.975276034377984</v>
      </c>
      <c r="R939" s="22">
        <v>0.8</v>
      </c>
      <c r="S939" s="17">
        <v>1</v>
      </c>
      <c r="T939" s="17">
        <v>1.9</v>
      </c>
      <c r="U939" s="17">
        <v>16</v>
      </c>
    </row>
    <row r="940" spans="1:21" x14ac:dyDescent="0.2">
      <c r="A940" s="20">
        <v>51079.916935264249</v>
      </c>
      <c r="B940" s="21">
        <v>12.18107698</v>
      </c>
      <c r="C940" s="21">
        <v>991.05707500025187</v>
      </c>
      <c r="D940" s="21">
        <f>C940/Table1[[#This Row],[Std. Price ($)]]</f>
        <v>81.36038189623622</v>
      </c>
      <c r="E940" s="17">
        <v>170</v>
      </c>
      <c r="F940" s="17">
        <f t="shared" ref="F940:P940" si="953">E940+$R$2*E940</f>
        <v>153</v>
      </c>
      <c r="G940" s="17">
        <f t="shared" si="953"/>
        <v>137.69999999999999</v>
      </c>
      <c r="H940" s="17">
        <f t="shared" si="953"/>
        <v>123.92999999999999</v>
      </c>
      <c r="I940" s="49">
        <f t="shared" si="953"/>
        <v>111.53699999999999</v>
      </c>
      <c r="J940" s="49">
        <f t="shared" si="953"/>
        <v>100.38329999999999</v>
      </c>
      <c r="K940" s="49">
        <f t="shared" si="953"/>
        <v>90.344969999999989</v>
      </c>
      <c r="L940" s="49">
        <f t="shared" si="953"/>
        <v>81.310472999999988</v>
      </c>
      <c r="M940" s="49">
        <f t="shared" si="953"/>
        <v>73.179425699999996</v>
      </c>
      <c r="N940" s="49">
        <f t="shared" si="953"/>
        <v>65.861483129999996</v>
      </c>
      <c r="O940" s="49">
        <f t="shared" si="953"/>
        <v>59.275334816999994</v>
      </c>
      <c r="P940" s="49">
        <f t="shared" si="953"/>
        <v>53.347801335299991</v>
      </c>
      <c r="Q940" s="49">
        <f t="shared" si="911"/>
        <v>48.013021201769988</v>
      </c>
      <c r="R940" s="22">
        <v>0.4</v>
      </c>
      <c r="S940" s="17">
        <v>1</v>
      </c>
      <c r="T940" s="17">
        <v>0.44</v>
      </c>
      <c r="U940" s="17">
        <v>29</v>
      </c>
    </row>
    <row r="941" spans="1:21" x14ac:dyDescent="0.2">
      <c r="A941" s="20">
        <v>69483.663590435375</v>
      </c>
      <c r="B941" s="21">
        <v>22.187999999999999</v>
      </c>
      <c r="C941" s="21">
        <v>1412.6041041493336</v>
      </c>
      <c r="D941" s="21">
        <f>C941/Table1[[#This Row],[Std. Price ($)]]</f>
        <v>63.665229139594992</v>
      </c>
      <c r="E941" s="17">
        <v>74</v>
      </c>
      <c r="F941" s="17">
        <f t="shared" ref="F941:P941" si="954">E941+$R$2*E941</f>
        <v>66.599999999999994</v>
      </c>
      <c r="G941" s="17">
        <f t="shared" si="954"/>
        <v>59.94</v>
      </c>
      <c r="H941" s="17">
        <f t="shared" si="954"/>
        <v>53.945999999999998</v>
      </c>
      <c r="I941" s="49">
        <f t="shared" si="954"/>
        <v>48.551400000000001</v>
      </c>
      <c r="J941" s="49">
        <f t="shared" si="954"/>
        <v>43.696260000000002</v>
      </c>
      <c r="K941" s="49">
        <f t="shared" si="954"/>
        <v>39.326633999999999</v>
      </c>
      <c r="L941" s="49">
        <f t="shared" si="954"/>
        <v>35.393970599999996</v>
      </c>
      <c r="M941" s="49">
        <f t="shared" si="954"/>
        <v>31.854573539999997</v>
      </c>
      <c r="N941" s="49">
        <f t="shared" si="954"/>
        <v>28.669116185999997</v>
      </c>
      <c r="O941" s="49">
        <f t="shared" si="954"/>
        <v>25.802204567399997</v>
      </c>
      <c r="P941" s="49">
        <f t="shared" si="954"/>
        <v>23.221984110659996</v>
      </c>
      <c r="Q941" s="49">
        <f t="shared" si="911"/>
        <v>20.899785699593995</v>
      </c>
      <c r="R941" s="22">
        <v>1.2</v>
      </c>
      <c r="S941" s="17">
        <v>1</v>
      </c>
      <c r="T941" s="17">
        <v>1.1399999999999999</v>
      </c>
      <c r="U941" s="17">
        <v>16</v>
      </c>
    </row>
    <row r="942" spans="1:21" x14ac:dyDescent="0.2">
      <c r="A942" s="20">
        <v>63145.959935154031</v>
      </c>
      <c r="B942" s="21">
        <v>22.381030439999996</v>
      </c>
      <c r="C942" s="21">
        <v>1431.2924443176994</v>
      </c>
      <c r="D942" s="21">
        <f>C942/Table1[[#This Row],[Std. Price ($)]]</f>
        <v>63.951141488090464</v>
      </c>
      <c r="E942" s="17">
        <v>114</v>
      </c>
      <c r="F942" s="17">
        <f t="shared" ref="F942:P942" si="955">E942+$R$2*E942</f>
        <v>102.6</v>
      </c>
      <c r="G942" s="17">
        <f t="shared" si="955"/>
        <v>92.339999999999989</v>
      </c>
      <c r="H942" s="17">
        <f t="shared" si="955"/>
        <v>83.105999999999995</v>
      </c>
      <c r="I942" s="49">
        <f t="shared" si="955"/>
        <v>74.795400000000001</v>
      </c>
      <c r="J942" s="49">
        <f t="shared" si="955"/>
        <v>67.315860000000001</v>
      </c>
      <c r="K942" s="49">
        <f t="shared" si="955"/>
        <v>60.584274000000001</v>
      </c>
      <c r="L942" s="49">
        <f t="shared" si="955"/>
        <v>54.525846600000001</v>
      </c>
      <c r="M942" s="49">
        <f t="shared" si="955"/>
        <v>49.073261940000002</v>
      </c>
      <c r="N942" s="49">
        <f t="shared" si="955"/>
        <v>44.165935746000002</v>
      </c>
      <c r="O942" s="49">
        <f t="shared" si="955"/>
        <v>39.749342171400002</v>
      </c>
      <c r="P942" s="49">
        <f t="shared" si="955"/>
        <v>35.774407954259999</v>
      </c>
      <c r="Q942" s="49">
        <f t="shared" si="911"/>
        <v>32.196967158833999</v>
      </c>
      <c r="R942" s="22">
        <v>-0.7</v>
      </c>
      <c r="S942" s="17">
        <v>1</v>
      </c>
      <c r="T942" s="17">
        <v>0.56999999999999995</v>
      </c>
      <c r="U942" s="17">
        <v>29</v>
      </c>
    </row>
    <row r="943" spans="1:21" x14ac:dyDescent="0.2">
      <c r="A943" s="20">
        <v>36370.452647071048</v>
      </c>
      <c r="B943" s="21">
        <v>10.38579</v>
      </c>
      <c r="C943" s="21">
        <v>1234.5362093891229</v>
      </c>
      <c r="D943" s="21">
        <f>C943/Table1[[#This Row],[Std. Price ($)]]</f>
        <v>118.86781933672093</v>
      </c>
      <c r="E943" s="17">
        <v>170</v>
      </c>
      <c r="F943" s="17">
        <f t="shared" ref="F943:P943" si="956">E943+$R$2*E943</f>
        <v>153</v>
      </c>
      <c r="G943" s="17">
        <f t="shared" si="956"/>
        <v>137.69999999999999</v>
      </c>
      <c r="H943" s="17">
        <f t="shared" si="956"/>
        <v>123.92999999999999</v>
      </c>
      <c r="I943" s="49">
        <f t="shared" si="956"/>
        <v>111.53699999999999</v>
      </c>
      <c r="J943" s="49">
        <f t="shared" si="956"/>
        <v>100.38329999999999</v>
      </c>
      <c r="K943" s="49">
        <f t="shared" si="956"/>
        <v>90.344969999999989</v>
      </c>
      <c r="L943" s="49">
        <f t="shared" si="956"/>
        <v>81.310472999999988</v>
      </c>
      <c r="M943" s="49">
        <f t="shared" si="956"/>
        <v>73.179425699999996</v>
      </c>
      <c r="N943" s="49">
        <f t="shared" si="956"/>
        <v>65.861483129999996</v>
      </c>
      <c r="O943" s="49">
        <f t="shared" si="956"/>
        <v>59.275334816999994</v>
      </c>
      <c r="P943" s="49">
        <f t="shared" si="956"/>
        <v>53.347801335299991</v>
      </c>
      <c r="Q943" s="49">
        <f t="shared" si="911"/>
        <v>48.013021201769988</v>
      </c>
      <c r="R943" s="22">
        <v>1.2</v>
      </c>
      <c r="S943" s="17">
        <v>0.92</v>
      </c>
      <c r="T943" s="17">
        <v>0.86</v>
      </c>
      <c r="U943" s="17">
        <v>16</v>
      </c>
    </row>
    <row r="944" spans="1:21" x14ac:dyDescent="0.2">
      <c r="A944" s="20">
        <v>54527.617911136862</v>
      </c>
      <c r="B944" s="21">
        <v>7.4493200000000002</v>
      </c>
      <c r="C944" s="21">
        <v>308.38473722189485</v>
      </c>
      <c r="D944" s="21">
        <f>C944/Table1[[#This Row],[Std. Price ($)]]</f>
        <v>41.397703041605787</v>
      </c>
      <c r="E944" s="17">
        <v>98</v>
      </c>
      <c r="F944" s="17">
        <f t="shared" ref="F944:P944" si="957">E944+$R$2*E944</f>
        <v>88.2</v>
      </c>
      <c r="G944" s="17">
        <f t="shared" si="957"/>
        <v>79.38</v>
      </c>
      <c r="H944" s="17">
        <f t="shared" si="957"/>
        <v>71.441999999999993</v>
      </c>
      <c r="I944" s="49">
        <f t="shared" si="957"/>
        <v>64.297799999999995</v>
      </c>
      <c r="J944" s="49">
        <f t="shared" si="957"/>
        <v>57.868019999999994</v>
      </c>
      <c r="K944" s="49">
        <f t="shared" si="957"/>
        <v>52.081217999999993</v>
      </c>
      <c r="L944" s="49">
        <f t="shared" si="957"/>
        <v>46.873096199999992</v>
      </c>
      <c r="M944" s="49">
        <f t="shared" si="957"/>
        <v>42.185786579999991</v>
      </c>
      <c r="N944" s="49">
        <f t="shared" si="957"/>
        <v>37.967207921999993</v>
      </c>
      <c r="O944" s="49">
        <f t="shared" si="957"/>
        <v>34.170487129799994</v>
      </c>
      <c r="P944" s="49">
        <f t="shared" si="957"/>
        <v>30.753438416819996</v>
      </c>
      <c r="Q944" s="49">
        <f t="shared" si="911"/>
        <v>27.678094575137997</v>
      </c>
      <c r="R944" s="22">
        <v>-0.1</v>
      </c>
      <c r="S944" s="17">
        <v>0.96</v>
      </c>
      <c r="T944" s="17">
        <v>0.86</v>
      </c>
      <c r="U944" s="17">
        <v>11</v>
      </c>
    </row>
    <row r="945" spans="1:21" x14ac:dyDescent="0.2">
      <c r="A945" s="20">
        <v>14287.912513230072</v>
      </c>
      <c r="B945" s="21">
        <v>5.0752070099999997</v>
      </c>
      <c r="C945" s="21">
        <v>68.24836878824911</v>
      </c>
      <c r="D945" s="21">
        <f>C945/Table1[[#This Row],[Std. Price ($)]]</f>
        <v>13.447405919359555</v>
      </c>
      <c r="E945" s="17">
        <v>50</v>
      </c>
      <c r="F945" s="17">
        <f t="shared" ref="F945:P945" si="958">E945+$R$2*E945</f>
        <v>45</v>
      </c>
      <c r="G945" s="17">
        <f t="shared" si="958"/>
        <v>40.5</v>
      </c>
      <c r="H945" s="17">
        <f t="shared" si="958"/>
        <v>36.450000000000003</v>
      </c>
      <c r="I945" s="49">
        <f t="shared" si="958"/>
        <v>32.805</v>
      </c>
      <c r="J945" s="49">
        <f t="shared" si="958"/>
        <v>29.5245</v>
      </c>
      <c r="K945" s="49">
        <f t="shared" si="958"/>
        <v>26.572050000000001</v>
      </c>
      <c r="L945" s="49">
        <f t="shared" si="958"/>
        <v>23.914845</v>
      </c>
      <c r="M945" s="49">
        <f t="shared" si="958"/>
        <v>21.523360499999999</v>
      </c>
      <c r="N945" s="49">
        <f t="shared" si="958"/>
        <v>19.37102445</v>
      </c>
      <c r="O945" s="49">
        <f t="shared" si="958"/>
        <v>17.433922004999999</v>
      </c>
      <c r="P945" s="49">
        <f t="shared" si="958"/>
        <v>15.690529804499999</v>
      </c>
      <c r="Q945" s="49">
        <f t="shared" si="911"/>
        <v>14.121476824049999</v>
      </c>
      <c r="R945" s="22">
        <v>0.4</v>
      </c>
      <c r="S945" s="17">
        <v>0.75</v>
      </c>
      <c r="T945" s="17">
        <v>1.17</v>
      </c>
      <c r="U945" s="17">
        <v>5</v>
      </c>
    </row>
    <row r="946" spans="1:21" x14ac:dyDescent="0.2">
      <c r="A946" s="20">
        <v>65229.239278828165</v>
      </c>
      <c r="B946" s="21">
        <v>67.584598979999996</v>
      </c>
      <c r="C946" s="21">
        <v>2531.9269516601717</v>
      </c>
      <c r="D946" s="21">
        <f>C946/Table1[[#This Row],[Std. Price ($)]]</f>
        <v>37.463075757976064</v>
      </c>
      <c r="E946" s="17">
        <v>98</v>
      </c>
      <c r="F946" s="17">
        <f t="shared" ref="F946:P946" si="959">E946+$R$2*E946</f>
        <v>88.2</v>
      </c>
      <c r="G946" s="17">
        <f t="shared" si="959"/>
        <v>79.38</v>
      </c>
      <c r="H946" s="17">
        <f t="shared" si="959"/>
        <v>71.441999999999993</v>
      </c>
      <c r="I946" s="49">
        <f t="shared" si="959"/>
        <v>64.297799999999995</v>
      </c>
      <c r="J946" s="49">
        <f t="shared" si="959"/>
        <v>57.868019999999994</v>
      </c>
      <c r="K946" s="49">
        <f t="shared" si="959"/>
        <v>52.081217999999993</v>
      </c>
      <c r="L946" s="49">
        <f t="shared" si="959"/>
        <v>46.873096199999992</v>
      </c>
      <c r="M946" s="49">
        <f t="shared" si="959"/>
        <v>42.185786579999991</v>
      </c>
      <c r="N946" s="49">
        <f t="shared" si="959"/>
        <v>37.967207921999993</v>
      </c>
      <c r="O946" s="49">
        <f t="shared" si="959"/>
        <v>34.170487129799994</v>
      </c>
      <c r="P946" s="49">
        <f t="shared" si="959"/>
        <v>30.753438416819996</v>
      </c>
      <c r="Q946" s="49">
        <f t="shared" si="911"/>
        <v>27.678094575137997</v>
      </c>
      <c r="R946" s="22">
        <v>0.2</v>
      </c>
      <c r="S946" s="17">
        <v>0.95</v>
      </c>
      <c r="T946" s="17">
        <v>0.89</v>
      </c>
      <c r="U946" s="17">
        <v>11</v>
      </c>
    </row>
    <row r="947" spans="1:21" x14ac:dyDescent="0.2">
      <c r="A947" s="20">
        <v>30492.922999412065</v>
      </c>
      <c r="B947" s="21">
        <v>9.5253599999999992</v>
      </c>
      <c r="C947" s="21">
        <v>219.35172665120001</v>
      </c>
      <c r="D947" s="21">
        <f>C947/Table1[[#This Row],[Std. Price ($)]]</f>
        <v>23.028182310295886</v>
      </c>
      <c r="E947" s="17">
        <v>130</v>
      </c>
      <c r="F947" s="17">
        <f t="shared" ref="F947:P947" si="960">E947+$R$2*E947</f>
        <v>117</v>
      </c>
      <c r="G947" s="17">
        <f t="shared" si="960"/>
        <v>105.3</v>
      </c>
      <c r="H947" s="17">
        <f t="shared" si="960"/>
        <v>94.77</v>
      </c>
      <c r="I947" s="49">
        <f t="shared" si="960"/>
        <v>85.292999999999992</v>
      </c>
      <c r="J947" s="49">
        <f t="shared" si="960"/>
        <v>76.7637</v>
      </c>
      <c r="K947" s="49">
        <f t="shared" si="960"/>
        <v>69.087329999999994</v>
      </c>
      <c r="L947" s="49">
        <f t="shared" si="960"/>
        <v>62.178596999999996</v>
      </c>
      <c r="M947" s="49">
        <f t="shared" si="960"/>
        <v>55.960737299999998</v>
      </c>
      <c r="N947" s="49">
        <f t="shared" si="960"/>
        <v>50.364663569999998</v>
      </c>
      <c r="O947" s="49">
        <f t="shared" si="960"/>
        <v>45.328197212999996</v>
      </c>
      <c r="P947" s="49">
        <f t="shared" si="960"/>
        <v>40.795377491699995</v>
      </c>
      <c r="Q947" s="49">
        <f t="shared" si="911"/>
        <v>36.715839742529994</v>
      </c>
      <c r="R947" s="22">
        <v>0.4</v>
      </c>
      <c r="S947" s="17">
        <v>1</v>
      </c>
      <c r="T947" s="17">
        <v>0.66</v>
      </c>
      <c r="U947" s="17">
        <v>6</v>
      </c>
    </row>
    <row r="948" spans="1:21" x14ac:dyDescent="0.2">
      <c r="A948" s="20">
        <v>5413.4945261120611</v>
      </c>
      <c r="B948" s="21">
        <v>16.984999999999999</v>
      </c>
      <c r="C948" s="21">
        <v>1369.150989732324</v>
      </c>
      <c r="D948" s="21">
        <f>C948/Table1[[#This Row],[Std. Price ($)]]</f>
        <v>80.609419472023788</v>
      </c>
      <c r="E948" s="17">
        <v>50</v>
      </c>
      <c r="F948" s="17">
        <f t="shared" ref="F948:P948" si="961">E948+$R$2*E948</f>
        <v>45</v>
      </c>
      <c r="G948" s="17">
        <f t="shared" si="961"/>
        <v>40.5</v>
      </c>
      <c r="H948" s="17">
        <f t="shared" si="961"/>
        <v>36.450000000000003</v>
      </c>
      <c r="I948" s="49">
        <f t="shared" si="961"/>
        <v>32.805</v>
      </c>
      <c r="J948" s="49">
        <f t="shared" si="961"/>
        <v>29.5245</v>
      </c>
      <c r="K948" s="49">
        <f t="shared" si="961"/>
        <v>26.572050000000001</v>
      </c>
      <c r="L948" s="49">
        <f t="shared" si="961"/>
        <v>23.914845</v>
      </c>
      <c r="M948" s="49">
        <f t="shared" si="961"/>
        <v>21.523360499999999</v>
      </c>
      <c r="N948" s="49">
        <f t="shared" si="961"/>
        <v>19.37102445</v>
      </c>
      <c r="O948" s="49">
        <f t="shared" si="961"/>
        <v>17.433922004999999</v>
      </c>
      <c r="P948" s="49">
        <f t="shared" si="961"/>
        <v>15.690529804499999</v>
      </c>
      <c r="Q948" s="49">
        <f t="shared" si="911"/>
        <v>14.121476824049999</v>
      </c>
      <c r="R948" s="22">
        <v>-0.6</v>
      </c>
      <c r="S948" s="17">
        <v>0.86</v>
      </c>
      <c r="T948" s="17">
        <v>1.55</v>
      </c>
      <c r="U948" s="17">
        <v>22</v>
      </c>
    </row>
    <row r="949" spans="1:21" x14ac:dyDescent="0.2">
      <c r="A949" s="20">
        <v>81261.108648052366</v>
      </c>
      <c r="B949" s="21">
        <v>8.4792069799999989</v>
      </c>
      <c r="C949" s="21">
        <v>725.60352514856527</v>
      </c>
      <c r="D949" s="21">
        <f>C949/Table1[[#This Row],[Std. Price ($)]]</f>
        <v>85.574456061758426</v>
      </c>
      <c r="E949" s="17">
        <v>90</v>
      </c>
      <c r="F949" s="17">
        <f t="shared" ref="F949:P949" si="962">E949+$R$2*E949</f>
        <v>81</v>
      </c>
      <c r="G949" s="17">
        <f t="shared" si="962"/>
        <v>72.900000000000006</v>
      </c>
      <c r="H949" s="17">
        <f t="shared" si="962"/>
        <v>65.61</v>
      </c>
      <c r="I949" s="49">
        <f t="shared" si="962"/>
        <v>59.048999999999999</v>
      </c>
      <c r="J949" s="49">
        <f t="shared" si="962"/>
        <v>53.144100000000002</v>
      </c>
      <c r="K949" s="49">
        <f t="shared" si="962"/>
        <v>47.829689999999999</v>
      </c>
      <c r="L949" s="49">
        <f t="shared" si="962"/>
        <v>43.046720999999998</v>
      </c>
      <c r="M949" s="49">
        <f t="shared" si="962"/>
        <v>38.7420489</v>
      </c>
      <c r="N949" s="49">
        <f t="shared" si="962"/>
        <v>34.867844009999999</v>
      </c>
      <c r="O949" s="49">
        <f t="shared" si="962"/>
        <v>31.381059608999998</v>
      </c>
      <c r="P949" s="49">
        <f t="shared" si="962"/>
        <v>28.242953648099999</v>
      </c>
      <c r="Q949" s="49">
        <f t="shared" si="911"/>
        <v>25.41865828329</v>
      </c>
      <c r="R949" s="22">
        <v>1.2</v>
      </c>
      <c r="S949" s="17">
        <v>0.9</v>
      </c>
      <c r="T949" s="17">
        <v>0.87</v>
      </c>
      <c r="U949" s="17">
        <v>21</v>
      </c>
    </row>
    <row r="950" spans="1:21" x14ac:dyDescent="0.2">
      <c r="A950" s="20">
        <v>8396.0366769339271</v>
      </c>
      <c r="B950" s="21">
        <v>75.292999999999992</v>
      </c>
      <c r="C950" s="21">
        <v>11798.669365905584</v>
      </c>
      <c r="D950" s="21">
        <f>C950/Table1[[#This Row],[Std. Price ($)]]</f>
        <v>156.70340358208048</v>
      </c>
      <c r="E950" s="17">
        <v>170</v>
      </c>
      <c r="F950" s="17">
        <f t="shared" ref="F950:P950" si="963">E950+$R$2*E950</f>
        <v>153</v>
      </c>
      <c r="G950" s="17">
        <f t="shared" si="963"/>
        <v>137.69999999999999</v>
      </c>
      <c r="H950" s="17">
        <f t="shared" si="963"/>
        <v>123.92999999999999</v>
      </c>
      <c r="I950" s="49">
        <f t="shared" si="963"/>
        <v>111.53699999999999</v>
      </c>
      <c r="J950" s="49">
        <f t="shared" si="963"/>
        <v>100.38329999999999</v>
      </c>
      <c r="K950" s="49">
        <f t="shared" si="963"/>
        <v>90.344969999999989</v>
      </c>
      <c r="L950" s="49">
        <f t="shared" si="963"/>
        <v>81.310472999999988</v>
      </c>
      <c r="M950" s="49">
        <f t="shared" si="963"/>
        <v>73.179425699999996</v>
      </c>
      <c r="N950" s="49">
        <f t="shared" si="963"/>
        <v>65.861483129999996</v>
      </c>
      <c r="O950" s="49">
        <f t="shared" si="963"/>
        <v>59.275334816999994</v>
      </c>
      <c r="P950" s="49">
        <f t="shared" si="963"/>
        <v>53.347801335299991</v>
      </c>
      <c r="Q950" s="49">
        <f t="shared" si="911"/>
        <v>48.013021201769988</v>
      </c>
      <c r="R950" s="22">
        <v>0.4</v>
      </c>
      <c r="S950" s="17">
        <v>0.94</v>
      </c>
      <c r="T950" s="17">
        <v>1.1299999999999999</v>
      </c>
      <c r="U950" s="17">
        <v>21</v>
      </c>
    </row>
    <row r="951" spans="1:21" x14ac:dyDescent="0.2">
      <c r="A951" s="20">
        <v>51747.625842543253</v>
      </c>
      <c r="B951" s="21">
        <v>11.141299999999999</v>
      </c>
      <c r="C951" s="21">
        <v>785.59071933640325</v>
      </c>
      <c r="D951" s="21">
        <f>C951/Table1[[#This Row],[Std. Price ($)]]</f>
        <v>70.511584764471223</v>
      </c>
      <c r="E951" s="17">
        <v>138</v>
      </c>
      <c r="F951" s="17">
        <f t="shared" ref="F951:P951" si="964">E951+$R$2*E951</f>
        <v>124.2</v>
      </c>
      <c r="G951" s="17">
        <f t="shared" si="964"/>
        <v>111.78</v>
      </c>
      <c r="H951" s="17">
        <f t="shared" si="964"/>
        <v>100.602</v>
      </c>
      <c r="I951" s="49">
        <f t="shared" si="964"/>
        <v>90.541799999999995</v>
      </c>
      <c r="J951" s="49">
        <f t="shared" si="964"/>
        <v>81.487619999999993</v>
      </c>
      <c r="K951" s="49">
        <f t="shared" si="964"/>
        <v>73.338857999999988</v>
      </c>
      <c r="L951" s="49">
        <f t="shared" si="964"/>
        <v>66.004972199999983</v>
      </c>
      <c r="M951" s="49">
        <f t="shared" si="964"/>
        <v>59.404474979999982</v>
      </c>
      <c r="N951" s="49">
        <f t="shared" si="964"/>
        <v>53.464027481999985</v>
      </c>
      <c r="O951" s="49">
        <f t="shared" si="964"/>
        <v>48.117624733799985</v>
      </c>
      <c r="P951" s="49">
        <f t="shared" si="964"/>
        <v>43.305862260419985</v>
      </c>
      <c r="Q951" s="49">
        <f t="shared" si="911"/>
        <v>38.975276034377984</v>
      </c>
      <c r="R951" s="22">
        <v>0.4</v>
      </c>
      <c r="S951" s="17">
        <v>0.97</v>
      </c>
      <c r="T951" s="17">
        <v>0.61</v>
      </c>
      <c r="U951" s="17">
        <v>16</v>
      </c>
    </row>
    <row r="952" spans="1:21" x14ac:dyDescent="0.2">
      <c r="A952" s="20">
        <v>55042.653466938573</v>
      </c>
      <c r="B952" s="21">
        <v>11.141299999999999</v>
      </c>
      <c r="C952" s="21">
        <v>797.79312224911996</v>
      </c>
      <c r="D952" s="21">
        <f>C952/Table1[[#This Row],[Std. Price ($)]]</f>
        <v>71.606825258194291</v>
      </c>
      <c r="E952" s="17">
        <v>138</v>
      </c>
      <c r="F952" s="17">
        <f t="shared" ref="F952:P952" si="965">E952+$R$2*E952</f>
        <v>124.2</v>
      </c>
      <c r="G952" s="17">
        <f t="shared" si="965"/>
        <v>111.78</v>
      </c>
      <c r="H952" s="17">
        <f t="shared" si="965"/>
        <v>100.602</v>
      </c>
      <c r="I952" s="49">
        <f t="shared" si="965"/>
        <v>90.541799999999995</v>
      </c>
      <c r="J952" s="49">
        <f t="shared" si="965"/>
        <v>81.487619999999993</v>
      </c>
      <c r="K952" s="49">
        <f t="shared" si="965"/>
        <v>73.338857999999988</v>
      </c>
      <c r="L952" s="49">
        <f t="shared" si="965"/>
        <v>66.004972199999983</v>
      </c>
      <c r="M952" s="49">
        <f t="shared" si="965"/>
        <v>59.404474979999982</v>
      </c>
      <c r="N952" s="49">
        <f t="shared" si="965"/>
        <v>53.464027481999985</v>
      </c>
      <c r="O952" s="49">
        <f t="shared" si="965"/>
        <v>48.117624733799985</v>
      </c>
      <c r="P952" s="49">
        <f t="shared" si="965"/>
        <v>43.305862260419985</v>
      </c>
      <c r="Q952" s="49">
        <f t="shared" si="911"/>
        <v>38.975276034377984</v>
      </c>
      <c r="R952" s="22">
        <v>0.4</v>
      </c>
      <c r="S952" s="17">
        <v>0.88</v>
      </c>
      <c r="T952" s="17">
        <v>0.61</v>
      </c>
      <c r="U952" s="17">
        <v>16</v>
      </c>
    </row>
    <row r="953" spans="1:21" x14ac:dyDescent="0.2">
      <c r="A953" s="20">
        <v>23915.899941695905</v>
      </c>
      <c r="B953" s="21">
        <v>11.201499999999999</v>
      </c>
      <c r="C953" s="21">
        <v>792.92470897957901</v>
      </c>
      <c r="D953" s="21">
        <f>C953/Table1[[#This Row],[Std. Price ($)]]</f>
        <v>70.787368564886762</v>
      </c>
      <c r="E953" s="17">
        <v>138</v>
      </c>
      <c r="F953" s="17">
        <f t="shared" ref="F953:P953" si="966">E953+$R$2*E953</f>
        <v>124.2</v>
      </c>
      <c r="G953" s="17">
        <f t="shared" si="966"/>
        <v>111.78</v>
      </c>
      <c r="H953" s="17">
        <f t="shared" si="966"/>
        <v>100.602</v>
      </c>
      <c r="I953" s="49">
        <f t="shared" si="966"/>
        <v>90.541799999999995</v>
      </c>
      <c r="J953" s="49">
        <f t="shared" si="966"/>
        <v>81.487619999999993</v>
      </c>
      <c r="K953" s="49">
        <f t="shared" si="966"/>
        <v>73.338857999999988</v>
      </c>
      <c r="L953" s="49">
        <f t="shared" si="966"/>
        <v>66.004972199999983</v>
      </c>
      <c r="M953" s="49">
        <f t="shared" si="966"/>
        <v>59.404474979999982</v>
      </c>
      <c r="N953" s="49">
        <f t="shared" si="966"/>
        <v>53.464027481999985</v>
      </c>
      <c r="O953" s="49">
        <f t="shared" si="966"/>
        <v>48.117624733799985</v>
      </c>
      <c r="P953" s="49">
        <f t="shared" si="966"/>
        <v>43.305862260419985</v>
      </c>
      <c r="Q953" s="49">
        <f t="shared" si="911"/>
        <v>38.975276034377984</v>
      </c>
      <c r="R953" s="22">
        <v>0.2</v>
      </c>
      <c r="S953" s="17">
        <v>0.93</v>
      </c>
      <c r="T953" s="17">
        <v>0.61</v>
      </c>
      <c r="U953" s="17">
        <v>16</v>
      </c>
    </row>
    <row r="954" spans="1:21" x14ac:dyDescent="0.2">
      <c r="A954" s="20">
        <v>60158.727899346733</v>
      </c>
      <c r="B954" s="21">
        <v>11.214399999999999</v>
      </c>
      <c r="C954" s="21">
        <v>798.35776667567723</v>
      </c>
      <c r="D954" s="21">
        <f>C954/Table1[[#This Row],[Std. Price ($)]]</f>
        <v>71.19041292228539</v>
      </c>
      <c r="E954" s="17">
        <v>138</v>
      </c>
      <c r="F954" s="17">
        <f t="shared" ref="F954:P954" si="967">E954+$R$2*E954</f>
        <v>124.2</v>
      </c>
      <c r="G954" s="17">
        <f t="shared" si="967"/>
        <v>111.78</v>
      </c>
      <c r="H954" s="17">
        <f t="shared" si="967"/>
        <v>100.602</v>
      </c>
      <c r="I954" s="49">
        <f t="shared" si="967"/>
        <v>90.541799999999995</v>
      </c>
      <c r="J954" s="49">
        <f t="shared" si="967"/>
        <v>81.487619999999993</v>
      </c>
      <c r="K954" s="49">
        <f t="shared" si="967"/>
        <v>73.338857999999988</v>
      </c>
      <c r="L954" s="49">
        <f t="shared" si="967"/>
        <v>66.004972199999983</v>
      </c>
      <c r="M954" s="49">
        <f t="shared" si="967"/>
        <v>59.404474979999982</v>
      </c>
      <c r="N954" s="49">
        <f t="shared" si="967"/>
        <v>53.464027481999985</v>
      </c>
      <c r="O954" s="49">
        <f t="shared" si="967"/>
        <v>48.117624733799985</v>
      </c>
      <c r="P954" s="49">
        <f t="shared" si="967"/>
        <v>43.305862260419985</v>
      </c>
      <c r="Q954" s="49">
        <f t="shared" si="911"/>
        <v>38.975276034377984</v>
      </c>
      <c r="R954" s="22">
        <v>1.2</v>
      </c>
      <c r="S954" s="17">
        <v>0.9</v>
      </c>
      <c r="T954" s="17">
        <v>0.61</v>
      </c>
      <c r="U954" s="17">
        <v>16</v>
      </c>
    </row>
    <row r="955" spans="1:21" x14ac:dyDescent="0.2">
      <c r="A955" s="20">
        <v>8766.7816671749606</v>
      </c>
      <c r="B955" s="21">
        <v>11.132699999999998</v>
      </c>
      <c r="C955" s="21">
        <v>784.24491036319989</v>
      </c>
      <c r="D955" s="21">
        <f>C955/Table1[[#This Row],[Std. Price ($)]]</f>
        <v>70.445166973258964</v>
      </c>
      <c r="E955" s="17">
        <v>138</v>
      </c>
      <c r="F955" s="17">
        <f t="shared" ref="F955:P955" si="968">E955+$R$2*E955</f>
        <v>124.2</v>
      </c>
      <c r="G955" s="17">
        <f t="shared" si="968"/>
        <v>111.78</v>
      </c>
      <c r="H955" s="17">
        <f t="shared" si="968"/>
        <v>100.602</v>
      </c>
      <c r="I955" s="49">
        <f t="shared" si="968"/>
        <v>90.541799999999995</v>
      </c>
      <c r="J955" s="49">
        <f t="shared" si="968"/>
        <v>81.487619999999993</v>
      </c>
      <c r="K955" s="49">
        <f t="shared" si="968"/>
        <v>73.338857999999988</v>
      </c>
      <c r="L955" s="49">
        <f t="shared" si="968"/>
        <v>66.004972199999983</v>
      </c>
      <c r="M955" s="49">
        <f t="shared" si="968"/>
        <v>59.404474979999982</v>
      </c>
      <c r="N955" s="49">
        <f t="shared" si="968"/>
        <v>53.464027481999985</v>
      </c>
      <c r="O955" s="49">
        <f t="shared" si="968"/>
        <v>48.117624733799985</v>
      </c>
      <c r="P955" s="49">
        <f t="shared" si="968"/>
        <v>43.305862260419985</v>
      </c>
      <c r="Q955" s="49">
        <f t="shared" si="911"/>
        <v>38.975276034377984</v>
      </c>
      <c r="R955" s="22">
        <v>0.2</v>
      </c>
      <c r="S955" s="17">
        <v>1</v>
      </c>
      <c r="T955" s="17">
        <v>0.61</v>
      </c>
      <c r="U955" s="17">
        <v>16</v>
      </c>
    </row>
    <row r="956" spans="1:21" x14ac:dyDescent="0.2">
      <c r="A956" s="20">
        <v>42965.736430858691</v>
      </c>
      <c r="B956" s="21">
        <v>11.136999999999999</v>
      </c>
      <c r="C956" s="21">
        <v>816.69438494331564</v>
      </c>
      <c r="D956" s="21">
        <f>C956/Table1[[#This Row],[Std. Price ($)]]</f>
        <v>73.331631942472455</v>
      </c>
      <c r="E956" s="17">
        <v>138</v>
      </c>
      <c r="F956" s="17">
        <f t="shared" ref="F956:P956" si="969">E956+$R$2*E956</f>
        <v>124.2</v>
      </c>
      <c r="G956" s="17">
        <f t="shared" si="969"/>
        <v>111.78</v>
      </c>
      <c r="H956" s="17">
        <f t="shared" si="969"/>
        <v>100.602</v>
      </c>
      <c r="I956" s="49">
        <f t="shared" si="969"/>
        <v>90.541799999999995</v>
      </c>
      <c r="J956" s="49">
        <f t="shared" si="969"/>
        <v>81.487619999999993</v>
      </c>
      <c r="K956" s="49">
        <f t="shared" si="969"/>
        <v>73.338857999999988</v>
      </c>
      <c r="L956" s="49">
        <f t="shared" si="969"/>
        <v>66.004972199999983</v>
      </c>
      <c r="M956" s="49">
        <f t="shared" si="969"/>
        <v>59.404474979999982</v>
      </c>
      <c r="N956" s="49">
        <f t="shared" si="969"/>
        <v>53.464027481999985</v>
      </c>
      <c r="O956" s="49">
        <f t="shared" si="969"/>
        <v>48.117624733799985</v>
      </c>
      <c r="P956" s="49">
        <f t="shared" si="969"/>
        <v>43.305862260419985</v>
      </c>
      <c r="Q956" s="49">
        <f t="shared" si="911"/>
        <v>38.975276034377984</v>
      </c>
      <c r="R956" s="22">
        <v>0.4</v>
      </c>
      <c r="S956" s="17">
        <v>0.81</v>
      </c>
      <c r="T956" s="17">
        <v>0.61</v>
      </c>
      <c r="U956" s="17">
        <v>16</v>
      </c>
    </row>
    <row r="957" spans="1:21" x14ac:dyDescent="0.2">
      <c r="A957" s="20">
        <v>86459.939945595703</v>
      </c>
      <c r="B957" s="21">
        <v>11.734699999999998</v>
      </c>
      <c r="C957" s="21">
        <v>820.96162239520004</v>
      </c>
      <c r="D957" s="21">
        <f>C957/Table1[[#This Row],[Std. Price ($)]]</f>
        <v>69.960171320545058</v>
      </c>
      <c r="E957" s="17">
        <v>138</v>
      </c>
      <c r="F957" s="17">
        <f t="shared" ref="F957:P957" si="970">E957+$R$2*E957</f>
        <v>124.2</v>
      </c>
      <c r="G957" s="17">
        <f t="shared" si="970"/>
        <v>111.78</v>
      </c>
      <c r="H957" s="17">
        <f t="shared" si="970"/>
        <v>100.602</v>
      </c>
      <c r="I957" s="49">
        <f t="shared" si="970"/>
        <v>90.541799999999995</v>
      </c>
      <c r="J957" s="49">
        <f t="shared" si="970"/>
        <v>81.487619999999993</v>
      </c>
      <c r="K957" s="49">
        <f t="shared" si="970"/>
        <v>73.338857999999988</v>
      </c>
      <c r="L957" s="49">
        <f t="shared" si="970"/>
        <v>66.004972199999983</v>
      </c>
      <c r="M957" s="49">
        <f t="shared" si="970"/>
        <v>59.404474979999982</v>
      </c>
      <c r="N957" s="49">
        <f t="shared" si="970"/>
        <v>53.464027481999985</v>
      </c>
      <c r="O957" s="49">
        <f t="shared" si="970"/>
        <v>48.117624733799985</v>
      </c>
      <c r="P957" s="49">
        <f t="shared" si="970"/>
        <v>43.305862260419985</v>
      </c>
      <c r="Q957" s="49">
        <f t="shared" si="911"/>
        <v>38.975276034377984</v>
      </c>
      <c r="R957" s="22">
        <v>0.2</v>
      </c>
      <c r="S957" s="17">
        <v>1</v>
      </c>
      <c r="T957" s="17">
        <v>0.61</v>
      </c>
      <c r="U957" s="17">
        <v>16</v>
      </c>
    </row>
    <row r="958" spans="1:21" x14ac:dyDescent="0.2">
      <c r="A958" s="20">
        <v>64325.689912923423</v>
      </c>
      <c r="B958" s="21">
        <v>11.8035</v>
      </c>
      <c r="C958" s="21">
        <v>825.157818056</v>
      </c>
      <c r="D958" s="21">
        <f>C958/Table1[[#This Row],[Std. Price ($)]]</f>
        <v>69.907893256745879</v>
      </c>
      <c r="E958" s="17">
        <v>138</v>
      </c>
      <c r="F958" s="17">
        <f t="shared" ref="F958:P958" si="971">E958+$R$2*E958</f>
        <v>124.2</v>
      </c>
      <c r="G958" s="17">
        <f t="shared" si="971"/>
        <v>111.78</v>
      </c>
      <c r="H958" s="17">
        <f t="shared" si="971"/>
        <v>100.602</v>
      </c>
      <c r="I958" s="49">
        <f t="shared" si="971"/>
        <v>90.541799999999995</v>
      </c>
      <c r="J958" s="49">
        <f t="shared" si="971"/>
        <v>81.487619999999993</v>
      </c>
      <c r="K958" s="49">
        <f t="shared" si="971"/>
        <v>73.338857999999988</v>
      </c>
      <c r="L958" s="49">
        <f t="shared" si="971"/>
        <v>66.004972199999983</v>
      </c>
      <c r="M958" s="49">
        <f t="shared" si="971"/>
        <v>59.404474979999982</v>
      </c>
      <c r="N958" s="49">
        <f t="shared" si="971"/>
        <v>53.464027481999985</v>
      </c>
      <c r="O958" s="49">
        <f t="shared" si="971"/>
        <v>48.117624733799985</v>
      </c>
      <c r="P958" s="49">
        <f t="shared" si="971"/>
        <v>43.305862260419985</v>
      </c>
      <c r="Q958" s="49">
        <f t="shared" si="911"/>
        <v>38.975276034377984</v>
      </c>
      <c r="R958" s="22">
        <v>-0.6</v>
      </c>
      <c r="S958" s="17">
        <v>1</v>
      </c>
      <c r="T958" s="17">
        <v>0.61</v>
      </c>
      <c r="U958" s="17">
        <v>16</v>
      </c>
    </row>
    <row r="959" spans="1:21" x14ac:dyDescent="0.2">
      <c r="A959" s="20">
        <v>82812.703317562715</v>
      </c>
      <c r="B959" s="21">
        <v>11.730399999999999</v>
      </c>
      <c r="C959" s="21">
        <v>820.69936016639986</v>
      </c>
      <c r="D959" s="21">
        <f>C959/Table1[[#This Row],[Std. Price ($)]]</f>
        <v>69.963459060765189</v>
      </c>
      <c r="E959" s="17">
        <v>138</v>
      </c>
      <c r="F959" s="17">
        <f t="shared" ref="F959:P959" si="972">E959+$R$2*E959</f>
        <v>124.2</v>
      </c>
      <c r="G959" s="17">
        <f t="shared" si="972"/>
        <v>111.78</v>
      </c>
      <c r="H959" s="17">
        <f t="shared" si="972"/>
        <v>100.602</v>
      </c>
      <c r="I959" s="49">
        <f t="shared" si="972"/>
        <v>90.541799999999995</v>
      </c>
      <c r="J959" s="49">
        <f t="shared" si="972"/>
        <v>81.487619999999993</v>
      </c>
      <c r="K959" s="49">
        <f t="shared" si="972"/>
        <v>73.338857999999988</v>
      </c>
      <c r="L959" s="49">
        <f t="shared" si="972"/>
        <v>66.004972199999983</v>
      </c>
      <c r="M959" s="49">
        <f t="shared" si="972"/>
        <v>59.404474979999982</v>
      </c>
      <c r="N959" s="49">
        <f t="shared" si="972"/>
        <v>53.464027481999985</v>
      </c>
      <c r="O959" s="49">
        <f t="shared" si="972"/>
        <v>48.117624733799985</v>
      </c>
      <c r="P959" s="49">
        <f t="shared" si="972"/>
        <v>43.305862260419985</v>
      </c>
      <c r="Q959" s="49">
        <f t="shared" si="911"/>
        <v>38.975276034377984</v>
      </c>
      <c r="R959" s="22">
        <v>-0.2</v>
      </c>
      <c r="S959" s="17">
        <v>1</v>
      </c>
      <c r="T959" s="17">
        <v>0.61</v>
      </c>
      <c r="U959" s="17">
        <v>16</v>
      </c>
    </row>
    <row r="960" spans="1:21" x14ac:dyDescent="0.2">
      <c r="A960" s="20">
        <v>93034.150640640539</v>
      </c>
      <c r="B960" s="21">
        <v>74.829849149999987</v>
      </c>
      <c r="C960" s="21">
        <v>2381.525366100223</v>
      </c>
      <c r="D960" s="21">
        <f>C960/Table1[[#This Row],[Std. Price ($)]]</f>
        <v>31.825874208650912</v>
      </c>
      <c r="E960" s="17">
        <v>90</v>
      </c>
      <c r="F960" s="17">
        <f t="shared" ref="F960:P960" si="973">E960+$R$2*E960</f>
        <v>81</v>
      </c>
      <c r="G960" s="17">
        <f t="shared" si="973"/>
        <v>72.900000000000006</v>
      </c>
      <c r="H960" s="17">
        <f t="shared" si="973"/>
        <v>65.61</v>
      </c>
      <c r="I960" s="49">
        <f t="shared" si="973"/>
        <v>59.048999999999999</v>
      </c>
      <c r="J960" s="49">
        <f t="shared" si="973"/>
        <v>53.144100000000002</v>
      </c>
      <c r="K960" s="49">
        <f t="shared" si="973"/>
        <v>47.829689999999999</v>
      </c>
      <c r="L960" s="49">
        <f t="shared" si="973"/>
        <v>43.046720999999998</v>
      </c>
      <c r="M960" s="49">
        <f t="shared" si="973"/>
        <v>38.7420489</v>
      </c>
      <c r="N960" s="49">
        <f t="shared" si="973"/>
        <v>34.867844009999999</v>
      </c>
      <c r="O960" s="49">
        <f t="shared" si="973"/>
        <v>31.381059608999998</v>
      </c>
      <c r="P960" s="49">
        <f t="shared" si="973"/>
        <v>28.242953648099999</v>
      </c>
      <c r="Q960" s="49">
        <f t="shared" si="911"/>
        <v>25.41865828329</v>
      </c>
      <c r="R960" s="22">
        <v>1.2</v>
      </c>
      <c r="S960" s="17">
        <v>0.91</v>
      </c>
      <c r="T960" s="17">
        <v>0.82</v>
      </c>
      <c r="U960" s="17">
        <v>11</v>
      </c>
    </row>
    <row r="961" spans="1:21" x14ac:dyDescent="0.2">
      <c r="A961" s="20">
        <v>43497.306614167312</v>
      </c>
      <c r="B961" s="21">
        <v>11.793014449999999</v>
      </c>
      <c r="C961" s="21">
        <v>224.69835593090471</v>
      </c>
      <c r="D961" s="21">
        <f>C961/Table1[[#This Row],[Std. Price ($)]]</f>
        <v>19.053513152517567</v>
      </c>
      <c r="E961" s="17">
        <v>114</v>
      </c>
      <c r="F961" s="17">
        <f t="shared" ref="F961:P961" si="974">E961+$R$2*E961</f>
        <v>102.6</v>
      </c>
      <c r="G961" s="17">
        <f t="shared" si="974"/>
        <v>92.339999999999989</v>
      </c>
      <c r="H961" s="17">
        <f t="shared" si="974"/>
        <v>83.105999999999995</v>
      </c>
      <c r="I961" s="49">
        <f t="shared" si="974"/>
        <v>74.795400000000001</v>
      </c>
      <c r="J961" s="49">
        <f t="shared" si="974"/>
        <v>67.315860000000001</v>
      </c>
      <c r="K961" s="49">
        <f t="shared" si="974"/>
        <v>60.584274000000001</v>
      </c>
      <c r="L961" s="49">
        <f t="shared" si="974"/>
        <v>54.525846600000001</v>
      </c>
      <c r="M961" s="49">
        <f t="shared" si="974"/>
        <v>49.073261940000002</v>
      </c>
      <c r="N961" s="49">
        <f t="shared" si="974"/>
        <v>44.165935746000002</v>
      </c>
      <c r="O961" s="49">
        <f t="shared" si="974"/>
        <v>39.749342171400002</v>
      </c>
      <c r="P961" s="49">
        <f t="shared" si="974"/>
        <v>35.774407954259999</v>
      </c>
      <c r="Q961" s="49">
        <f t="shared" si="911"/>
        <v>32.196967158833999</v>
      </c>
      <c r="R961" s="22">
        <v>0.2</v>
      </c>
      <c r="S961" s="17">
        <v>0.93</v>
      </c>
      <c r="T961" s="17">
        <v>0.78</v>
      </c>
      <c r="U961" s="17">
        <v>5</v>
      </c>
    </row>
    <row r="962" spans="1:21" x14ac:dyDescent="0.2">
      <c r="A962" s="20">
        <v>60330.378703865295</v>
      </c>
      <c r="B962" s="21">
        <v>11.324909999999999</v>
      </c>
      <c r="C962" s="21">
        <v>1031.90135281376</v>
      </c>
      <c r="D962" s="21">
        <f>C962/Table1[[#This Row],[Std. Price ($)]]</f>
        <v>91.117841361543725</v>
      </c>
      <c r="E962" s="17">
        <v>204</v>
      </c>
      <c r="F962" s="17">
        <f t="shared" ref="F962:P962" si="975">E962+$R$2*E962</f>
        <v>183.6</v>
      </c>
      <c r="G962" s="17">
        <f t="shared" si="975"/>
        <v>165.24</v>
      </c>
      <c r="H962" s="17">
        <f t="shared" si="975"/>
        <v>148.71600000000001</v>
      </c>
      <c r="I962" s="49">
        <f t="shared" si="975"/>
        <v>133.84440000000001</v>
      </c>
      <c r="J962" s="49">
        <f t="shared" si="975"/>
        <v>120.45996000000001</v>
      </c>
      <c r="K962" s="49">
        <f t="shared" si="975"/>
        <v>108.41396400000001</v>
      </c>
      <c r="L962" s="49">
        <f t="shared" si="975"/>
        <v>97.572567600000013</v>
      </c>
      <c r="M962" s="49">
        <f t="shared" si="975"/>
        <v>87.815310840000009</v>
      </c>
      <c r="N962" s="49">
        <f t="shared" si="975"/>
        <v>79.033779756000001</v>
      </c>
      <c r="O962" s="49">
        <f t="shared" si="975"/>
        <v>71.130401780400007</v>
      </c>
      <c r="P962" s="49">
        <f t="shared" si="975"/>
        <v>64.017361602360012</v>
      </c>
      <c r="Q962" s="49">
        <f t="shared" ref="Q962:Q1025" si="976">P962+$R$2*P962</f>
        <v>57.615625442124013</v>
      </c>
      <c r="R962" s="22">
        <v>0.2</v>
      </c>
      <c r="S962" s="17">
        <v>1</v>
      </c>
      <c r="T962" s="17">
        <v>1.1399999999999999</v>
      </c>
      <c r="U962" s="17">
        <v>8</v>
      </c>
    </row>
    <row r="963" spans="1:21" x14ac:dyDescent="0.2">
      <c r="A963" s="20">
        <v>67997.989260595088</v>
      </c>
      <c r="B963" s="21">
        <v>114.20170824</v>
      </c>
      <c r="C963" s="21">
        <v>1366.0982676232322</v>
      </c>
      <c r="D963" s="21">
        <f>C963/Table1[[#This Row],[Std. Price ($)]]</f>
        <v>11.962152656703834</v>
      </c>
      <c r="E963" s="17">
        <v>736</v>
      </c>
      <c r="F963" s="17">
        <f t="shared" ref="F963:P963" si="977">E963+$R$2*E963</f>
        <v>662.4</v>
      </c>
      <c r="G963" s="17">
        <f t="shared" si="977"/>
        <v>596.16</v>
      </c>
      <c r="H963" s="17">
        <f t="shared" si="977"/>
        <v>536.54399999999998</v>
      </c>
      <c r="I963" s="49">
        <f t="shared" si="977"/>
        <v>482.88959999999997</v>
      </c>
      <c r="J963" s="49">
        <f t="shared" si="977"/>
        <v>434.60064</v>
      </c>
      <c r="K963" s="49">
        <f t="shared" si="977"/>
        <v>391.14057600000001</v>
      </c>
      <c r="L963" s="49">
        <f t="shared" si="977"/>
        <v>352.02651839999999</v>
      </c>
      <c r="M963" s="49">
        <f t="shared" si="977"/>
        <v>316.82386656</v>
      </c>
      <c r="N963" s="49">
        <f t="shared" si="977"/>
        <v>285.14147990399999</v>
      </c>
      <c r="O963" s="49">
        <f t="shared" si="977"/>
        <v>256.62733191360002</v>
      </c>
      <c r="P963" s="49">
        <f t="shared" si="977"/>
        <v>230.96459872224</v>
      </c>
      <c r="Q963" s="49">
        <f t="shared" si="976"/>
        <v>207.86813885001601</v>
      </c>
      <c r="R963" s="22">
        <v>1.5</v>
      </c>
      <c r="S963" s="17">
        <v>1</v>
      </c>
      <c r="T963" s="17">
        <v>0.25</v>
      </c>
      <c r="U963" s="17">
        <v>2</v>
      </c>
    </row>
    <row r="964" spans="1:21" x14ac:dyDescent="0.2">
      <c r="A964" s="20">
        <v>6348.9477221259413</v>
      </c>
      <c r="B964" s="21">
        <v>15.1274</v>
      </c>
      <c r="C964" s="21">
        <v>1139.6243042480157</v>
      </c>
      <c r="D964" s="21">
        <f>C964/Table1[[#This Row],[Std. Price ($)]]</f>
        <v>75.335107437366347</v>
      </c>
      <c r="E964" s="17">
        <v>106</v>
      </c>
      <c r="F964" s="17">
        <f t="shared" ref="F964:P964" si="978">E964+$R$2*E964</f>
        <v>95.4</v>
      </c>
      <c r="G964" s="17">
        <f t="shared" si="978"/>
        <v>85.86</v>
      </c>
      <c r="H964" s="17">
        <f t="shared" si="978"/>
        <v>77.274000000000001</v>
      </c>
      <c r="I964" s="49">
        <f t="shared" si="978"/>
        <v>69.546599999999998</v>
      </c>
      <c r="J964" s="49">
        <f t="shared" si="978"/>
        <v>62.591939999999994</v>
      </c>
      <c r="K964" s="49">
        <f t="shared" si="978"/>
        <v>56.332745999999993</v>
      </c>
      <c r="L964" s="49">
        <f t="shared" si="978"/>
        <v>50.699471399999993</v>
      </c>
      <c r="M964" s="49">
        <f t="shared" si="978"/>
        <v>45.629524259999997</v>
      </c>
      <c r="N964" s="49">
        <f t="shared" si="978"/>
        <v>41.066571833999994</v>
      </c>
      <c r="O964" s="49">
        <f t="shared" si="978"/>
        <v>36.959914650599998</v>
      </c>
      <c r="P964" s="49">
        <f t="shared" si="978"/>
        <v>33.263923185540001</v>
      </c>
      <c r="Q964" s="49">
        <f t="shared" si="976"/>
        <v>29.937530866986002</v>
      </c>
      <c r="R964" s="22">
        <v>0.8</v>
      </c>
      <c r="S964" s="17">
        <v>0.82</v>
      </c>
      <c r="T964" s="17">
        <v>0.96</v>
      </c>
      <c r="U964" s="17">
        <v>15</v>
      </c>
    </row>
    <row r="965" spans="1:21" x14ac:dyDescent="0.2">
      <c r="A965" s="20">
        <v>2037.8526357927806</v>
      </c>
      <c r="B965" s="21">
        <v>57.91933375</v>
      </c>
      <c r="C965" s="21">
        <v>1373.2801434091825</v>
      </c>
      <c r="D965" s="21">
        <f>C965/Table1[[#This Row],[Std. Price ($)]]</f>
        <v>23.710219964489536</v>
      </c>
      <c r="E965" s="17">
        <v>186</v>
      </c>
      <c r="F965" s="17">
        <f t="shared" ref="F965:P965" si="979">E965+$R$2*E965</f>
        <v>167.4</v>
      </c>
      <c r="G965" s="17">
        <f t="shared" si="979"/>
        <v>150.66</v>
      </c>
      <c r="H965" s="17">
        <f t="shared" si="979"/>
        <v>135.59399999999999</v>
      </c>
      <c r="I965" s="49">
        <f t="shared" si="979"/>
        <v>122.0346</v>
      </c>
      <c r="J965" s="49">
        <f t="shared" si="979"/>
        <v>109.83114</v>
      </c>
      <c r="K965" s="49">
        <f t="shared" si="979"/>
        <v>98.848026000000004</v>
      </c>
      <c r="L965" s="49">
        <f t="shared" si="979"/>
        <v>88.963223400000004</v>
      </c>
      <c r="M965" s="49">
        <f t="shared" si="979"/>
        <v>80.066901060000006</v>
      </c>
      <c r="N965" s="49">
        <f t="shared" si="979"/>
        <v>72.060210954000013</v>
      </c>
      <c r="O965" s="49">
        <f t="shared" si="979"/>
        <v>64.854189858600009</v>
      </c>
      <c r="P965" s="49">
        <f t="shared" si="979"/>
        <v>58.368770872740008</v>
      </c>
      <c r="Q965" s="49">
        <f t="shared" si="976"/>
        <v>52.531893785466011</v>
      </c>
      <c r="R965" s="22">
        <v>1.2</v>
      </c>
      <c r="S965" s="17">
        <v>0.97</v>
      </c>
      <c r="T965" s="17">
        <v>0.45</v>
      </c>
      <c r="U965" s="17">
        <v>6</v>
      </c>
    </row>
    <row r="966" spans="1:21" x14ac:dyDescent="0.2">
      <c r="A966" s="20">
        <v>36888.645427185482</v>
      </c>
      <c r="B966" s="21">
        <v>6.1840475799999988</v>
      </c>
      <c r="C966" s="21">
        <v>812.72224634726456</v>
      </c>
      <c r="D966" s="21">
        <f>C966/Table1[[#This Row],[Std. Price ($)]]</f>
        <v>131.42237924813392</v>
      </c>
      <c r="E966" s="17">
        <v>170</v>
      </c>
      <c r="F966" s="17">
        <f t="shared" ref="F966:P966" si="980">E966+$R$2*E966</f>
        <v>153</v>
      </c>
      <c r="G966" s="17">
        <f t="shared" si="980"/>
        <v>137.69999999999999</v>
      </c>
      <c r="H966" s="17">
        <f t="shared" si="980"/>
        <v>123.92999999999999</v>
      </c>
      <c r="I966" s="49">
        <f t="shared" si="980"/>
        <v>111.53699999999999</v>
      </c>
      <c r="J966" s="49">
        <f t="shared" si="980"/>
        <v>100.38329999999999</v>
      </c>
      <c r="K966" s="49">
        <f t="shared" si="980"/>
        <v>90.344969999999989</v>
      </c>
      <c r="L966" s="49">
        <f t="shared" si="980"/>
        <v>81.310472999999988</v>
      </c>
      <c r="M966" s="49">
        <f t="shared" si="980"/>
        <v>73.179425699999996</v>
      </c>
      <c r="N966" s="49">
        <f t="shared" si="980"/>
        <v>65.861483129999996</v>
      </c>
      <c r="O966" s="49">
        <f t="shared" si="980"/>
        <v>59.275334816999994</v>
      </c>
      <c r="P966" s="49">
        <f t="shared" si="980"/>
        <v>53.347801335299991</v>
      </c>
      <c r="Q966" s="49">
        <f t="shared" si="976"/>
        <v>48.013021201769988</v>
      </c>
      <c r="R966" s="22">
        <v>-0.4</v>
      </c>
      <c r="S966" s="17">
        <v>0.82</v>
      </c>
      <c r="T966" s="17">
        <v>1.37</v>
      </c>
      <c r="U966" s="17">
        <v>11</v>
      </c>
    </row>
    <row r="967" spans="1:21" x14ac:dyDescent="0.2">
      <c r="A967" s="20">
        <v>30641.938473272847</v>
      </c>
      <c r="B967" s="21">
        <v>5.3986388199999995</v>
      </c>
      <c r="C967" s="21">
        <v>171.17800017490958</v>
      </c>
      <c r="D967" s="21">
        <f>C967/Table1[[#This Row],[Std. Price ($)]]</f>
        <v>31.707622214095366</v>
      </c>
      <c r="E967" s="17">
        <v>98</v>
      </c>
      <c r="F967" s="17">
        <f t="shared" ref="F967:P967" si="981">E967+$R$2*E967</f>
        <v>88.2</v>
      </c>
      <c r="G967" s="17">
        <f t="shared" si="981"/>
        <v>79.38</v>
      </c>
      <c r="H967" s="17">
        <f t="shared" si="981"/>
        <v>71.441999999999993</v>
      </c>
      <c r="I967" s="49">
        <f t="shared" si="981"/>
        <v>64.297799999999995</v>
      </c>
      <c r="J967" s="49">
        <f t="shared" si="981"/>
        <v>57.868019999999994</v>
      </c>
      <c r="K967" s="49">
        <f t="shared" si="981"/>
        <v>52.081217999999993</v>
      </c>
      <c r="L967" s="49">
        <f t="shared" si="981"/>
        <v>46.873096199999992</v>
      </c>
      <c r="M967" s="49">
        <f t="shared" si="981"/>
        <v>42.185786579999991</v>
      </c>
      <c r="N967" s="49">
        <f t="shared" si="981"/>
        <v>37.967207921999993</v>
      </c>
      <c r="O967" s="49">
        <f t="shared" si="981"/>
        <v>34.170487129799994</v>
      </c>
      <c r="P967" s="49">
        <f t="shared" si="981"/>
        <v>30.753438416819996</v>
      </c>
      <c r="Q967" s="49">
        <f t="shared" si="976"/>
        <v>27.678094575137997</v>
      </c>
      <c r="R967" s="22">
        <v>-0.4</v>
      </c>
      <c r="S967" s="17">
        <v>0.97</v>
      </c>
      <c r="T967" s="17">
        <v>0.86</v>
      </c>
      <c r="U967" s="17">
        <v>8</v>
      </c>
    </row>
    <row r="968" spans="1:21" x14ac:dyDescent="0.2">
      <c r="A968" s="20">
        <v>14082.865802015176</v>
      </c>
      <c r="B968" s="21">
        <v>5.8175473999999996</v>
      </c>
      <c r="C968" s="21">
        <v>141.67945578833204</v>
      </c>
      <c r="D968" s="21">
        <f>C968/Table1[[#This Row],[Std. Price ($)]]</f>
        <v>24.353812018503202</v>
      </c>
      <c r="E968" s="17">
        <v>98</v>
      </c>
      <c r="F968" s="17">
        <f t="shared" ref="F968:P968" si="982">E968+$R$2*E968</f>
        <v>88.2</v>
      </c>
      <c r="G968" s="17">
        <f t="shared" si="982"/>
        <v>79.38</v>
      </c>
      <c r="H968" s="17">
        <f t="shared" si="982"/>
        <v>71.441999999999993</v>
      </c>
      <c r="I968" s="49">
        <f t="shared" si="982"/>
        <v>64.297799999999995</v>
      </c>
      <c r="J968" s="49">
        <f t="shared" si="982"/>
        <v>57.868019999999994</v>
      </c>
      <c r="K968" s="49">
        <f t="shared" si="982"/>
        <v>52.081217999999993</v>
      </c>
      <c r="L968" s="49">
        <f t="shared" si="982"/>
        <v>46.873096199999992</v>
      </c>
      <c r="M968" s="49">
        <f t="shared" si="982"/>
        <v>42.185786579999991</v>
      </c>
      <c r="N968" s="49">
        <f t="shared" si="982"/>
        <v>37.967207921999993</v>
      </c>
      <c r="O968" s="49">
        <f t="shared" si="982"/>
        <v>34.170487129799994</v>
      </c>
      <c r="P968" s="49">
        <f t="shared" si="982"/>
        <v>30.753438416819996</v>
      </c>
      <c r="Q968" s="49">
        <f t="shared" si="976"/>
        <v>27.678094575137997</v>
      </c>
      <c r="R968" s="22">
        <v>-0.4</v>
      </c>
      <c r="S968" s="17">
        <v>1</v>
      </c>
      <c r="T968" s="17">
        <v>0.9</v>
      </c>
      <c r="U968" s="17">
        <v>6</v>
      </c>
    </row>
    <row r="969" spans="1:21" x14ac:dyDescent="0.2">
      <c r="A969" s="20">
        <v>36230.004491260981</v>
      </c>
      <c r="B969" s="21">
        <v>5.0469099999999996</v>
      </c>
      <c r="C969" s="21">
        <v>441.33706465382363</v>
      </c>
      <c r="D969" s="21">
        <f>C969/Table1[[#This Row],[Std. Price ($)]]</f>
        <v>87.446985314543682</v>
      </c>
      <c r="E969" s="17">
        <v>130</v>
      </c>
      <c r="F969" s="17">
        <f t="shared" ref="F969:P969" si="983">E969+$R$2*E969</f>
        <v>117</v>
      </c>
      <c r="G969" s="17">
        <f t="shared" si="983"/>
        <v>105.3</v>
      </c>
      <c r="H969" s="17">
        <f t="shared" si="983"/>
        <v>94.77</v>
      </c>
      <c r="I969" s="49">
        <f t="shared" si="983"/>
        <v>85.292999999999992</v>
      </c>
      <c r="J969" s="49">
        <f t="shared" si="983"/>
        <v>76.7637</v>
      </c>
      <c r="K969" s="49">
        <f t="shared" si="983"/>
        <v>69.087329999999994</v>
      </c>
      <c r="L969" s="49">
        <f t="shared" si="983"/>
        <v>62.178596999999996</v>
      </c>
      <c r="M969" s="49">
        <f t="shared" si="983"/>
        <v>55.960737299999998</v>
      </c>
      <c r="N969" s="49">
        <f t="shared" si="983"/>
        <v>50.364663569999998</v>
      </c>
      <c r="O969" s="49">
        <f t="shared" si="983"/>
        <v>45.328197212999996</v>
      </c>
      <c r="P969" s="49">
        <f t="shared" si="983"/>
        <v>40.795377491699995</v>
      </c>
      <c r="Q969" s="49">
        <f t="shared" si="976"/>
        <v>36.715839742529994</v>
      </c>
      <c r="R969" s="22">
        <v>0.2</v>
      </c>
      <c r="S969" s="17">
        <v>0.71</v>
      </c>
      <c r="T969" s="17">
        <v>0.84</v>
      </c>
      <c r="U969" s="17">
        <v>16</v>
      </c>
    </row>
    <row r="970" spans="1:21" x14ac:dyDescent="0.2">
      <c r="A970" s="20">
        <v>70545.460368806773</v>
      </c>
      <c r="B970" s="21">
        <v>15.14073</v>
      </c>
      <c r="C970" s="21">
        <v>1298.4241060574461</v>
      </c>
      <c r="D970" s="21">
        <f>C970/Table1[[#This Row],[Std. Price ($)]]</f>
        <v>85.757034572140583</v>
      </c>
      <c r="E970" s="17">
        <v>130</v>
      </c>
      <c r="F970" s="17">
        <f t="shared" ref="F970:P970" si="984">E970+$R$2*E970</f>
        <v>117</v>
      </c>
      <c r="G970" s="17">
        <f t="shared" si="984"/>
        <v>105.3</v>
      </c>
      <c r="H970" s="17">
        <f t="shared" si="984"/>
        <v>94.77</v>
      </c>
      <c r="I970" s="49">
        <f t="shared" si="984"/>
        <v>85.292999999999992</v>
      </c>
      <c r="J970" s="49">
        <f t="shared" si="984"/>
        <v>76.7637</v>
      </c>
      <c r="K970" s="49">
        <f t="shared" si="984"/>
        <v>69.087329999999994</v>
      </c>
      <c r="L970" s="49">
        <f t="shared" si="984"/>
        <v>62.178596999999996</v>
      </c>
      <c r="M970" s="49">
        <f t="shared" si="984"/>
        <v>55.960737299999998</v>
      </c>
      <c r="N970" s="49">
        <f t="shared" si="984"/>
        <v>50.364663569999998</v>
      </c>
      <c r="O970" s="49">
        <f t="shared" si="984"/>
        <v>45.328197212999996</v>
      </c>
      <c r="P970" s="49">
        <f t="shared" si="984"/>
        <v>40.795377491699995</v>
      </c>
      <c r="Q970" s="49">
        <f t="shared" si="976"/>
        <v>36.715839742529994</v>
      </c>
      <c r="R970" s="22">
        <v>1.2</v>
      </c>
      <c r="S970" s="17">
        <v>0.96</v>
      </c>
      <c r="T970" s="17">
        <v>0.84</v>
      </c>
      <c r="U970" s="17">
        <v>16</v>
      </c>
    </row>
    <row r="971" spans="1:21" x14ac:dyDescent="0.2">
      <c r="A971" s="20">
        <v>90062.383285634889</v>
      </c>
      <c r="B971" s="21">
        <v>8.377320629999998</v>
      </c>
      <c r="C971" s="21">
        <v>3900</v>
      </c>
      <c r="D971" s="21">
        <f>C971/Table1[[#This Row],[Std. Price ($)]]</f>
        <v>465.54264451019355</v>
      </c>
      <c r="E971" s="17">
        <v>34</v>
      </c>
      <c r="F971" s="17">
        <f t="shared" ref="F971:P971" si="985">E971+$R$2*E971</f>
        <v>30.6</v>
      </c>
      <c r="G971" s="17">
        <f t="shared" si="985"/>
        <v>27.54</v>
      </c>
      <c r="H971" s="17">
        <f t="shared" si="985"/>
        <v>24.785999999999998</v>
      </c>
      <c r="I971" s="49">
        <f t="shared" si="985"/>
        <v>22.307399999999998</v>
      </c>
      <c r="J971" s="49">
        <f t="shared" si="985"/>
        <v>20.076659999999997</v>
      </c>
      <c r="K971" s="49">
        <f t="shared" si="985"/>
        <v>18.068993999999996</v>
      </c>
      <c r="L971" s="49">
        <f t="shared" si="985"/>
        <v>16.262094599999998</v>
      </c>
      <c r="M971" s="49">
        <f t="shared" si="985"/>
        <v>14.635885139999997</v>
      </c>
      <c r="N971" s="49">
        <f t="shared" si="985"/>
        <v>13.172296625999998</v>
      </c>
      <c r="O971" s="49">
        <f t="shared" si="985"/>
        <v>11.855066963399999</v>
      </c>
      <c r="P971" s="49">
        <f t="shared" si="985"/>
        <v>10.66956026706</v>
      </c>
      <c r="Q971" s="49">
        <f t="shared" si="976"/>
        <v>9.6026042403539993</v>
      </c>
      <c r="R971" s="22">
        <v>-0.7</v>
      </c>
      <c r="S971" s="17">
        <v>1</v>
      </c>
      <c r="T971" s="17">
        <v>3.46</v>
      </c>
      <c r="U971" s="17">
        <v>90</v>
      </c>
    </row>
    <row r="972" spans="1:21" x14ac:dyDescent="0.2">
      <c r="A972" s="20">
        <v>91032.29837283153</v>
      </c>
      <c r="B972" s="21">
        <v>13.459</v>
      </c>
      <c r="C972" s="21">
        <v>1394.8791646301256</v>
      </c>
      <c r="D972" s="21">
        <f>C972/Table1[[#This Row],[Std. Price ($)]]</f>
        <v>103.63913846720601</v>
      </c>
      <c r="E972" s="17">
        <v>170</v>
      </c>
      <c r="F972" s="17">
        <f t="shared" ref="F972:P972" si="986">E972+$R$2*E972</f>
        <v>153</v>
      </c>
      <c r="G972" s="17">
        <f t="shared" si="986"/>
        <v>137.69999999999999</v>
      </c>
      <c r="H972" s="17">
        <f t="shared" si="986"/>
        <v>123.92999999999999</v>
      </c>
      <c r="I972" s="49">
        <f t="shared" si="986"/>
        <v>111.53699999999999</v>
      </c>
      <c r="J972" s="49">
        <f t="shared" si="986"/>
        <v>100.38329999999999</v>
      </c>
      <c r="K972" s="49">
        <f t="shared" si="986"/>
        <v>90.344969999999989</v>
      </c>
      <c r="L972" s="49">
        <f t="shared" si="986"/>
        <v>81.310472999999988</v>
      </c>
      <c r="M972" s="49">
        <f t="shared" si="986"/>
        <v>73.179425699999996</v>
      </c>
      <c r="N972" s="49">
        <f t="shared" si="986"/>
        <v>65.861483129999996</v>
      </c>
      <c r="O972" s="49">
        <f t="shared" si="986"/>
        <v>59.275334816999994</v>
      </c>
      <c r="P972" s="49">
        <f t="shared" si="986"/>
        <v>53.347801335299991</v>
      </c>
      <c r="Q972" s="49">
        <f t="shared" si="976"/>
        <v>48.013021201769988</v>
      </c>
      <c r="R972" s="22">
        <v>-0.1</v>
      </c>
      <c r="S972" s="17">
        <v>0.93</v>
      </c>
      <c r="T972" s="17">
        <v>0.76</v>
      </c>
      <c r="U972" s="17">
        <v>16</v>
      </c>
    </row>
    <row r="973" spans="1:21" x14ac:dyDescent="0.2">
      <c r="A973" s="20">
        <v>38944.518831152222</v>
      </c>
      <c r="B973" s="21">
        <v>15.020759999999999</v>
      </c>
      <c r="C973" s="21">
        <v>380.009355043771</v>
      </c>
      <c r="D973" s="21">
        <f>C973/Table1[[#This Row],[Std. Price ($)]]</f>
        <v>25.298943265438702</v>
      </c>
      <c r="E973" s="17">
        <v>170</v>
      </c>
      <c r="F973" s="17">
        <f t="shared" ref="F973:P973" si="987">E973+$R$2*E973</f>
        <v>153</v>
      </c>
      <c r="G973" s="17">
        <f t="shared" si="987"/>
        <v>137.69999999999999</v>
      </c>
      <c r="H973" s="17">
        <f t="shared" si="987"/>
        <v>123.92999999999999</v>
      </c>
      <c r="I973" s="49">
        <f t="shared" si="987"/>
        <v>111.53699999999999</v>
      </c>
      <c r="J973" s="49">
        <f t="shared" si="987"/>
        <v>100.38329999999999</v>
      </c>
      <c r="K973" s="49">
        <f t="shared" si="987"/>
        <v>90.344969999999989</v>
      </c>
      <c r="L973" s="49">
        <f t="shared" si="987"/>
        <v>81.310472999999988</v>
      </c>
      <c r="M973" s="49">
        <f t="shared" si="987"/>
        <v>73.179425699999996</v>
      </c>
      <c r="N973" s="49">
        <f t="shared" si="987"/>
        <v>65.861483129999996</v>
      </c>
      <c r="O973" s="49">
        <f t="shared" si="987"/>
        <v>59.275334816999994</v>
      </c>
      <c r="P973" s="49">
        <f t="shared" si="987"/>
        <v>53.347801335299991</v>
      </c>
      <c r="Q973" s="49">
        <f t="shared" si="976"/>
        <v>48.013021201769988</v>
      </c>
      <c r="R973" s="22">
        <v>1.2</v>
      </c>
      <c r="S973" s="17">
        <v>0.86</v>
      </c>
      <c r="T973" s="17">
        <v>0.56000000000000005</v>
      </c>
      <c r="U973" s="17">
        <v>6</v>
      </c>
    </row>
    <row r="974" spans="1:21" x14ac:dyDescent="0.2">
      <c r="A974" s="20">
        <v>11233.80771266641</v>
      </c>
      <c r="B974" s="21">
        <v>220.62408824999997</v>
      </c>
      <c r="C974" s="21">
        <v>3903.8171229611094</v>
      </c>
      <c r="D974" s="21">
        <f>C974/Table1[[#This Row],[Std. Price ($)]]</f>
        <v>17.694428355155413</v>
      </c>
      <c r="E974" s="17">
        <v>10</v>
      </c>
      <c r="F974" s="17">
        <f t="shared" ref="F974:P974" si="988">E974+$R$2*E974</f>
        <v>9</v>
      </c>
      <c r="G974" s="17">
        <f t="shared" si="988"/>
        <v>8.1</v>
      </c>
      <c r="H974" s="17">
        <f t="shared" si="988"/>
        <v>7.2899999999999991</v>
      </c>
      <c r="I974" s="49">
        <f t="shared" si="988"/>
        <v>6.5609999999999991</v>
      </c>
      <c r="J974" s="49">
        <f t="shared" si="988"/>
        <v>5.9048999999999996</v>
      </c>
      <c r="K974" s="49">
        <f t="shared" si="988"/>
        <v>5.3144099999999996</v>
      </c>
      <c r="L974" s="49">
        <f t="shared" si="988"/>
        <v>4.7829689999999996</v>
      </c>
      <c r="M974" s="49">
        <f t="shared" si="988"/>
        <v>4.3046720999999994</v>
      </c>
      <c r="N974" s="49">
        <f t="shared" si="988"/>
        <v>3.8742048899999997</v>
      </c>
      <c r="O974" s="49">
        <f t="shared" si="988"/>
        <v>3.4867844009999995</v>
      </c>
      <c r="P974" s="49">
        <f t="shared" si="988"/>
        <v>3.1381059608999995</v>
      </c>
      <c r="Q974" s="49">
        <f t="shared" si="976"/>
        <v>2.8242953648099993</v>
      </c>
      <c r="R974" s="22">
        <v>-0.6</v>
      </c>
      <c r="S974" s="17">
        <v>0.77</v>
      </c>
      <c r="T974" s="17">
        <v>1.69</v>
      </c>
      <c r="U974" s="17">
        <v>27</v>
      </c>
    </row>
    <row r="975" spans="1:21" x14ac:dyDescent="0.2">
      <c r="A975" s="20">
        <v>42687.207780557335</v>
      </c>
      <c r="B975" s="21">
        <v>62.893526019999996</v>
      </c>
      <c r="C975" s="21">
        <v>1238.1329416165572</v>
      </c>
      <c r="D975" s="21">
        <f>C975/Table1[[#This Row],[Std. Price ($)]]</f>
        <v>19.686174714116582</v>
      </c>
      <c r="E975" s="17">
        <v>220</v>
      </c>
      <c r="F975" s="17">
        <f t="shared" ref="F975:P975" si="989">E975+$R$2*E975</f>
        <v>198</v>
      </c>
      <c r="G975" s="17">
        <f t="shared" si="989"/>
        <v>178.2</v>
      </c>
      <c r="H975" s="17">
        <f t="shared" si="989"/>
        <v>160.38</v>
      </c>
      <c r="I975" s="49">
        <f t="shared" si="989"/>
        <v>144.34199999999998</v>
      </c>
      <c r="J975" s="49">
        <f t="shared" si="989"/>
        <v>129.90779999999998</v>
      </c>
      <c r="K975" s="49">
        <f t="shared" si="989"/>
        <v>116.91701999999998</v>
      </c>
      <c r="L975" s="49">
        <f t="shared" si="989"/>
        <v>105.22531799999999</v>
      </c>
      <c r="M975" s="49">
        <f t="shared" si="989"/>
        <v>94.702786199999991</v>
      </c>
      <c r="N975" s="49">
        <f t="shared" si="989"/>
        <v>85.232507579999989</v>
      </c>
      <c r="O975" s="49">
        <f t="shared" si="989"/>
        <v>76.709256821999986</v>
      </c>
      <c r="P975" s="49">
        <f t="shared" si="989"/>
        <v>69.038331139799993</v>
      </c>
      <c r="Q975" s="49">
        <f t="shared" si="976"/>
        <v>62.134498025819994</v>
      </c>
      <c r="R975" s="22">
        <v>-0.4</v>
      </c>
      <c r="S975" s="17">
        <v>0.95</v>
      </c>
      <c r="T975" s="17">
        <v>0.64</v>
      </c>
      <c r="U975" s="17">
        <v>3</v>
      </c>
    </row>
    <row r="976" spans="1:21" x14ac:dyDescent="0.2">
      <c r="A976" s="20">
        <v>5477.9446211135173</v>
      </c>
      <c r="B976" s="21">
        <v>26.296850809999999</v>
      </c>
      <c r="C976" s="21">
        <v>351.28425043553131</v>
      </c>
      <c r="D976" s="21">
        <f>C976/Table1[[#This Row],[Std. Price ($)]]</f>
        <v>13.358415156766496</v>
      </c>
      <c r="E976" s="17">
        <v>42</v>
      </c>
      <c r="F976" s="17">
        <f t="shared" ref="F976:P976" si="990">E976+$R$2*E976</f>
        <v>37.799999999999997</v>
      </c>
      <c r="G976" s="17">
        <f t="shared" si="990"/>
        <v>34.019999999999996</v>
      </c>
      <c r="H976" s="17">
        <f t="shared" si="990"/>
        <v>30.617999999999995</v>
      </c>
      <c r="I976" s="49">
        <f t="shared" si="990"/>
        <v>27.556199999999997</v>
      </c>
      <c r="J976" s="49">
        <f t="shared" si="990"/>
        <v>24.800579999999997</v>
      </c>
      <c r="K976" s="49">
        <f t="shared" si="990"/>
        <v>22.320521999999997</v>
      </c>
      <c r="L976" s="49">
        <f t="shared" si="990"/>
        <v>20.088469799999999</v>
      </c>
      <c r="M976" s="49">
        <f t="shared" si="990"/>
        <v>18.079622819999997</v>
      </c>
      <c r="N976" s="49">
        <f t="shared" si="990"/>
        <v>16.271660537999999</v>
      </c>
      <c r="O976" s="49">
        <f t="shared" si="990"/>
        <v>14.644494484199999</v>
      </c>
      <c r="P976" s="49">
        <f t="shared" si="990"/>
        <v>13.180045035779999</v>
      </c>
      <c r="Q976" s="49">
        <f t="shared" si="976"/>
        <v>11.862040532201998</v>
      </c>
      <c r="R976" s="22">
        <v>1.2</v>
      </c>
      <c r="S976" s="17">
        <v>0.98</v>
      </c>
      <c r="T976" s="17">
        <v>1.62</v>
      </c>
      <c r="U976" s="17">
        <v>5</v>
      </c>
    </row>
    <row r="977" spans="1:21" x14ac:dyDescent="0.2">
      <c r="A977" s="20">
        <v>54362.082734698379</v>
      </c>
      <c r="B977" s="21">
        <v>125.14608328999999</v>
      </c>
      <c r="C977" s="21">
        <v>30968.299341780661</v>
      </c>
      <c r="D977" s="21">
        <f>C977/Table1[[#This Row],[Std. Price ($)]]</f>
        <v>247.45719983915177</v>
      </c>
      <c r="E977" s="17">
        <v>220</v>
      </c>
      <c r="F977" s="17">
        <f t="shared" ref="F977:P977" si="991">E977+$R$2*E977</f>
        <v>198</v>
      </c>
      <c r="G977" s="17">
        <f t="shared" si="991"/>
        <v>178.2</v>
      </c>
      <c r="H977" s="17">
        <f t="shared" si="991"/>
        <v>160.38</v>
      </c>
      <c r="I977" s="49">
        <f t="shared" si="991"/>
        <v>144.34199999999998</v>
      </c>
      <c r="J977" s="49">
        <f t="shared" si="991"/>
        <v>129.90779999999998</v>
      </c>
      <c r="K977" s="49">
        <f t="shared" si="991"/>
        <v>116.91701999999998</v>
      </c>
      <c r="L977" s="49">
        <f t="shared" si="991"/>
        <v>105.22531799999999</v>
      </c>
      <c r="M977" s="49">
        <f t="shared" si="991"/>
        <v>94.702786199999991</v>
      </c>
      <c r="N977" s="49">
        <f t="shared" si="991"/>
        <v>85.232507579999989</v>
      </c>
      <c r="O977" s="49">
        <f t="shared" si="991"/>
        <v>76.709256821999986</v>
      </c>
      <c r="P977" s="49">
        <f t="shared" si="991"/>
        <v>69.038331139799993</v>
      </c>
      <c r="Q977" s="49">
        <f t="shared" si="976"/>
        <v>62.134498025819994</v>
      </c>
      <c r="R977" s="22">
        <v>-0.1</v>
      </c>
      <c r="S977" s="17">
        <v>1</v>
      </c>
      <c r="T977" s="17">
        <v>1.04</v>
      </c>
      <c r="U977" s="17">
        <v>28</v>
      </c>
    </row>
    <row r="978" spans="1:21" x14ac:dyDescent="0.2">
      <c r="A978" s="20">
        <v>29891.194711443248</v>
      </c>
      <c r="B978" s="21">
        <v>9.4867494400000005</v>
      </c>
      <c r="C978" s="21">
        <v>1223.4978025701323</v>
      </c>
      <c r="D978" s="21">
        <f>C978/Table1[[#This Row],[Std. Price ($)]]</f>
        <v>128.96912797247148</v>
      </c>
      <c r="E978" s="17">
        <v>114</v>
      </c>
      <c r="F978" s="17">
        <f t="shared" ref="F978:P978" si="992">E978+$R$2*E978</f>
        <v>102.6</v>
      </c>
      <c r="G978" s="17">
        <f t="shared" si="992"/>
        <v>92.339999999999989</v>
      </c>
      <c r="H978" s="17">
        <f t="shared" si="992"/>
        <v>83.105999999999995</v>
      </c>
      <c r="I978" s="49">
        <f t="shared" si="992"/>
        <v>74.795400000000001</v>
      </c>
      <c r="J978" s="49">
        <f t="shared" si="992"/>
        <v>67.315860000000001</v>
      </c>
      <c r="K978" s="49">
        <f t="shared" si="992"/>
        <v>60.584274000000001</v>
      </c>
      <c r="L978" s="49">
        <f t="shared" si="992"/>
        <v>54.525846600000001</v>
      </c>
      <c r="M978" s="49">
        <f t="shared" si="992"/>
        <v>49.073261940000002</v>
      </c>
      <c r="N978" s="49">
        <f t="shared" si="992"/>
        <v>44.165935746000002</v>
      </c>
      <c r="O978" s="49">
        <f t="shared" si="992"/>
        <v>39.749342171400002</v>
      </c>
      <c r="P978" s="49">
        <f t="shared" si="992"/>
        <v>35.774407954259999</v>
      </c>
      <c r="Q978" s="49">
        <f t="shared" si="976"/>
        <v>32.196967158833999</v>
      </c>
      <c r="R978" s="22">
        <v>1.2</v>
      </c>
      <c r="S978" s="17">
        <v>0.8</v>
      </c>
      <c r="T978" s="17">
        <v>1.06</v>
      </c>
      <c r="U978" s="17">
        <v>21</v>
      </c>
    </row>
    <row r="979" spans="1:21" x14ac:dyDescent="0.2">
      <c r="A979" s="20">
        <v>49843.969563489634</v>
      </c>
      <c r="B979" s="21">
        <v>11.450469999999999</v>
      </c>
      <c r="C979" s="21">
        <v>7454.3820604375842</v>
      </c>
      <c r="D979" s="21">
        <f>C979/Table1[[#This Row],[Std. Price ($)]]</f>
        <v>651.01101181327795</v>
      </c>
      <c r="E979" s="17">
        <v>372</v>
      </c>
      <c r="F979" s="17">
        <f t="shared" ref="F979:P979" si="993">E979+$R$2*E979</f>
        <v>334.8</v>
      </c>
      <c r="G979" s="17">
        <f t="shared" si="993"/>
        <v>301.32</v>
      </c>
      <c r="H979" s="17">
        <f t="shared" si="993"/>
        <v>271.18799999999999</v>
      </c>
      <c r="I979" s="49">
        <f t="shared" si="993"/>
        <v>244.0692</v>
      </c>
      <c r="J979" s="49">
        <f t="shared" si="993"/>
        <v>219.66228000000001</v>
      </c>
      <c r="K979" s="49">
        <f t="shared" si="993"/>
        <v>197.69605200000001</v>
      </c>
      <c r="L979" s="49">
        <f t="shared" si="993"/>
        <v>177.92644680000001</v>
      </c>
      <c r="M979" s="49">
        <f t="shared" si="993"/>
        <v>160.13380212000001</v>
      </c>
      <c r="N979" s="49">
        <f t="shared" si="993"/>
        <v>144.12042190800003</v>
      </c>
      <c r="O979" s="49">
        <f t="shared" si="993"/>
        <v>129.70837971720002</v>
      </c>
      <c r="P979" s="49">
        <f t="shared" si="993"/>
        <v>116.73754174548002</v>
      </c>
      <c r="Q979" s="49">
        <f t="shared" si="976"/>
        <v>105.06378757093202</v>
      </c>
      <c r="R979" s="22">
        <v>0.8</v>
      </c>
      <c r="S979" s="17">
        <v>0.75</v>
      </c>
      <c r="T979" s="17">
        <v>1.58</v>
      </c>
      <c r="U979" s="17">
        <v>27</v>
      </c>
    </row>
    <row r="980" spans="1:21" x14ac:dyDescent="0.2">
      <c r="A980" s="20">
        <v>60104.76149723991</v>
      </c>
      <c r="B980" s="21">
        <v>15.870854089999998</v>
      </c>
      <c r="C980" s="21">
        <v>7937.8565578188727</v>
      </c>
      <c r="D980" s="21">
        <f>C980/Table1[[#This Row],[Std. Price ($)]]</f>
        <v>500.15308015593217</v>
      </c>
      <c r="E980" s="17">
        <v>170</v>
      </c>
      <c r="F980" s="17">
        <f t="shared" ref="F980:P980" si="994">E980+$R$2*E980</f>
        <v>153</v>
      </c>
      <c r="G980" s="17">
        <f t="shared" si="994"/>
        <v>137.69999999999999</v>
      </c>
      <c r="H980" s="17">
        <f t="shared" si="994"/>
        <v>123.92999999999999</v>
      </c>
      <c r="I980" s="49">
        <f t="shared" si="994"/>
        <v>111.53699999999999</v>
      </c>
      <c r="J980" s="49">
        <f t="shared" si="994"/>
        <v>100.38329999999999</v>
      </c>
      <c r="K980" s="49">
        <f t="shared" si="994"/>
        <v>90.344969999999989</v>
      </c>
      <c r="L980" s="49">
        <f t="shared" si="994"/>
        <v>81.310472999999988</v>
      </c>
      <c r="M980" s="49">
        <f t="shared" si="994"/>
        <v>73.179425699999996</v>
      </c>
      <c r="N980" s="49">
        <f t="shared" si="994"/>
        <v>65.861483129999996</v>
      </c>
      <c r="O980" s="49">
        <f t="shared" si="994"/>
        <v>59.275334816999994</v>
      </c>
      <c r="P980" s="49">
        <f t="shared" si="994"/>
        <v>53.347801335299991</v>
      </c>
      <c r="Q980" s="49">
        <f t="shared" si="976"/>
        <v>48.013021201769988</v>
      </c>
      <c r="R980" s="22">
        <v>-0.1</v>
      </c>
      <c r="S980" s="17">
        <v>0.96</v>
      </c>
      <c r="T980" s="17">
        <v>0.93</v>
      </c>
      <c r="U980" s="17">
        <v>77</v>
      </c>
    </row>
    <row r="981" spans="1:21" x14ac:dyDescent="0.2">
      <c r="A981" s="20">
        <v>81043.205687688052</v>
      </c>
      <c r="B981" s="21">
        <v>133.58429966</v>
      </c>
      <c r="C981" s="21">
        <v>5451.4668933823823</v>
      </c>
      <c r="D981" s="21">
        <f>C981/Table1[[#This Row],[Std. Price ($)]]</f>
        <v>40.809188708983811</v>
      </c>
      <c r="E981" s="17">
        <v>186</v>
      </c>
      <c r="F981" s="17">
        <f t="shared" ref="F981:P981" si="995">E981+$R$2*E981</f>
        <v>167.4</v>
      </c>
      <c r="G981" s="17">
        <f t="shared" si="995"/>
        <v>150.66</v>
      </c>
      <c r="H981" s="17">
        <f t="shared" si="995"/>
        <v>135.59399999999999</v>
      </c>
      <c r="I981" s="49">
        <f t="shared" si="995"/>
        <v>122.0346</v>
      </c>
      <c r="J981" s="49">
        <f t="shared" si="995"/>
        <v>109.83114</v>
      </c>
      <c r="K981" s="49">
        <f t="shared" si="995"/>
        <v>98.848026000000004</v>
      </c>
      <c r="L981" s="49">
        <f t="shared" si="995"/>
        <v>88.963223400000004</v>
      </c>
      <c r="M981" s="49">
        <f t="shared" si="995"/>
        <v>80.066901060000006</v>
      </c>
      <c r="N981" s="49">
        <f t="shared" si="995"/>
        <v>72.060210954000013</v>
      </c>
      <c r="O981" s="49">
        <f t="shared" si="995"/>
        <v>64.854189858600009</v>
      </c>
      <c r="P981" s="49">
        <f t="shared" si="995"/>
        <v>58.368770872740008</v>
      </c>
      <c r="Q981" s="49">
        <f t="shared" si="976"/>
        <v>52.531893785466011</v>
      </c>
      <c r="R981" s="22">
        <v>-0.2</v>
      </c>
      <c r="S981" s="17">
        <v>1</v>
      </c>
      <c r="T981" s="17">
        <v>0.35</v>
      </c>
      <c r="U981" s="17">
        <v>16</v>
      </c>
    </row>
    <row r="982" spans="1:21" x14ac:dyDescent="0.2">
      <c r="A982" s="20">
        <v>86262.200539299563</v>
      </c>
      <c r="B982" s="21">
        <v>6.843682199999999</v>
      </c>
      <c r="C982" s="21">
        <v>108.27490377739566</v>
      </c>
      <c r="D982" s="21">
        <f>C982/Table1[[#This Row],[Std. Price ($)]]</f>
        <v>15.821147244007864</v>
      </c>
      <c r="E982" s="17">
        <v>58</v>
      </c>
      <c r="F982" s="17">
        <f t="shared" ref="F982:P982" si="996">E982+$R$2*E982</f>
        <v>52.2</v>
      </c>
      <c r="G982" s="17">
        <f t="shared" si="996"/>
        <v>46.980000000000004</v>
      </c>
      <c r="H982" s="17">
        <f t="shared" si="996"/>
        <v>42.282000000000004</v>
      </c>
      <c r="I982" s="49">
        <f t="shared" si="996"/>
        <v>38.053800000000003</v>
      </c>
      <c r="J982" s="49">
        <f t="shared" si="996"/>
        <v>34.248420000000003</v>
      </c>
      <c r="K982" s="49">
        <f t="shared" si="996"/>
        <v>30.823578000000001</v>
      </c>
      <c r="L982" s="49">
        <f t="shared" si="996"/>
        <v>27.741220200000001</v>
      </c>
      <c r="M982" s="49">
        <f t="shared" si="996"/>
        <v>24.967098180000001</v>
      </c>
      <c r="N982" s="49">
        <f t="shared" si="996"/>
        <v>22.470388362000001</v>
      </c>
      <c r="O982" s="49">
        <f t="shared" si="996"/>
        <v>20.2233495258</v>
      </c>
      <c r="P982" s="49">
        <f t="shared" si="996"/>
        <v>18.20101457322</v>
      </c>
      <c r="Q982" s="49">
        <f t="shared" si="976"/>
        <v>16.380913115898</v>
      </c>
      <c r="R982" s="22">
        <v>1.5</v>
      </c>
      <c r="S982" s="17">
        <v>1</v>
      </c>
      <c r="T982" s="17">
        <v>1.27</v>
      </c>
      <c r="U982" s="17">
        <v>5</v>
      </c>
    </row>
    <row r="983" spans="1:21" x14ac:dyDescent="0.2">
      <c r="A983" s="20">
        <v>2893.48808816986</v>
      </c>
      <c r="B983" s="21">
        <v>25.233847809999997</v>
      </c>
      <c r="C983" s="21">
        <v>3682.5345103111563</v>
      </c>
      <c r="D983" s="21">
        <f>C983/Table1[[#This Row],[Std. Price ($)]]</f>
        <v>145.93630499950126</v>
      </c>
      <c r="E983" s="17">
        <v>204</v>
      </c>
      <c r="F983" s="17">
        <f t="shared" ref="F983:P983" si="997">E983+$R$2*E983</f>
        <v>183.6</v>
      </c>
      <c r="G983" s="17">
        <f t="shared" si="997"/>
        <v>165.24</v>
      </c>
      <c r="H983" s="17">
        <f t="shared" si="997"/>
        <v>148.71600000000001</v>
      </c>
      <c r="I983" s="49">
        <f t="shared" si="997"/>
        <v>133.84440000000001</v>
      </c>
      <c r="J983" s="49">
        <f t="shared" si="997"/>
        <v>120.45996000000001</v>
      </c>
      <c r="K983" s="49">
        <f t="shared" si="997"/>
        <v>108.41396400000001</v>
      </c>
      <c r="L983" s="49">
        <f t="shared" si="997"/>
        <v>97.572567600000013</v>
      </c>
      <c r="M983" s="49">
        <f t="shared" si="997"/>
        <v>87.815310840000009</v>
      </c>
      <c r="N983" s="49">
        <f t="shared" si="997"/>
        <v>79.033779756000001</v>
      </c>
      <c r="O983" s="49">
        <f t="shared" si="997"/>
        <v>71.130401780400007</v>
      </c>
      <c r="P983" s="49">
        <f t="shared" si="997"/>
        <v>64.017361602360012</v>
      </c>
      <c r="Q983" s="49">
        <f t="shared" si="976"/>
        <v>57.615625442124013</v>
      </c>
      <c r="R983" s="22">
        <v>-0.4</v>
      </c>
      <c r="S983" s="17">
        <v>0.88</v>
      </c>
      <c r="T983" s="17">
        <v>0.59</v>
      </c>
      <c r="U983" s="17">
        <v>29</v>
      </c>
    </row>
    <row r="984" spans="1:21" x14ac:dyDescent="0.2">
      <c r="A984" s="20">
        <v>82832.343931019612</v>
      </c>
      <c r="B984" s="21">
        <v>9.2150526499999987</v>
      </c>
      <c r="C984" s="21">
        <v>1544.0003684651947</v>
      </c>
      <c r="D984" s="21">
        <f>C984/Table1[[#This Row],[Std. Price ($)]]</f>
        <v>167.55198555107495</v>
      </c>
      <c r="E984" s="17">
        <v>162</v>
      </c>
      <c r="F984" s="17">
        <f t="shared" ref="F984:P984" si="998">E984+$R$2*E984</f>
        <v>145.80000000000001</v>
      </c>
      <c r="G984" s="17">
        <f t="shared" si="998"/>
        <v>131.22</v>
      </c>
      <c r="H984" s="17">
        <f t="shared" si="998"/>
        <v>118.098</v>
      </c>
      <c r="I984" s="49">
        <f t="shared" si="998"/>
        <v>106.2882</v>
      </c>
      <c r="J984" s="49">
        <f t="shared" si="998"/>
        <v>95.659379999999999</v>
      </c>
      <c r="K984" s="49">
        <f t="shared" si="998"/>
        <v>86.093441999999996</v>
      </c>
      <c r="L984" s="49">
        <f t="shared" si="998"/>
        <v>77.484097800000001</v>
      </c>
      <c r="M984" s="49">
        <f t="shared" si="998"/>
        <v>69.735688019999998</v>
      </c>
      <c r="N984" s="49">
        <f t="shared" si="998"/>
        <v>62.762119217999995</v>
      </c>
      <c r="O984" s="49">
        <f t="shared" si="998"/>
        <v>56.485907296199997</v>
      </c>
      <c r="P984" s="49">
        <f t="shared" si="998"/>
        <v>50.83731656658</v>
      </c>
      <c r="Q984" s="49">
        <f t="shared" si="976"/>
        <v>45.753584909921997</v>
      </c>
      <c r="R984" s="22">
        <v>0.2</v>
      </c>
      <c r="S984" s="17">
        <v>1</v>
      </c>
      <c r="T984" s="17">
        <v>0.95</v>
      </c>
      <c r="U984" s="17">
        <v>31</v>
      </c>
    </row>
    <row r="985" spans="1:21" x14ac:dyDescent="0.2">
      <c r="A985" s="20">
        <v>25584.028237359136</v>
      </c>
      <c r="B985" s="21">
        <v>10.618819899999998</v>
      </c>
      <c r="C985" s="21">
        <v>1753.9586284395284</v>
      </c>
      <c r="D985" s="21">
        <f>C985/Table1[[#This Row],[Std. Price ($)]]</f>
        <v>165.17453398371779</v>
      </c>
      <c r="E985" s="17">
        <v>162</v>
      </c>
      <c r="F985" s="17">
        <f t="shared" ref="F985:P985" si="999">E985+$R$2*E985</f>
        <v>145.80000000000001</v>
      </c>
      <c r="G985" s="17">
        <f t="shared" si="999"/>
        <v>131.22</v>
      </c>
      <c r="H985" s="17">
        <f t="shared" si="999"/>
        <v>118.098</v>
      </c>
      <c r="I985" s="49">
        <f t="shared" si="999"/>
        <v>106.2882</v>
      </c>
      <c r="J985" s="49">
        <f t="shared" si="999"/>
        <v>95.659379999999999</v>
      </c>
      <c r="K985" s="49">
        <f t="shared" si="999"/>
        <v>86.093441999999996</v>
      </c>
      <c r="L985" s="49">
        <f t="shared" si="999"/>
        <v>77.484097800000001</v>
      </c>
      <c r="M985" s="49">
        <f t="shared" si="999"/>
        <v>69.735688019999998</v>
      </c>
      <c r="N985" s="49">
        <f t="shared" si="999"/>
        <v>62.762119217999995</v>
      </c>
      <c r="O985" s="49">
        <f t="shared" si="999"/>
        <v>56.485907296199997</v>
      </c>
      <c r="P985" s="49">
        <f t="shared" si="999"/>
        <v>50.83731656658</v>
      </c>
      <c r="Q985" s="49">
        <f t="shared" si="976"/>
        <v>45.753584909921997</v>
      </c>
      <c r="R985" s="22">
        <v>-0.4</v>
      </c>
      <c r="S985" s="17">
        <v>1</v>
      </c>
      <c r="T985" s="17">
        <v>0.95</v>
      </c>
      <c r="U985" s="17">
        <v>31</v>
      </c>
    </row>
    <row r="986" spans="1:21" x14ac:dyDescent="0.2">
      <c r="A986" s="20">
        <v>50930.933792181953</v>
      </c>
      <c r="B986" s="21">
        <v>7.6867573999999994</v>
      </c>
      <c r="C986" s="21">
        <v>556.65740043227697</v>
      </c>
      <c r="D986" s="21">
        <f>C986/Table1[[#This Row],[Std. Price ($)]]</f>
        <v>72.417714188856408</v>
      </c>
      <c r="E986" s="17">
        <v>316</v>
      </c>
      <c r="F986" s="17">
        <f t="shared" ref="F986:P986" si="1000">E986+$R$2*E986</f>
        <v>284.39999999999998</v>
      </c>
      <c r="G986" s="17">
        <f t="shared" si="1000"/>
        <v>255.95999999999998</v>
      </c>
      <c r="H986" s="17">
        <f t="shared" si="1000"/>
        <v>230.36399999999998</v>
      </c>
      <c r="I986" s="49">
        <f t="shared" si="1000"/>
        <v>207.32759999999996</v>
      </c>
      <c r="J986" s="49">
        <f t="shared" si="1000"/>
        <v>186.59483999999998</v>
      </c>
      <c r="K986" s="49">
        <f t="shared" si="1000"/>
        <v>167.93535599999998</v>
      </c>
      <c r="L986" s="49">
        <f t="shared" si="1000"/>
        <v>151.14182039999997</v>
      </c>
      <c r="M986" s="49">
        <f t="shared" si="1000"/>
        <v>136.02763835999997</v>
      </c>
      <c r="N986" s="49">
        <f t="shared" si="1000"/>
        <v>122.42487452399997</v>
      </c>
      <c r="O986" s="49">
        <f t="shared" si="1000"/>
        <v>110.18238707159998</v>
      </c>
      <c r="P986" s="49">
        <f t="shared" si="1000"/>
        <v>99.164148364439981</v>
      </c>
      <c r="Q986" s="49">
        <f t="shared" si="976"/>
        <v>89.24773352799599</v>
      </c>
      <c r="R986" s="22">
        <v>-0.4</v>
      </c>
      <c r="S986" s="17">
        <v>0.87</v>
      </c>
      <c r="T986" s="17">
        <v>0.85</v>
      </c>
      <c r="U986" s="17">
        <v>6</v>
      </c>
    </row>
    <row r="987" spans="1:21" x14ac:dyDescent="0.2">
      <c r="A987" s="20">
        <v>44835.250621947183</v>
      </c>
      <c r="B987" s="21">
        <v>106.21030357999999</v>
      </c>
      <c r="C987" s="21">
        <v>11968.331039233271</v>
      </c>
      <c r="D987" s="21">
        <f>C987/Table1[[#This Row],[Std. Price ($)]]</f>
        <v>112.68521636621116</v>
      </c>
      <c r="E987" s="17">
        <v>82</v>
      </c>
      <c r="F987" s="17">
        <f t="shared" ref="F987:P987" si="1001">E987+$R$2*E987</f>
        <v>73.8</v>
      </c>
      <c r="G987" s="17">
        <f t="shared" si="1001"/>
        <v>66.42</v>
      </c>
      <c r="H987" s="17">
        <f t="shared" si="1001"/>
        <v>59.777999999999999</v>
      </c>
      <c r="I987" s="49">
        <f t="shared" si="1001"/>
        <v>53.800199999999997</v>
      </c>
      <c r="J987" s="49">
        <f t="shared" si="1001"/>
        <v>48.420179999999995</v>
      </c>
      <c r="K987" s="49">
        <f t="shared" si="1001"/>
        <v>43.578161999999992</v>
      </c>
      <c r="L987" s="49">
        <f t="shared" si="1001"/>
        <v>39.22034579999999</v>
      </c>
      <c r="M987" s="49">
        <f t="shared" si="1001"/>
        <v>35.298311219999988</v>
      </c>
      <c r="N987" s="49">
        <f t="shared" si="1001"/>
        <v>31.768480097999991</v>
      </c>
      <c r="O987" s="49">
        <f t="shared" si="1001"/>
        <v>28.59163208819999</v>
      </c>
      <c r="P987" s="49">
        <f t="shared" si="1001"/>
        <v>25.73246887937999</v>
      </c>
      <c r="Q987" s="49">
        <f t="shared" si="976"/>
        <v>23.159221991441992</v>
      </c>
      <c r="R987" s="22">
        <v>-0.4</v>
      </c>
      <c r="S987" s="17">
        <v>0.81</v>
      </c>
      <c r="T987" s="17">
        <v>1.06</v>
      </c>
      <c r="U987" s="17">
        <v>33</v>
      </c>
    </row>
    <row r="988" spans="1:21" x14ac:dyDescent="0.2">
      <c r="A988" s="20">
        <v>44205.044112530013</v>
      </c>
      <c r="B988" s="21">
        <v>7.7099000000000002</v>
      </c>
      <c r="C988" s="21">
        <v>571.14148563236824</v>
      </c>
      <c r="D988" s="21">
        <f>C988/Table1[[#This Row],[Std. Price ($)]]</f>
        <v>74.078974517486373</v>
      </c>
      <c r="E988" s="17">
        <v>178</v>
      </c>
      <c r="F988" s="17">
        <f t="shared" ref="F988:P988" si="1002">E988+$R$2*E988</f>
        <v>160.19999999999999</v>
      </c>
      <c r="G988" s="17">
        <f t="shared" si="1002"/>
        <v>144.17999999999998</v>
      </c>
      <c r="H988" s="17">
        <f t="shared" si="1002"/>
        <v>129.76199999999997</v>
      </c>
      <c r="I988" s="49">
        <f t="shared" si="1002"/>
        <v>116.78579999999997</v>
      </c>
      <c r="J988" s="49">
        <f t="shared" si="1002"/>
        <v>105.10721999999997</v>
      </c>
      <c r="K988" s="49">
        <f t="shared" si="1002"/>
        <v>94.596497999999968</v>
      </c>
      <c r="L988" s="49">
        <f t="shared" si="1002"/>
        <v>85.136848199999974</v>
      </c>
      <c r="M988" s="49">
        <f t="shared" si="1002"/>
        <v>76.62316337999998</v>
      </c>
      <c r="N988" s="49">
        <f t="shared" si="1002"/>
        <v>68.960847041999983</v>
      </c>
      <c r="O988" s="49">
        <f t="shared" si="1002"/>
        <v>62.064762337799984</v>
      </c>
      <c r="P988" s="49">
        <f t="shared" si="1002"/>
        <v>55.858286104019982</v>
      </c>
      <c r="Q988" s="49">
        <f t="shared" si="976"/>
        <v>50.272457493617985</v>
      </c>
      <c r="R988" s="22">
        <v>1.2</v>
      </c>
      <c r="S988" s="17">
        <v>0.95</v>
      </c>
      <c r="T988" s="17">
        <v>0.54</v>
      </c>
      <c r="U988" s="17">
        <v>16</v>
      </c>
    </row>
    <row r="989" spans="1:21" x14ac:dyDescent="0.2">
      <c r="A989" s="20">
        <v>93505.32572037616</v>
      </c>
      <c r="B989" s="21">
        <v>18.484839999999998</v>
      </c>
      <c r="C989" s="21">
        <v>1117.3027186463999</v>
      </c>
      <c r="D989" s="21">
        <f>C989/Table1[[#This Row],[Std. Price ($)]]</f>
        <v>60.444273179881456</v>
      </c>
      <c r="E989" s="17">
        <v>90</v>
      </c>
      <c r="F989" s="17">
        <f t="shared" ref="F989:P989" si="1003">E989+$R$2*E989</f>
        <v>81</v>
      </c>
      <c r="G989" s="17">
        <f t="shared" si="1003"/>
        <v>72.900000000000006</v>
      </c>
      <c r="H989" s="17">
        <f t="shared" si="1003"/>
        <v>65.61</v>
      </c>
      <c r="I989" s="49">
        <f t="shared" si="1003"/>
        <v>59.048999999999999</v>
      </c>
      <c r="J989" s="49">
        <f t="shared" si="1003"/>
        <v>53.144100000000002</v>
      </c>
      <c r="K989" s="49">
        <f t="shared" si="1003"/>
        <v>47.829689999999999</v>
      </c>
      <c r="L989" s="49">
        <f t="shared" si="1003"/>
        <v>43.046720999999998</v>
      </c>
      <c r="M989" s="49">
        <f t="shared" si="1003"/>
        <v>38.7420489</v>
      </c>
      <c r="N989" s="49">
        <f t="shared" si="1003"/>
        <v>34.867844009999999</v>
      </c>
      <c r="O989" s="49">
        <f t="shared" si="1003"/>
        <v>31.381059608999998</v>
      </c>
      <c r="P989" s="49">
        <f t="shared" si="1003"/>
        <v>28.242953648099999</v>
      </c>
      <c r="Q989" s="49">
        <f t="shared" si="976"/>
        <v>25.41865828329</v>
      </c>
      <c r="R989" s="22">
        <v>0.5</v>
      </c>
      <c r="S989" s="17">
        <v>1</v>
      </c>
      <c r="T989" s="17">
        <v>0.87</v>
      </c>
      <c r="U989" s="17">
        <v>16</v>
      </c>
    </row>
    <row r="990" spans="1:21" x14ac:dyDescent="0.2">
      <c r="A990" s="20">
        <v>50685.293263513588</v>
      </c>
      <c r="B990" s="21">
        <v>14.04213289</v>
      </c>
      <c r="C990" s="21">
        <v>224.0770364223288</v>
      </c>
      <c r="D990" s="21">
        <f>C990/Table1[[#This Row],[Std. Price ($)]]</f>
        <v>15.957478694842974</v>
      </c>
      <c r="E990" s="17">
        <v>196</v>
      </c>
      <c r="F990" s="17">
        <f t="shared" ref="F990:P990" si="1004">E990+$R$2*E990</f>
        <v>176.4</v>
      </c>
      <c r="G990" s="17">
        <f t="shared" si="1004"/>
        <v>158.76</v>
      </c>
      <c r="H990" s="17">
        <f t="shared" si="1004"/>
        <v>142.88399999999999</v>
      </c>
      <c r="I990" s="49">
        <f t="shared" si="1004"/>
        <v>128.59559999999999</v>
      </c>
      <c r="J990" s="49">
        <f t="shared" si="1004"/>
        <v>115.73603999999999</v>
      </c>
      <c r="K990" s="49">
        <f t="shared" si="1004"/>
        <v>104.16243599999999</v>
      </c>
      <c r="L990" s="49">
        <f t="shared" si="1004"/>
        <v>93.746192399999984</v>
      </c>
      <c r="M990" s="49">
        <f t="shared" si="1004"/>
        <v>84.371573159999983</v>
      </c>
      <c r="N990" s="49">
        <f t="shared" si="1004"/>
        <v>75.934415843999986</v>
      </c>
      <c r="O990" s="49">
        <f t="shared" si="1004"/>
        <v>68.340974259599989</v>
      </c>
      <c r="P990" s="49">
        <f t="shared" si="1004"/>
        <v>61.506876833639993</v>
      </c>
      <c r="Q990" s="49">
        <f t="shared" si="976"/>
        <v>55.356189150275995</v>
      </c>
      <c r="R990" s="22">
        <v>0.2</v>
      </c>
      <c r="S990" s="17">
        <v>1</v>
      </c>
      <c r="T990" s="17">
        <v>0.35</v>
      </c>
      <c r="U990" s="17">
        <v>5</v>
      </c>
    </row>
    <row r="991" spans="1:21" x14ac:dyDescent="0.2">
      <c r="A991" s="20">
        <v>29811.365817647427</v>
      </c>
      <c r="B991" s="21">
        <v>42.031054769999997</v>
      </c>
      <c r="C991" s="21">
        <v>4792.9747069994919</v>
      </c>
      <c r="D991" s="21">
        <f>C991/Table1[[#This Row],[Std. Price ($)]]</f>
        <v>114.03412865147786</v>
      </c>
      <c r="E991" s="17">
        <v>324</v>
      </c>
      <c r="F991" s="17">
        <f t="shared" ref="F991:P991" si="1005">E991+$R$2*E991</f>
        <v>291.60000000000002</v>
      </c>
      <c r="G991" s="17">
        <f t="shared" si="1005"/>
        <v>262.44</v>
      </c>
      <c r="H991" s="17">
        <f t="shared" si="1005"/>
        <v>236.196</v>
      </c>
      <c r="I991" s="49">
        <f t="shared" si="1005"/>
        <v>212.57640000000001</v>
      </c>
      <c r="J991" s="49">
        <f t="shared" si="1005"/>
        <v>191.31876</v>
      </c>
      <c r="K991" s="49">
        <f t="shared" si="1005"/>
        <v>172.18688399999999</v>
      </c>
      <c r="L991" s="49">
        <f t="shared" si="1005"/>
        <v>154.9681956</v>
      </c>
      <c r="M991" s="49">
        <f t="shared" si="1005"/>
        <v>139.47137604</v>
      </c>
      <c r="N991" s="49">
        <f t="shared" si="1005"/>
        <v>125.52423843599999</v>
      </c>
      <c r="O991" s="49">
        <f t="shared" si="1005"/>
        <v>112.97181459239999</v>
      </c>
      <c r="P991" s="49">
        <f t="shared" si="1005"/>
        <v>101.67463313316</v>
      </c>
      <c r="Q991" s="49">
        <f t="shared" si="976"/>
        <v>91.507169819843995</v>
      </c>
      <c r="R991" s="22">
        <v>0.5</v>
      </c>
      <c r="S991" s="17">
        <v>1</v>
      </c>
      <c r="T991" s="17">
        <v>0.81</v>
      </c>
      <c r="U991" s="17">
        <v>11</v>
      </c>
    </row>
    <row r="992" spans="1:21" x14ac:dyDescent="0.2">
      <c r="A992" s="20">
        <v>8351.7122882142085</v>
      </c>
      <c r="B992" s="21">
        <v>49.473770829999992</v>
      </c>
      <c r="C992" s="21">
        <v>5791.7047006479306</v>
      </c>
      <c r="D992" s="21">
        <f>C992/Table1[[#This Row],[Std. Price ($)]]</f>
        <v>117.06616664715492</v>
      </c>
      <c r="E992" s="17">
        <v>154</v>
      </c>
      <c r="F992" s="17">
        <f t="shared" ref="F992:P992" si="1006">E992+$R$2*E992</f>
        <v>138.6</v>
      </c>
      <c r="G992" s="17">
        <f t="shared" si="1006"/>
        <v>124.74</v>
      </c>
      <c r="H992" s="17">
        <f t="shared" si="1006"/>
        <v>112.26599999999999</v>
      </c>
      <c r="I992" s="49">
        <f t="shared" si="1006"/>
        <v>101.03939999999999</v>
      </c>
      <c r="J992" s="49">
        <f t="shared" si="1006"/>
        <v>90.935459999999992</v>
      </c>
      <c r="K992" s="49">
        <f t="shared" si="1006"/>
        <v>81.841913999999989</v>
      </c>
      <c r="L992" s="49">
        <f t="shared" si="1006"/>
        <v>73.657722599999985</v>
      </c>
      <c r="M992" s="49">
        <f t="shared" si="1006"/>
        <v>66.291950339999985</v>
      </c>
      <c r="N992" s="49">
        <f t="shared" si="1006"/>
        <v>59.662755305999987</v>
      </c>
      <c r="O992" s="49">
        <f t="shared" si="1006"/>
        <v>53.696479775399986</v>
      </c>
      <c r="P992" s="49">
        <f t="shared" si="1006"/>
        <v>48.326831797859988</v>
      </c>
      <c r="Q992" s="49">
        <f t="shared" si="976"/>
        <v>43.494148618073993</v>
      </c>
      <c r="R992" s="22">
        <v>-0.1</v>
      </c>
      <c r="S992" s="17">
        <v>0.95</v>
      </c>
      <c r="T992" s="17">
        <v>0.56000000000000005</v>
      </c>
      <c r="U992" s="17">
        <v>34</v>
      </c>
    </row>
    <row r="993" spans="1:21" x14ac:dyDescent="0.2">
      <c r="A993" s="20">
        <v>71032.686562262374</v>
      </c>
      <c r="B993" s="21">
        <v>107.22182998999999</v>
      </c>
      <c r="C993" s="21">
        <v>18976.106943515508</v>
      </c>
      <c r="D993" s="21">
        <f>C993/Table1[[#This Row],[Std. Price ($)]]</f>
        <v>176.97988315705214</v>
      </c>
      <c r="E993" s="17">
        <v>220</v>
      </c>
      <c r="F993" s="17">
        <f t="shared" ref="F993:P993" si="1007">E993+$R$2*E993</f>
        <v>198</v>
      </c>
      <c r="G993" s="17">
        <f t="shared" si="1007"/>
        <v>178.2</v>
      </c>
      <c r="H993" s="17">
        <f t="shared" si="1007"/>
        <v>160.38</v>
      </c>
      <c r="I993" s="49">
        <f t="shared" si="1007"/>
        <v>144.34199999999998</v>
      </c>
      <c r="J993" s="49">
        <f t="shared" si="1007"/>
        <v>129.90779999999998</v>
      </c>
      <c r="K993" s="49">
        <f t="shared" si="1007"/>
        <v>116.91701999999998</v>
      </c>
      <c r="L993" s="49">
        <f t="shared" si="1007"/>
        <v>105.22531799999999</v>
      </c>
      <c r="M993" s="49">
        <f t="shared" si="1007"/>
        <v>94.702786199999991</v>
      </c>
      <c r="N993" s="49">
        <f t="shared" si="1007"/>
        <v>85.232507579999989</v>
      </c>
      <c r="O993" s="49">
        <f t="shared" si="1007"/>
        <v>76.709256821999986</v>
      </c>
      <c r="P993" s="49">
        <f t="shared" si="1007"/>
        <v>69.038331139799993</v>
      </c>
      <c r="Q993" s="49">
        <f t="shared" si="976"/>
        <v>62.134498025819994</v>
      </c>
      <c r="R993" s="22">
        <v>0.8</v>
      </c>
      <c r="S993" s="17">
        <v>1</v>
      </c>
      <c r="T993" s="17">
        <v>0.74</v>
      </c>
      <c r="U993" s="17">
        <v>28</v>
      </c>
    </row>
    <row r="994" spans="1:21" x14ac:dyDescent="0.2">
      <c r="A994" s="20">
        <v>64524.540551395323</v>
      </c>
      <c r="B994" s="21">
        <v>5.9086261299999991</v>
      </c>
      <c r="C994" s="21">
        <v>159.36960773564348</v>
      </c>
      <c r="D994" s="21">
        <f>C994/Table1[[#This Row],[Std. Price ($)]]</f>
        <v>26.972362818231574</v>
      </c>
      <c r="E994" s="17">
        <v>204</v>
      </c>
      <c r="F994" s="17">
        <f t="shared" ref="F994:P994" si="1008">E994+$R$2*E994</f>
        <v>183.6</v>
      </c>
      <c r="G994" s="17">
        <f t="shared" si="1008"/>
        <v>165.24</v>
      </c>
      <c r="H994" s="17">
        <f t="shared" si="1008"/>
        <v>148.71600000000001</v>
      </c>
      <c r="I994" s="49">
        <f t="shared" si="1008"/>
        <v>133.84440000000001</v>
      </c>
      <c r="J994" s="49">
        <f t="shared" si="1008"/>
        <v>120.45996000000001</v>
      </c>
      <c r="K994" s="49">
        <f t="shared" si="1008"/>
        <v>108.41396400000001</v>
      </c>
      <c r="L994" s="49">
        <f t="shared" si="1008"/>
        <v>97.572567600000013</v>
      </c>
      <c r="M994" s="49">
        <f t="shared" si="1008"/>
        <v>87.815310840000009</v>
      </c>
      <c r="N994" s="49">
        <f t="shared" si="1008"/>
        <v>79.033779756000001</v>
      </c>
      <c r="O994" s="49">
        <f t="shared" si="1008"/>
        <v>71.130401780400007</v>
      </c>
      <c r="P994" s="49">
        <f t="shared" si="1008"/>
        <v>64.017361602360012</v>
      </c>
      <c r="Q994" s="49">
        <f t="shared" si="976"/>
        <v>57.615625442124013</v>
      </c>
      <c r="R994" s="22">
        <v>0.4</v>
      </c>
      <c r="S994" s="17">
        <v>0.96</v>
      </c>
      <c r="T994" s="17">
        <v>0.25</v>
      </c>
      <c r="U994" s="17">
        <v>8</v>
      </c>
    </row>
    <row r="995" spans="1:21" x14ac:dyDescent="0.2">
      <c r="A995" s="20">
        <v>76090.044322187488</v>
      </c>
      <c r="B995" s="21">
        <v>14.110238009999998</v>
      </c>
      <c r="C995" s="21">
        <v>89.611354305874244</v>
      </c>
      <c r="D995" s="21">
        <f>C995/Table1[[#This Row],[Std. Price ($)]]</f>
        <v>6.3508038803006883</v>
      </c>
      <c r="E995" s="17">
        <v>98</v>
      </c>
      <c r="F995" s="17">
        <f t="shared" ref="F995:P995" si="1009">E995+$R$2*E995</f>
        <v>88.2</v>
      </c>
      <c r="G995" s="17">
        <f t="shared" si="1009"/>
        <v>79.38</v>
      </c>
      <c r="H995" s="17">
        <f t="shared" si="1009"/>
        <v>71.441999999999993</v>
      </c>
      <c r="I995" s="49">
        <f t="shared" si="1009"/>
        <v>64.297799999999995</v>
      </c>
      <c r="J995" s="49">
        <f t="shared" si="1009"/>
        <v>57.868019999999994</v>
      </c>
      <c r="K995" s="49">
        <f t="shared" si="1009"/>
        <v>52.081217999999993</v>
      </c>
      <c r="L995" s="49">
        <f t="shared" si="1009"/>
        <v>46.873096199999992</v>
      </c>
      <c r="M995" s="49">
        <f t="shared" si="1009"/>
        <v>42.185786579999991</v>
      </c>
      <c r="N995" s="49">
        <f t="shared" si="1009"/>
        <v>37.967207921999993</v>
      </c>
      <c r="O995" s="49">
        <f t="shared" si="1009"/>
        <v>34.170487129799994</v>
      </c>
      <c r="P995" s="49">
        <f t="shared" si="1009"/>
        <v>30.753438416819996</v>
      </c>
      <c r="Q995" s="49">
        <f t="shared" si="976"/>
        <v>27.678094575137997</v>
      </c>
      <c r="R995" s="22">
        <v>-0.1</v>
      </c>
      <c r="S995" s="17">
        <v>0.96</v>
      </c>
      <c r="T995" s="17">
        <v>0.77</v>
      </c>
      <c r="U995" s="17">
        <v>2</v>
      </c>
    </row>
    <row r="996" spans="1:21" x14ac:dyDescent="0.2">
      <c r="A996" s="20">
        <v>18008.978871089974</v>
      </c>
      <c r="B996" s="21">
        <v>14.07605</v>
      </c>
      <c r="C996" s="21">
        <v>994.24417252160026</v>
      </c>
      <c r="D996" s="21">
        <f>C996/Table1[[#This Row],[Std. Price ($)]]</f>
        <v>70.633748283190258</v>
      </c>
      <c r="E996" s="17">
        <v>98</v>
      </c>
      <c r="F996" s="17">
        <f t="shared" ref="F996:P996" si="1010">E996+$R$2*E996</f>
        <v>88.2</v>
      </c>
      <c r="G996" s="17">
        <f t="shared" si="1010"/>
        <v>79.38</v>
      </c>
      <c r="H996" s="17">
        <f t="shared" si="1010"/>
        <v>71.441999999999993</v>
      </c>
      <c r="I996" s="49">
        <f t="shared" si="1010"/>
        <v>64.297799999999995</v>
      </c>
      <c r="J996" s="49">
        <f t="shared" si="1010"/>
        <v>57.868019999999994</v>
      </c>
      <c r="K996" s="49">
        <f t="shared" si="1010"/>
        <v>52.081217999999993</v>
      </c>
      <c r="L996" s="49">
        <f t="shared" si="1010"/>
        <v>46.873096199999992</v>
      </c>
      <c r="M996" s="49">
        <f t="shared" si="1010"/>
        <v>42.185786579999991</v>
      </c>
      <c r="N996" s="49">
        <f t="shared" si="1010"/>
        <v>37.967207921999993</v>
      </c>
      <c r="O996" s="49">
        <f t="shared" si="1010"/>
        <v>34.170487129799994</v>
      </c>
      <c r="P996" s="49">
        <f t="shared" si="1010"/>
        <v>30.753438416819996</v>
      </c>
      <c r="Q996" s="49">
        <f t="shared" si="976"/>
        <v>27.678094575137997</v>
      </c>
      <c r="R996" s="22">
        <v>0.2</v>
      </c>
      <c r="S996" s="17">
        <v>1</v>
      </c>
      <c r="T996" s="17">
        <v>0.92</v>
      </c>
      <c r="U996" s="17">
        <v>16</v>
      </c>
    </row>
    <row r="997" spans="1:21" x14ac:dyDescent="0.2">
      <c r="A997" s="20">
        <v>29459.795768429296</v>
      </c>
      <c r="B997" s="21">
        <v>18.565953480000001</v>
      </c>
      <c r="C997" s="21">
        <v>1014.0312351901683</v>
      </c>
      <c r="D997" s="21">
        <f>C997/Table1[[#This Row],[Std. Price ($)]]</f>
        <v>54.617783906575227</v>
      </c>
      <c r="E997" s="17">
        <v>162</v>
      </c>
      <c r="F997" s="17">
        <f t="shared" ref="F997:P997" si="1011">E997+$R$2*E997</f>
        <v>145.80000000000001</v>
      </c>
      <c r="G997" s="17">
        <f t="shared" si="1011"/>
        <v>131.22</v>
      </c>
      <c r="H997" s="17">
        <f t="shared" si="1011"/>
        <v>118.098</v>
      </c>
      <c r="I997" s="49">
        <f t="shared" si="1011"/>
        <v>106.2882</v>
      </c>
      <c r="J997" s="49">
        <f t="shared" si="1011"/>
        <v>95.659379999999999</v>
      </c>
      <c r="K997" s="49">
        <f t="shared" si="1011"/>
        <v>86.093441999999996</v>
      </c>
      <c r="L997" s="49">
        <f t="shared" si="1011"/>
        <v>77.484097800000001</v>
      </c>
      <c r="M997" s="49">
        <f t="shared" si="1011"/>
        <v>69.735688019999998</v>
      </c>
      <c r="N997" s="49">
        <f t="shared" si="1011"/>
        <v>62.762119217999995</v>
      </c>
      <c r="O997" s="49">
        <f t="shared" si="1011"/>
        <v>56.485907296199997</v>
      </c>
      <c r="P997" s="49">
        <f t="shared" si="1011"/>
        <v>50.83731656658</v>
      </c>
      <c r="Q997" s="49">
        <f t="shared" si="976"/>
        <v>45.753584909921997</v>
      </c>
      <c r="R997" s="22">
        <v>0.8</v>
      </c>
      <c r="S997" s="17">
        <v>0.85</v>
      </c>
      <c r="T997" s="17">
        <v>0.43</v>
      </c>
      <c r="U997" s="17">
        <v>21</v>
      </c>
    </row>
    <row r="998" spans="1:21" x14ac:dyDescent="0.2">
      <c r="A998" s="20">
        <v>44496.496613466399</v>
      </c>
      <c r="B998" s="21">
        <v>16.382999999999999</v>
      </c>
      <c r="C998" s="21">
        <v>4254.3666579500805</v>
      </c>
      <c r="D998" s="21">
        <f>C998/Table1[[#This Row],[Std. Price ($)]]</f>
        <v>259.6817834310005</v>
      </c>
      <c r="E998" s="17">
        <v>380</v>
      </c>
      <c r="F998" s="17">
        <f t="shared" ref="F998:P998" si="1012">E998+$R$2*E998</f>
        <v>342</v>
      </c>
      <c r="G998" s="17">
        <f t="shared" si="1012"/>
        <v>307.8</v>
      </c>
      <c r="H998" s="17">
        <f t="shared" si="1012"/>
        <v>277.02</v>
      </c>
      <c r="I998" s="49">
        <f t="shared" si="1012"/>
        <v>249.31799999999998</v>
      </c>
      <c r="J998" s="49">
        <f t="shared" si="1012"/>
        <v>224.38619999999997</v>
      </c>
      <c r="K998" s="49">
        <f t="shared" si="1012"/>
        <v>201.94757999999996</v>
      </c>
      <c r="L998" s="49">
        <f t="shared" si="1012"/>
        <v>181.75282199999995</v>
      </c>
      <c r="M998" s="49">
        <f t="shared" si="1012"/>
        <v>163.57753979999995</v>
      </c>
      <c r="N998" s="49">
        <f t="shared" si="1012"/>
        <v>147.21978581999997</v>
      </c>
      <c r="O998" s="49">
        <f t="shared" si="1012"/>
        <v>132.49780723799998</v>
      </c>
      <c r="P998" s="49">
        <f t="shared" si="1012"/>
        <v>119.24802651419998</v>
      </c>
      <c r="Q998" s="49">
        <f t="shared" si="976"/>
        <v>107.32322386277998</v>
      </c>
      <c r="R998" s="22">
        <v>1.5</v>
      </c>
      <c r="S998" s="17">
        <v>0.97</v>
      </c>
      <c r="T998" s="17">
        <v>1.05</v>
      </c>
      <c r="U998" s="17">
        <v>16</v>
      </c>
    </row>
    <row r="999" spans="1:21" x14ac:dyDescent="0.2">
      <c r="A999" s="20">
        <v>32256.656254583471</v>
      </c>
      <c r="B999" s="21">
        <v>26.24478684</v>
      </c>
      <c r="C999" s="21">
        <v>235.7396417873295</v>
      </c>
      <c r="D999" s="21">
        <f>C999/Table1[[#This Row],[Std. Price ($)]]</f>
        <v>8.9823416446284803</v>
      </c>
      <c r="E999" s="17">
        <v>74</v>
      </c>
      <c r="F999" s="17">
        <f t="shared" ref="F999:P999" si="1013">E999+$R$2*E999</f>
        <v>66.599999999999994</v>
      </c>
      <c r="G999" s="17">
        <f t="shared" si="1013"/>
        <v>59.94</v>
      </c>
      <c r="H999" s="17">
        <f t="shared" si="1013"/>
        <v>53.945999999999998</v>
      </c>
      <c r="I999" s="49">
        <f t="shared" si="1013"/>
        <v>48.551400000000001</v>
      </c>
      <c r="J999" s="49">
        <f t="shared" si="1013"/>
        <v>43.696260000000002</v>
      </c>
      <c r="K999" s="49">
        <f t="shared" si="1013"/>
        <v>39.326633999999999</v>
      </c>
      <c r="L999" s="49">
        <f t="shared" si="1013"/>
        <v>35.393970599999996</v>
      </c>
      <c r="M999" s="49">
        <f t="shared" si="1013"/>
        <v>31.854573539999997</v>
      </c>
      <c r="N999" s="49">
        <f t="shared" si="1013"/>
        <v>28.669116185999997</v>
      </c>
      <c r="O999" s="49">
        <f t="shared" si="1013"/>
        <v>25.802204567399997</v>
      </c>
      <c r="P999" s="49">
        <f t="shared" si="1013"/>
        <v>23.221984110659996</v>
      </c>
      <c r="Q999" s="49">
        <f t="shared" si="976"/>
        <v>20.899785699593995</v>
      </c>
      <c r="R999" s="22">
        <v>1.5</v>
      </c>
      <c r="S999" s="17">
        <v>0.82</v>
      </c>
      <c r="T999" s="17">
        <v>0.73</v>
      </c>
      <c r="U999" s="17">
        <v>4</v>
      </c>
    </row>
    <row r="1000" spans="1:21" x14ac:dyDescent="0.2">
      <c r="A1000" s="20">
        <v>63670.75083444974</v>
      </c>
      <c r="B1000" s="21">
        <v>6.3720500299999996</v>
      </c>
      <c r="C1000" s="21">
        <v>239.93651213937682</v>
      </c>
      <c r="D1000" s="21">
        <f>C1000/Table1[[#This Row],[Std. Price ($)]]</f>
        <v>37.654524212732341</v>
      </c>
      <c r="E1000" s="17">
        <v>244</v>
      </c>
      <c r="F1000" s="17">
        <f t="shared" ref="F1000:P1000" si="1014">E1000+$R$2*E1000</f>
        <v>219.6</v>
      </c>
      <c r="G1000" s="17">
        <f t="shared" si="1014"/>
        <v>197.64</v>
      </c>
      <c r="H1000" s="17">
        <f t="shared" si="1014"/>
        <v>177.87599999999998</v>
      </c>
      <c r="I1000" s="49">
        <f t="shared" si="1014"/>
        <v>160.08839999999998</v>
      </c>
      <c r="J1000" s="49">
        <f t="shared" si="1014"/>
        <v>144.07955999999999</v>
      </c>
      <c r="K1000" s="49">
        <f t="shared" si="1014"/>
        <v>129.671604</v>
      </c>
      <c r="L1000" s="49">
        <f t="shared" si="1014"/>
        <v>116.7044436</v>
      </c>
      <c r="M1000" s="49">
        <f t="shared" si="1014"/>
        <v>105.03399924</v>
      </c>
      <c r="N1000" s="49">
        <f t="shared" si="1014"/>
        <v>94.530599316000007</v>
      </c>
      <c r="O1000" s="49">
        <f t="shared" si="1014"/>
        <v>85.077539384400012</v>
      </c>
      <c r="P1000" s="49">
        <f t="shared" si="1014"/>
        <v>76.569785445960008</v>
      </c>
      <c r="Q1000" s="49">
        <f t="shared" si="976"/>
        <v>68.912806901364007</v>
      </c>
      <c r="R1000" s="22">
        <v>0.8</v>
      </c>
      <c r="S1000" s="17">
        <v>0.84</v>
      </c>
      <c r="T1000" s="17">
        <v>0.62</v>
      </c>
      <c r="U1000" s="17">
        <v>5</v>
      </c>
    </row>
    <row r="1001" spans="1:21" x14ac:dyDescent="0.2">
      <c r="A1001" s="20">
        <v>3015.2995833076179</v>
      </c>
      <c r="B1001" s="21">
        <v>5.8811099999999996</v>
      </c>
      <c r="C1001" s="21">
        <v>587.55457307890708</v>
      </c>
      <c r="D1001" s="21">
        <f>C1001/Table1[[#This Row],[Std. Price ($)]]</f>
        <v>99.90538743177855</v>
      </c>
      <c r="E1001" s="17">
        <v>204</v>
      </c>
      <c r="F1001" s="17">
        <f t="shared" ref="F1001:P1001" si="1015">E1001+$R$2*E1001</f>
        <v>183.6</v>
      </c>
      <c r="G1001" s="17">
        <f t="shared" si="1015"/>
        <v>165.24</v>
      </c>
      <c r="H1001" s="17">
        <f t="shared" si="1015"/>
        <v>148.71600000000001</v>
      </c>
      <c r="I1001" s="49">
        <f t="shared" si="1015"/>
        <v>133.84440000000001</v>
      </c>
      <c r="J1001" s="49">
        <f t="shared" si="1015"/>
        <v>120.45996000000001</v>
      </c>
      <c r="K1001" s="49">
        <f t="shared" si="1015"/>
        <v>108.41396400000001</v>
      </c>
      <c r="L1001" s="49">
        <f t="shared" si="1015"/>
        <v>97.572567600000013</v>
      </c>
      <c r="M1001" s="49">
        <f t="shared" si="1015"/>
        <v>87.815310840000009</v>
      </c>
      <c r="N1001" s="49">
        <f t="shared" si="1015"/>
        <v>79.033779756000001</v>
      </c>
      <c r="O1001" s="49">
        <f t="shared" si="1015"/>
        <v>71.130401780400007</v>
      </c>
      <c r="P1001" s="49">
        <f t="shared" si="1015"/>
        <v>64.017361602360012</v>
      </c>
      <c r="Q1001" s="49">
        <f t="shared" si="976"/>
        <v>57.615625442124013</v>
      </c>
      <c r="R1001" s="22">
        <v>1.2</v>
      </c>
      <c r="S1001" s="17">
        <v>0.89</v>
      </c>
      <c r="T1001" s="17">
        <v>0.61</v>
      </c>
      <c r="U1001" s="17">
        <v>16</v>
      </c>
    </row>
    <row r="1002" spans="1:21" x14ac:dyDescent="0.2">
      <c r="A1002" s="20">
        <v>38520.568742224845</v>
      </c>
      <c r="B1002" s="21">
        <v>45.708471959999997</v>
      </c>
      <c r="C1002" s="21">
        <v>92.213575289267666</v>
      </c>
      <c r="D1002" s="21">
        <f>C1002/Table1[[#This Row],[Std. Price ($)]]</f>
        <v>2.0174285276909893</v>
      </c>
      <c r="E1002" s="17">
        <v>10</v>
      </c>
      <c r="F1002" s="17">
        <f t="shared" ref="F1002:P1002" si="1016">E1002+$R$2*E1002</f>
        <v>9</v>
      </c>
      <c r="G1002" s="17">
        <f t="shared" si="1016"/>
        <v>8.1</v>
      </c>
      <c r="H1002" s="17">
        <f t="shared" si="1016"/>
        <v>7.2899999999999991</v>
      </c>
      <c r="I1002" s="49">
        <f t="shared" si="1016"/>
        <v>6.5609999999999991</v>
      </c>
      <c r="J1002" s="49">
        <f t="shared" si="1016"/>
        <v>5.9048999999999996</v>
      </c>
      <c r="K1002" s="49">
        <f t="shared" si="1016"/>
        <v>5.3144099999999996</v>
      </c>
      <c r="L1002" s="49">
        <f t="shared" si="1016"/>
        <v>4.7829689999999996</v>
      </c>
      <c r="M1002" s="49">
        <f t="shared" si="1016"/>
        <v>4.3046720999999994</v>
      </c>
      <c r="N1002" s="49">
        <f t="shared" si="1016"/>
        <v>3.8742048899999997</v>
      </c>
      <c r="O1002" s="49">
        <f t="shared" si="1016"/>
        <v>3.4867844009999995</v>
      </c>
      <c r="P1002" s="49">
        <f t="shared" si="1016"/>
        <v>3.1381059608999995</v>
      </c>
      <c r="Q1002" s="49">
        <f t="shared" si="976"/>
        <v>2.8242953648099993</v>
      </c>
      <c r="R1002" s="22">
        <v>0.8</v>
      </c>
      <c r="S1002" s="17">
        <v>1</v>
      </c>
      <c r="T1002" s="17">
        <v>1.03</v>
      </c>
      <c r="U1002" s="17">
        <v>5</v>
      </c>
    </row>
    <row r="1003" spans="1:21" x14ac:dyDescent="0.2">
      <c r="A1003" s="20">
        <v>76274.030877055193</v>
      </c>
      <c r="B1003" s="21">
        <v>20.037644819999997</v>
      </c>
      <c r="C1003" s="21">
        <v>2678.783952115537</v>
      </c>
      <c r="D1003" s="21">
        <f>C1003/Table1[[#This Row],[Std. Price ($)]]</f>
        <v>133.6875653890115</v>
      </c>
      <c r="E1003" s="17">
        <v>122</v>
      </c>
      <c r="F1003" s="17">
        <f t="shared" ref="F1003:P1003" si="1017">E1003+$R$2*E1003</f>
        <v>109.8</v>
      </c>
      <c r="G1003" s="17">
        <f t="shared" si="1017"/>
        <v>98.82</v>
      </c>
      <c r="H1003" s="17">
        <f t="shared" si="1017"/>
        <v>88.937999999999988</v>
      </c>
      <c r="I1003" s="49">
        <f t="shared" si="1017"/>
        <v>80.044199999999989</v>
      </c>
      <c r="J1003" s="49">
        <f t="shared" si="1017"/>
        <v>72.039779999999993</v>
      </c>
      <c r="K1003" s="49">
        <f t="shared" si="1017"/>
        <v>64.835802000000001</v>
      </c>
      <c r="L1003" s="49">
        <f t="shared" si="1017"/>
        <v>58.352221800000002</v>
      </c>
      <c r="M1003" s="49">
        <f t="shared" si="1017"/>
        <v>52.51699962</v>
      </c>
      <c r="N1003" s="49">
        <f t="shared" si="1017"/>
        <v>47.265299658000004</v>
      </c>
      <c r="O1003" s="49">
        <f t="shared" si="1017"/>
        <v>42.538769692200006</v>
      </c>
      <c r="P1003" s="49">
        <f t="shared" si="1017"/>
        <v>38.284892722980004</v>
      </c>
      <c r="Q1003" s="49">
        <f t="shared" si="976"/>
        <v>34.456403450682004</v>
      </c>
      <c r="R1003" s="22">
        <v>-0.1</v>
      </c>
      <c r="S1003" s="17">
        <v>1</v>
      </c>
      <c r="T1003" s="17">
        <v>0.87</v>
      </c>
      <c r="U1003" s="17">
        <v>31</v>
      </c>
    </row>
    <row r="1004" spans="1:21" x14ac:dyDescent="0.2">
      <c r="A1004" s="20">
        <v>67602.560996219734</v>
      </c>
      <c r="B1004" s="21">
        <v>13.921679999999999</v>
      </c>
      <c r="C1004" s="21">
        <v>772.72149442106672</v>
      </c>
      <c r="D1004" s="21">
        <f>C1004/Table1[[#This Row],[Std. Price ($)]]</f>
        <v>55.504902743136377</v>
      </c>
      <c r="E1004" s="17">
        <v>212</v>
      </c>
      <c r="F1004" s="17">
        <f t="shared" ref="F1004:P1004" si="1018">E1004+$R$2*E1004</f>
        <v>190.8</v>
      </c>
      <c r="G1004" s="17">
        <f t="shared" si="1018"/>
        <v>171.72</v>
      </c>
      <c r="H1004" s="17">
        <f t="shared" si="1018"/>
        <v>154.548</v>
      </c>
      <c r="I1004" s="49">
        <f t="shared" si="1018"/>
        <v>139.0932</v>
      </c>
      <c r="J1004" s="49">
        <f t="shared" si="1018"/>
        <v>125.18387999999999</v>
      </c>
      <c r="K1004" s="49">
        <f t="shared" si="1018"/>
        <v>112.66549199999999</v>
      </c>
      <c r="L1004" s="49">
        <f t="shared" si="1018"/>
        <v>101.39894279999999</v>
      </c>
      <c r="M1004" s="49">
        <f t="shared" si="1018"/>
        <v>91.259048519999993</v>
      </c>
      <c r="N1004" s="49">
        <f t="shared" si="1018"/>
        <v>82.133143667999988</v>
      </c>
      <c r="O1004" s="49">
        <f t="shared" si="1018"/>
        <v>73.919829301199997</v>
      </c>
      <c r="P1004" s="49">
        <f t="shared" si="1018"/>
        <v>66.527846371080003</v>
      </c>
      <c r="Q1004" s="49">
        <f t="shared" si="976"/>
        <v>59.875061733972004</v>
      </c>
      <c r="R1004" s="22">
        <v>0.5</v>
      </c>
      <c r="S1004" s="17">
        <v>1</v>
      </c>
      <c r="T1004" s="17">
        <v>0.45</v>
      </c>
      <c r="U1004" s="17">
        <v>11</v>
      </c>
    </row>
    <row r="1005" spans="1:21" x14ac:dyDescent="0.2">
      <c r="A1005" s="20">
        <v>33661.785043974305</v>
      </c>
      <c r="B1005" s="21">
        <v>6.649169549999999</v>
      </c>
      <c r="C1005" s="21">
        <v>869.29570387559909</v>
      </c>
      <c r="D1005" s="21">
        <f>C1005/Table1[[#This Row],[Std. Price ($)]]</f>
        <v>130.7374849353329</v>
      </c>
      <c r="E1005" s="17">
        <v>438</v>
      </c>
      <c r="F1005" s="17">
        <f t="shared" ref="F1005:P1005" si="1019">E1005+$R$2*E1005</f>
        <v>394.2</v>
      </c>
      <c r="G1005" s="17">
        <f t="shared" si="1019"/>
        <v>354.78</v>
      </c>
      <c r="H1005" s="17">
        <f t="shared" si="1019"/>
        <v>319.30199999999996</v>
      </c>
      <c r="I1005" s="49">
        <f t="shared" si="1019"/>
        <v>287.37179999999995</v>
      </c>
      <c r="J1005" s="49">
        <f t="shared" si="1019"/>
        <v>258.63461999999993</v>
      </c>
      <c r="K1005" s="49">
        <f t="shared" si="1019"/>
        <v>232.77115799999993</v>
      </c>
      <c r="L1005" s="49">
        <f t="shared" si="1019"/>
        <v>209.49404219999994</v>
      </c>
      <c r="M1005" s="49">
        <f t="shared" si="1019"/>
        <v>188.54463797999995</v>
      </c>
      <c r="N1005" s="49">
        <f t="shared" si="1019"/>
        <v>169.69017418199996</v>
      </c>
      <c r="O1005" s="49">
        <f t="shared" si="1019"/>
        <v>152.72115676379997</v>
      </c>
      <c r="P1005" s="49">
        <f t="shared" si="1019"/>
        <v>137.44904108741997</v>
      </c>
      <c r="Q1005" s="49">
        <f t="shared" si="976"/>
        <v>123.70413697867798</v>
      </c>
      <c r="R1005" s="22">
        <v>0.2</v>
      </c>
      <c r="S1005" s="17">
        <v>1</v>
      </c>
      <c r="T1005" s="17">
        <v>1.1599999999999999</v>
      </c>
      <c r="U1005" s="17">
        <v>5</v>
      </c>
    </row>
    <row r="1006" spans="1:21" x14ac:dyDescent="0.2">
      <c r="A1006" s="20">
        <v>42508.604607774978</v>
      </c>
      <c r="B1006" s="21">
        <v>99.888261689999993</v>
      </c>
      <c r="C1006" s="21">
        <v>14234.420719807978</v>
      </c>
      <c r="D1006" s="21">
        <f>C1006/Table1[[#This Row],[Std. Price ($)]]</f>
        <v>142.50343813153987</v>
      </c>
      <c r="E1006" s="17">
        <v>268</v>
      </c>
      <c r="F1006" s="17">
        <f t="shared" ref="F1006:P1006" si="1020">E1006+$R$2*E1006</f>
        <v>241.2</v>
      </c>
      <c r="G1006" s="17">
        <f t="shared" si="1020"/>
        <v>217.07999999999998</v>
      </c>
      <c r="H1006" s="17">
        <f t="shared" si="1020"/>
        <v>195.37199999999999</v>
      </c>
      <c r="I1006" s="49">
        <f t="shared" si="1020"/>
        <v>175.83479999999997</v>
      </c>
      <c r="J1006" s="49">
        <f t="shared" si="1020"/>
        <v>158.25131999999996</v>
      </c>
      <c r="K1006" s="49">
        <f t="shared" si="1020"/>
        <v>142.42618799999997</v>
      </c>
      <c r="L1006" s="49">
        <f t="shared" si="1020"/>
        <v>128.18356919999997</v>
      </c>
      <c r="M1006" s="49">
        <f t="shared" si="1020"/>
        <v>115.36521227999997</v>
      </c>
      <c r="N1006" s="49">
        <f t="shared" si="1020"/>
        <v>103.82869105199997</v>
      </c>
      <c r="O1006" s="49">
        <f t="shared" si="1020"/>
        <v>93.445821946799967</v>
      </c>
      <c r="P1006" s="49">
        <f t="shared" si="1020"/>
        <v>84.101239752119966</v>
      </c>
      <c r="Q1006" s="49">
        <f t="shared" si="976"/>
        <v>75.691115776907964</v>
      </c>
      <c r="R1006" s="22">
        <v>-0.4</v>
      </c>
      <c r="S1006" s="17">
        <v>0.93</v>
      </c>
      <c r="T1006" s="17">
        <v>0.48</v>
      </c>
      <c r="U1006" s="17">
        <v>28</v>
      </c>
    </row>
    <row r="1007" spans="1:21" x14ac:dyDescent="0.2">
      <c r="A1007" s="20">
        <v>28449.618346703621</v>
      </c>
      <c r="B1007" s="21">
        <v>5.0399771099999997</v>
      </c>
      <c r="C1007" s="21">
        <v>1007.9690707037882</v>
      </c>
      <c r="D1007" s="21">
        <f>C1007/Table1[[#This Row],[Std. Price ($)]]</f>
        <v>199.99477154446606</v>
      </c>
      <c r="E1007" s="17">
        <v>534</v>
      </c>
      <c r="F1007" s="17">
        <f t="shared" ref="F1007:P1007" si="1021">E1007+$R$2*E1007</f>
        <v>480.6</v>
      </c>
      <c r="G1007" s="17">
        <f t="shared" si="1021"/>
        <v>432.54</v>
      </c>
      <c r="H1007" s="17">
        <f t="shared" si="1021"/>
        <v>389.286</v>
      </c>
      <c r="I1007" s="49">
        <f t="shared" si="1021"/>
        <v>350.35739999999998</v>
      </c>
      <c r="J1007" s="49">
        <f t="shared" si="1021"/>
        <v>315.32166000000001</v>
      </c>
      <c r="K1007" s="49">
        <f t="shared" si="1021"/>
        <v>283.78949399999999</v>
      </c>
      <c r="L1007" s="49">
        <f t="shared" si="1021"/>
        <v>255.41054459999998</v>
      </c>
      <c r="M1007" s="49">
        <f t="shared" si="1021"/>
        <v>229.86949013999998</v>
      </c>
      <c r="N1007" s="49">
        <f t="shared" si="1021"/>
        <v>206.88254112599998</v>
      </c>
      <c r="O1007" s="49">
        <f t="shared" si="1021"/>
        <v>186.19428701339999</v>
      </c>
      <c r="P1007" s="49">
        <f t="shared" si="1021"/>
        <v>167.57485831205997</v>
      </c>
      <c r="Q1007" s="49">
        <f t="shared" si="976"/>
        <v>150.81737248085398</v>
      </c>
      <c r="R1007" s="22">
        <v>0.5</v>
      </c>
      <c r="S1007" s="17">
        <v>0.82</v>
      </c>
      <c r="T1007" s="17">
        <v>0.25</v>
      </c>
      <c r="U1007" s="17">
        <v>16</v>
      </c>
    </row>
    <row r="1008" spans="1:21" x14ac:dyDescent="0.2">
      <c r="A1008" s="20">
        <v>99761.344257350313</v>
      </c>
      <c r="B1008" s="21">
        <v>5.0399771099999997</v>
      </c>
      <c r="C1008" s="21">
        <v>900.95726945145805</v>
      </c>
      <c r="D1008" s="21">
        <f>C1008/Table1[[#This Row],[Std. Price ($)]]</f>
        <v>178.76217486461127</v>
      </c>
      <c r="E1008" s="17">
        <v>534</v>
      </c>
      <c r="F1008" s="17">
        <f t="shared" ref="F1008:P1008" si="1022">E1008+$R$2*E1008</f>
        <v>480.6</v>
      </c>
      <c r="G1008" s="17">
        <f t="shared" si="1022"/>
        <v>432.54</v>
      </c>
      <c r="H1008" s="17">
        <f t="shared" si="1022"/>
        <v>389.286</v>
      </c>
      <c r="I1008" s="49">
        <f t="shared" si="1022"/>
        <v>350.35739999999998</v>
      </c>
      <c r="J1008" s="49">
        <f t="shared" si="1022"/>
        <v>315.32166000000001</v>
      </c>
      <c r="K1008" s="49">
        <f t="shared" si="1022"/>
        <v>283.78949399999999</v>
      </c>
      <c r="L1008" s="49">
        <f t="shared" si="1022"/>
        <v>255.41054459999998</v>
      </c>
      <c r="M1008" s="49">
        <f t="shared" si="1022"/>
        <v>229.86949013999998</v>
      </c>
      <c r="N1008" s="49">
        <f t="shared" si="1022"/>
        <v>206.88254112599998</v>
      </c>
      <c r="O1008" s="49">
        <f t="shared" si="1022"/>
        <v>186.19428701339999</v>
      </c>
      <c r="P1008" s="49">
        <f t="shared" si="1022"/>
        <v>167.57485831205997</v>
      </c>
      <c r="Q1008" s="49">
        <f t="shared" si="976"/>
        <v>150.81737248085398</v>
      </c>
      <c r="R1008" s="22">
        <v>0.4</v>
      </c>
      <c r="S1008" s="17">
        <v>0.96</v>
      </c>
      <c r="T1008" s="17">
        <v>0.25</v>
      </c>
      <c r="U1008" s="17">
        <v>16</v>
      </c>
    </row>
    <row r="1009" spans="1:21" x14ac:dyDescent="0.2">
      <c r="A1009" s="20">
        <v>21602.765286802249</v>
      </c>
      <c r="B1009" s="21">
        <v>5.4339375199999997</v>
      </c>
      <c r="C1009" s="21">
        <v>881.85916336958439</v>
      </c>
      <c r="D1009" s="21">
        <f>C1009/Table1[[#This Row],[Std. Price ($)]]</f>
        <v>162.28732114122366</v>
      </c>
      <c r="E1009" s="17">
        <v>74</v>
      </c>
      <c r="F1009" s="17">
        <f t="shared" ref="F1009:P1009" si="1023">E1009+$R$2*E1009</f>
        <v>66.599999999999994</v>
      </c>
      <c r="G1009" s="17">
        <f t="shared" si="1023"/>
        <v>59.94</v>
      </c>
      <c r="H1009" s="17">
        <f t="shared" si="1023"/>
        <v>53.945999999999998</v>
      </c>
      <c r="I1009" s="49">
        <f t="shared" si="1023"/>
        <v>48.551400000000001</v>
      </c>
      <c r="J1009" s="49">
        <f t="shared" si="1023"/>
        <v>43.696260000000002</v>
      </c>
      <c r="K1009" s="49">
        <f t="shared" si="1023"/>
        <v>39.326633999999999</v>
      </c>
      <c r="L1009" s="49">
        <f t="shared" si="1023"/>
        <v>35.393970599999996</v>
      </c>
      <c r="M1009" s="49">
        <f t="shared" si="1023"/>
        <v>31.854573539999997</v>
      </c>
      <c r="N1009" s="49">
        <f t="shared" si="1023"/>
        <v>28.669116185999997</v>
      </c>
      <c r="O1009" s="49">
        <f t="shared" si="1023"/>
        <v>25.802204567399997</v>
      </c>
      <c r="P1009" s="49">
        <f t="shared" si="1023"/>
        <v>23.221984110659996</v>
      </c>
      <c r="Q1009" s="49">
        <f t="shared" si="976"/>
        <v>20.899785699593995</v>
      </c>
      <c r="R1009" s="22">
        <v>0.4</v>
      </c>
      <c r="S1009" s="17">
        <v>1</v>
      </c>
      <c r="T1009" s="17">
        <v>1.19</v>
      </c>
      <c r="U1009" s="17">
        <v>35</v>
      </c>
    </row>
    <row r="1010" spans="1:21" x14ac:dyDescent="0.2">
      <c r="A1010" s="20">
        <v>20398.713220960497</v>
      </c>
      <c r="B1010" s="21">
        <v>10.924579999999999</v>
      </c>
      <c r="C1010" s="21">
        <v>1425.9859243898397</v>
      </c>
      <c r="D1010" s="21">
        <f>C1010/Table1[[#This Row],[Std. Price ($)]]</f>
        <v>130.53004549280979</v>
      </c>
      <c r="E1010" s="17">
        <v>228</v>
      </c>
      <c r="F1010" s="17">
        <f t="shared" ref="F1010:P1010" si="1024">E1010+$R$2*E1010</f>
        <v>205.2</v>
      </c>
      <c r="G1010" s="17">
        <f t="shared" si="1024"/>
        <v>184.67999999999998</v>
      </c>
      <c r="H1010" s="17">
        <f t="shared" si="1024"/>
        <v>166.21199999999999</v>
      </c>
      <c r="I1010" s="49">
        <f t="shared" si="1024"/>
        <v>149.5908</v>
      </c>
      <c r="J1010" s="49">
        <f t="shared" si="1024"/>
        <v>134.63172</v>
      </c>
      <c r="K1010" s="49">
        <f t="shared" si="1024"/>
        <v>121.168548</v>
      </c>
      <c r="L1010" s="49">
        <f t="shared" si="1024"/>
        <v>109.0516932</v>
      </c>
      <c r="M1010" s="49">
        <f t="shared" si="1024"/>
        <v>98.146523880000004</v>
      </c>
      <c r="N1010" s="49">
        <f t="shared" si="1024"/>
        <v>88.331871492000005</v>
      </c>
      <c r="O1010" s="49">
        <f t="shared" si="1024"/>
        <v>79.498684342800004</v>
      </c>
      <c r="P1010" s="49">
        <f t="shared" si="1024"/>
        <v>71.548815908519998</v>
      </c>
      <c r="Q1010" s="49">
        <f t="shared" si="976"/>
        <v>64.393934317667998</v>
      </c>
      <c r="R1010" s="22">
        <v>0.2</v>
      </c>
      <c r="S1010" s="17">
        <v>1</v>
      </c>
      <c r="T1010" s="17">
        <v>0.57999999999999996</v>
      </c>
      <c r="U1010" s="17">
        <v>27</v>
      </c>
    </row>
    <row r="1011" spans="1:21" x14ac:dyDescent="0.2">
      <c r="A1011" s="20">
        <v>73806.418327234074</v>
      </c>
      <c r="B1011" s="21">
        <v>5.3732799999999994</v>
      </c>
      <c r="C1011" s="21">
        <v>551.25569519327996</v>
      </c>
      <c r="D1011" s="21">
        <f>C1011/Table1[[#This Row],[Std. Price ($)]]</f>
        <v>102.59202855486407</v>
      </c>
      <c r="E1011" s="17">
        <v>252</v>
      </c>
      <c r="F1011" s="17">
        <f t="shared" ref="F1011:P1011" si="1025">E1011+$R$2*E1011</f>
        <v>226.8</v>
      </c>
      <c r="G1011" s="17">
        <f t="shared" si="1025"/>
        <v>204.12</v>
      </c>
      <c r="H1011" s="17">
        <f t="shared" si="1025"/>
        <v>183.708</v>
      </c>
      <c r="I1011" s="49">
        <f t="shared" si="1025"/>
        <v>165.3372</v>
      </c>
      <c r="J1011" s="49">
        <f t="shared" si="1025"/>
        <v>148.80348000000001</v>
      </c>
      <c r="K1011" s="49">
        <f t="shared" si="1025"/>
        <v>133.92313200000001</v>
      </c>
      <c r="L1011" s="49">
        <f t="shared" si="1025"/>
        <v>120.53081880000001</v>
      </c>
      <c r="M1011" s="49">
        <f t="shared" si="1025"/>
        <v>108.47773692000001</v>
      </c>
      <c r="N1011" s="49">
        <f t="shared" si="1025"/>
        <v>97.629963228000008</v>
      </c>
      <c r="O1011" s="49">
        <f t="shared" si="1025"/>
        <v>87.866966905200002</v>
      </c>
      <c r="P1011" s="49">
        <f t="shared" si="1025"/>
        <v>79.080270214679999</v>
      </c>
      <c r="Q1011" s="49">
        <f t="shared" si="976"/>
        <v>71.172243193211997</v>
      </c>
      <c r="R1011" s="22">
        <v>0.5</v>
      </c>
      <c r="S1011" s="17">
        <v>1</v>
      </c>
      <c r="T1011" s="17">
        <v>0.77</v>
      </c>
      <c r="U1011" s="17">
        <v>11</v>
      </c>
    </row>
    <row r="1012" spans="1:21" x14ac:dyDescent="0.2">
      <c r="A1012" s="20">
        <v>26356.056068391863</v>
      </c>
      <c r="B1012" s="21">
        <v>26.84591867</v>
      </c>
      <c r="C1012" s="21">
        <v>5190.8921964815208</v>
      </c>
      <c r="D1012" s="21">
        <f>C1012/Table1[[#This Row],[Std. Price ($)]]</f>
        <v>193.35870976478381</v>
      </c>
      <c r="E1012" s="17">
        <v>220</v>
      </c>
      <c r="F1012" s="17">
        <f t="shared" ref="F1012:P1012" si="1026">E1012+$R$2*E1012</f>
        <v>198</v>
      </c>
      <c r="G1012" s="17">
        <f t="shared" si="1026"/>
        <v>178.2</v>
      </c>
      <c r="H1012" s="17">
        <f t="shared" si="1026"/>
        <v>160.38</v>
      </c>
      <c r="I1012" s="49">
        <f t="shared" si="1026"/>
        <v>144.34199999999998</v>
      </c>
      <c r="J1012" s="49">
        <f t="shared" si="1026"/>
        <v>129.90779999999998</v>
      </c>
      <c r="K1012" s="49">
        <f t="shared" si="1026"/>
        <v>116.91701999999998</v>
      </c>
      <c r="L1012" s="49">
        <f t="shared" si="1026"/>
        <v>105.22531799999999</v>
      </c>
      <c r="M1012" s="49">
        <f t="shared" si="1026"/>
        <v>94.702786199999991</v>
      </c>
      <c r="N1012" s="49">
        <f t="shared" si="1026"/>
        <v>85.232507579999989</v>
      </c>
      <c r="O1012" s="49">
        <f t="shared" si="1026"/>
        <v>76.709256821999986</v>
      </c>
      <c r="P1012" s="49">
        <f t="shared" si="1026"/>
        <v>69.038331139799993</v>
      </c>
      <c r="Q1012" s="49">
        <f t="shared" si="976"/>
        <v>62.134498025819994</v>
      </c>
      <c r="R1012" s="22">
        <v>0.8</v>
      </c>
      <c r="S1012" s="17">
        <v>1</v>
      </c>
      <c r="T1012" s="17">
        <v>0.78</v>
      </c>
      <c r="U1012" s="17">
        <v>28</v>
      </c>
    </row>
    <row r="1013" spans="1:21" x14ac:dyDescent="0.2">
      <c r="A1013" s="20">
        <v>19572.589426971375</v>
      </c>
      <c r="B1013" s="21">
        <v>14.980313769999999</v>
      </c>
      <c r="C1013" s="21">
        <v>1087.7784250237441</v>
      </c>
      <c r="D1013" s="21">
        <f>C1013/Table1[[#This Row],[Std. Price ($)]]</f>
        <v>72.613861213118255</v>
      </c>
      <c r="E1013" s="17">
        <v>212</v>
      </c>
      <c r="F1013" s="17">
        <f t="shared" ref="F1013:P1013" si="1027">E1013+$R$2*E1013</f>
        <v>190.8</v>
      </c>
      <c r="G1013" s="17">
        <f t="shared" si="1027"/>
        <v>171.72</v>
      </c>
      <c r="H1013" s="17">
        <f t="shared" si="1027"/>
        <v>154.548</v>
      </c>
      <c r="I1013" s="49">
        <f t="shared" si="1027"/>
        <v>139.0932</v>
      </c>
      <c r="J1013" s="49">
        <f t="shared" si="1027"/>
        <v>125.18387999999999</v>
      </c>
      <c r="K1013" s="49">
        <f t="shared" si="1027"/>
        <v>112.66549199999999</v>
      </c>
      <c r="L1013" s="49">
        <f t="shared" si="1027"/>
        <v>101.39894279999999</v>
      </c>
      <c r="M1013" s="49">
        <f t="shared" si="1027"/>
        <v>91.259048519999993</v>
      </c>
      <c r="N1013" s="49">
        <f t="shared" si="1027"/>
        <v>82.133143667999988</v>
      </c>
      <c r="O1013" s="49">
        <f t="shared" si="1027"/>
        <v>73.919829301199997</v>
      </c>
      <c r="P1013" s="49">
        <f t="shared" si="1027"/>
        <v>66.527846371080003</v>
      </c>
      <c r="Q1013" s="49">
        <f t="shared" si="976"/>
        <v>59.875061733972004</v>
      </c>
      <c r="R1013" s="22">
        <v>0.6</v>
      </c>
      <c r="S1013" s="17">
        <v>1</v>
      </c>
      <c r="T1013" s="17">
        <v>0.45</v>
      </c>
      <c r="U1013" s="17">
        <v>21</v>
      </c>
    </row>
    <row r="1014" spans="1:21" x14ac:dyDescent="0.2">
      <c r="A1014" s="20">
        <v>93725.973195206418</v>
      </c>
      <c r="B1014" s="21">
        <v>19.306999999999999</v>
      </c>
      <c r="C1014" s="21">
        <v>2697.9976161600007</v>
      </c>
      <c r="D1014" s="21">
        <f>C1014/Table1[[#This Row],[Std. Price ($)]]</f>
        <v>139.74193899414723</v>
      </c>
      <c r="E1014" s="17">
        <v>252</v>
      </c>
      <c r="F1014" s="17">
        <f t="shared" ref="F1014:P1014" si="1028">E1014+$R$2*E1014</f>
        <v>226.8</v>
      </c>
      <c r="G1014" s="17">
        <f t="shared" si="1028"/>
        <v>204.12</v>
      </c>
      <c r="H1014" s="17">
        <f t="shared" si="1028"/>
        <v>183.708</v>
      </c>
      <c r="I1014" s="49">
        <f t="shared" si="1028"/>
        <v>165.3372</v>
      </c>
      <c r="J1014" s="49">
        <f t="shared" si="1028"/>
        <v>148.80348000000001</v>
      </c>
      <c r="K1014" s="49">
        <f t="shared" si="1028"/>
        <v>133.92313200000001</v>
      </c>
      <c r="L1014" s="49">
        <f t="shared" si="1028"/>
        <v>120.53081880000001</v>
      </c>
      <c r="M1014" s="49">
        <f t="shared" si="1028"/>
        <v>108.47773692000001</v>
      </c>
      <c r="N1014" s="49">
        <f t="shared" si="1028"/>
        <v>97.629963228000008</v>
      </c>
      <c r="O1014" s="49">
        <f t="shared" si="1028"/>
        <v>87.866966905200002</v>
      </c>
      <c r="P1014" s="49">
        <f t="shared" si="1028"/>
        <v>79.080270214679999</v>
      </c>
      <c r="Q1014" s="49">
        <f t="shared" si="976"/>
        <v>71.172243193211997</v>
      </c>
      <c r="R1014" s="22">
        <v>-0.4</v>
      </c>
      <c r="S1014" s="17">
        <v>1</v>
      </c>
      <c r="T1014" s="17">
        <v>0.85</v>
      </c>
      <c r="U1014" s="17">
        <v>16</v>
      </c>
    </row>
    <row r="1015" spans="1:21" x14ac:dyDescent="0.2">
      <c r="A1015" s="20">
        <v>12538.868340482966</v>
      </c>
      <c r="B1015" s="21">
        <v>17.275393189999999</v>
      </c>
      <c r="C1015" s="21">
        <v>9426.5939413449305</v>
      </c>
      <c r="D1015" s="21">
        <f>C1015/Table1[[#This Row],[Std. Price ($)]]</f>
        <v>545.66595606064641</v>
      </c>
      <c r="E1015" s="17">
        <v>162</v>
      </c>
      <c r="F1015" s="17">
        <f t="shared" ref="F1015:P1015" si="1029">E1015+$R$2*E1015</f>
        <v>145.80000000000001</v>
      </c>
      <c r="G1015" s="17">
        <f t="shared" si="1029"/>
        <v>131.22</v>
      </c>
      <c r="H1015" s="17">
        <f t="shared" si="1029"/>
        <v>118.098</v>
      </c>
      <c r="I1015" s="49">
        <f t="shared" si="1029"/>
        <v>106.2882</v>
      </c>
      <c r="J1015" s="49">
        <f t="shared" si="1029"/>
        <v>95.659379999999999</v>
      </c>
      <c r="K1015" s="49">
        <f t="shared" si="1029"/>
        <v>86.093441999999996</v>
      </c>
      <c r="L1015" s="49">
        <f t="shared" si="1029"/>
        <v>77.484097800000001</v>
      </c>
      <c r="M1015" s="49">
        <f t="shared" si="1029"/>
        <v>69.735688019999998</v>
      </c>
      <c r="N1015" s="49">
        <f t="shared" si="1029"/>
        <v>62.762119217999995</v>
      </c>
      <c r="O1015" s="49">
        <f t="shared" si="1029"/>
        <v>56.485907296199997</v>
      </c>
      <c r="P1015" s="49">
        <f t="shared" si="1029"/>
        <v>50.83731656658</v>
      </c>
      <c r="Q1015" s="49">
        <f t="shared" si="976"/>
        <v>45.753584909921997</v>
      </c>
      <c r="R1015" s="22">
        <v>-0.4</v>
      </c>
      <c r="S1015" s="17">
        <v>1</v>
      </c>
      <c r="T1015" s="17">
        <v>1.1599999999999999</v>
      </c>
      <c r="U1015" s="17">
        <v>72</v>
      </c>
    </row>
    <row r="1016" spans="1:21" x14ac:dyDescent="0.2">
      <c r="A1016" s="20">
        <v>24480.713114466391</v>
      </c>
      <c r="B1016" s="21">
        <v>15.93322</v>
      </c>
      <c r="C1016" s="21">
        <v>2280.9941813542405</v>
      </c>
      <c r="D1016" s="21">
        <f>C1016/Table1[[#This Row],[Std. Price ($)]]</f>
        <v>143.15964891931702</v>
      </c>
      <c r="E1016" s="17">
        <v>276</v>
      </c>
      <c r="F1016" s="17">
        <f t="shared" ref="F1016:P1016" si="1030">E1016+$R$2*E1016</f>
        <v>248.4</v>
      </c>
      <c r="G1016" s="17">
        <f t="shared" si="1030"/>
        <v>223.56</v>
      </c>
      <c r="H1016" s="17">
        <f t="shared" si="1030"/>
        <v>201.20400000000001</v>
      </c>
      <c r="I1016" s="49">
        <f t="shared" si="1030"/>
        <v>181.08359999999999</v>
      </c>
      <c r="J1016" s="49">
        <f t="shared" si="1030"/>
        <v>162.97523999999999</v>
      </c>
      <c r="K1016" s="49">
        <f t="shared" si="1030"/>
        <v>146.67771599999998</v>
      </c>
      <c r="L1016" s="49">
        <f t="shared" si="1030"/>
        <v>132.00994439999997</v>
      </c>
      <c r="M1016" s="49">
        <f t="shared" si="1030"/>
        <v>118.80894995999996</v>
      </c>
      <c r="N1016" s="49">
        <f t="shared" si="1030"/>
        <v>106.92805496399997</v>
      </c>
      <c r="O1016" s="49">
        <f t="shared" si="1030"/>
        <v>96.235249467599971</v>
      </c>
      <c r="P1016" s="49">
        <f t="shared" si="1030"/>
        <v>86.611724520839971</v>
      </c>
      <c r="Q1016" s="49">
        <f t="shared" si="976"/>
        <v>77.950552068755968</v>
      </c>
      <c r="R1016" s="22">
        <v>0.5</v>
      </c>
      <c r="S1016" s="17">
        <v>1</v>
      </c>
      <c r="T1016" s="17">
        <v>0.78</v>
      </c>
      <c r="U1016" s="17">
        <v>16</v>
      </c>
    </row>
    <row r="1017" spans="1:21" x14ac:dyDescent="0.2">
      <c r="A1017" s="20">
        <v>29598.792863791346</v>
      </c>
      <c r="B1017" s="21">
        <v>9.9329999999999998</v>
      </c>
      <c r="C1017" s="21">
        <v>1684.9329192960004</v>
      </c>
      <c r="D1017" s="21">
        <f>C1017/Table1[[#This Row],[Std. Price ($)]]</f>
        <v>169.62981166777413</v>
      </c>
      <c r="E1017" s="17">
        <v>244</v>
      </c>
      <c r="F1017" s="17">
        <f t="shared" ref="F1017:P1017" si="1031">E1017+$R$2*E1017</f>
        <v>219.6</v>
      </c>
      <c r="G1017" s="17">
        <f t="shared" si="1031"/>
        <v>197.64</v>
      </c>
      <c r="H1017" s="17">
        <f t="shared" si="1031"/>
        <v>177.87599999999998</v>
      </c>
      <c r="I1017" s="49">
        <f t="shared" si="1031"/>
        <v>160.08839999999998</v>
      </c>
      <c r="J1017" s="49">
        <f t="shared" si="1031"/>
        <v>144.07955999999999</v>
      </c>
      <c r="K1017" s="49">
        <f t="shared" si="1031"/>
        <v>129.671604</v>
      </c>
      <c r="L1017" s="49">
        <f t="shared" si="1031"/>
        <v>116.7044436</v>
      </c>
      <c r="M1017" s="49">
        <f t="shared" si="1031"/>
        <v>105.03399924</v>
      </c>
      <c r="N1017" s="49">
        <f t="shared" si="1031"/>
        <v>94.530599316000007</v>
      </c>
      <c r="O1017" s="49">
        <f t="shared" si="1031"/>
        <v>85.077539384400012</v>
      </c>
      <c r="P1017" s="49">
        <f t="shared" si="1031"/>
        <v>76.569785445960008</v>
      </c>
      <c r="Q1017" s="49">
        <f t="shared" si="976"/>
        <v>68.912806901364007</v>
      </c>
      <c r="R1017" s="22">
        <v>0.4</v>
      </c>
      <c r="S1017" s="17">
        <v>1</v>
      </c>
      <c r="T1017" s="17">
        <v>1.28</v>
      </c>
      <c r="U1017" s="17">
        <v>16</v>
      </c>
    </row>
    <row r="1018" spans="1:21" x14ac:dyDescent="0.2">
      <c r="A1018" s="20">
        <v>37474.06143926044</v>
      </c>
      <c r="B1018" s="21">
        <v>5.3805899999999998</v>
      </c>
      <c r="C1018" s="21">
        <v>306.29689016274142</v>
      </c>
      <c r="D1018" s="21">
        <f>C1018/Table1[[#This Row],[Std. Price ($)]]</f>
        <v>56.926264622047292</v>
      </c>
      <c r="E1018" s="17">
        <v>98</v>
      </c>
      <c r="F1018" s="17">
        <f t="shared" ref="F1018:P1018" si="1032">E1018+$R$2*E1018</f>
        <v>88.2</v>
      </c>
      <c r="G1018" s="17">
        <f t="shared" si="1032"/>
        <v>79.38</v>
      </c>
      <c r="H1018" s="17">
        <f t="shared" si="1032"/>
        <v>71.441999999999993</v>
      </c>
      <c r="I1018" s="49">
        <f t="shared" si="1032"/>
        <v>64.297799999999995</v>
      </c>
      <c r="J1018" s="49">
        <f t="shared" si="1032"/>
        <v>57.868019999999994</v>
      </c>
      <c r="K1018" s="49">
        <f t="shared" si="1032"/>
        <v>52.081217999999993</v>
      </c>
      <c r="L1018" s="49">
        <f t="shared" si="1032"/>
        <v>46.873096199999992</v>
      </c>
      <c r="M1018" s="49">
        <f t="shared" si="1032"/>
        <v>42.185786579999991</v>
      </c>
      <c r="N1018" s="49">
        <f t="shared" si="1032"/>
        <v>37.967207921999993</v>
      </c>
      <c r="O1018" s="49">
        <f t="shared" si="1032"/>
        <v>34.170487129799994</v>
      </c>
      <c r="P1018" s="49">
        <f t="shared" si="1032"/>
        <v>30.753438416819996</v>
      </c>
      <c r="Q1018" s="49">
        <f t="shared" si="976"/>
        <v>27.678094575137997</v>
      </c>
      <c r="R1018" s="22">
        <v>0.2</v>
      </c>
      <c r="S1018" s="17">
        <v>0.82</v>
      </c>
      <c r="T1018" s="17">
        <v>0.73</v>
      </c>
      <c r="U1018" s="17">
        <v>16</v>
      </c>
    </row>
    <row r="1019" spans="1:21" x14ac:dyDescent="0.2">
      <c r="A1019" s="20">
        <v>81640.24882380561</v>
      </c>
      <c r="B1019" s="21">
        <v>5.4179999999999993</v>
      </c>
      <c r="C1019" s="21">
        <v>371.49568580951654</v>
      </c>
      <c r="D1019" s="21">
        <f>C1019/Table1[[#This Row],[Std. Price ($)]]</f>
        <v>68.566940902457844</v>
      </c>
      <c r="E1019" s="17">
        <v>66</v>
      </c>
      <c r="F1019" s="17">
        <f t="shared" ref="F1019:P1019" si="1033">E1019+$R$2*E1019</f>
        <v>59.4</v>
      </c>
      <c r="G1019" s="17">
        <f t="shared" si="1033"/>
        <v>53.46</v>
      </c>
      <c r="H1019" s="17">
        <f t="shared" si="1033"/>
        <v>48.114000000000004</v>
      </c>
      <c r="I1019" s="49">
        <f t="shared" si="1033"/>
        <v>43.302600000000005</v>
      </c>
      <c r="J1019" s="49">
        <f t="shared" si="1033"/>
        <v>38.972340000000003</v>
      </c>
      <c r="K1019" s="49">
        <f t="shared" si="1033"/>
        <v>35.075106000000005</v>
      </c>
      <c r="L1019" s="49">
        <f t="shared" si="1033"/>
        <v>31.567595400000005</v>
      </c>
      <c r="M1019" s="49">
        <f t="shared" si="1033"/>
        <v>28.410835860000006</v>
      </c>
      <c r="N1019" s="49">
        <f t="shared" si="1033"/>
        <v>25.569752274000006</v>
      </c>
      <c r="O1019" s="49">
        <f t="shared" si="1033"/>
        <v>23.012777046600007</v>
      </c>
      <c r="P1019" s="49">
        <f t="shared" si="1033"/>
        <v>20.711499341940005</v>
      </c>
      <c r="Q1019" s="49">
        <f t="shared" si="976"/>
        <v>18.640349407746005</v>
      </c>
      <c r="R1019" s="22">
        <v>0.2</v>
      </c>
      <c r="S1019" s="17">
        <v>0.97</v>
      </c>
      <c r="T1019" s="17">
        <v>1.5</v>
      </c>
      <c r="U1019" s="17">
        <v>16</v>
      </c>
    </row>
    <row r="1020" spans="1:21" x14ac:dyDescent="0.2">
      <c r="A1020" s="20">
        <v>95636.949398270051</v>
      </c>
      <c r="B1020" s="21">
        <v>6.1930810199999993</v>
      </c>
      <c r="C1020" s="21">
        <v>824.42145768398882</v>
      </c>
      <c r="D1020" s="21">
        <f>C1020/Table1[[#This Row],[Std. Price ($)]]</f>
        <v>133.11975978056702</v>
      </c>
      <c r="E1020" s="17">
        <v>494</v>
      </c>
      <c r="F1020" s="17">
        <f t="shared" ref="F1020:P1020" si="1034">E1020+$R$2*E1020</f>
        <v>444.6</v>
      </c>
      <c r="G1020" s="17">
        <f t="shared" si="1034"/>
        <v>400.14</v>
      </c>
      <c r="H1020" s="17">
        <f t="shared" si="1034"/>
        <v>360.12599999999998</v>
      </c>
      <c r="I1020" s="49">
        <f t="shared" si="1034"/>
        <v>324.11339999999996</v>
      </c>
      <c r="J1020" s="49">
        <f t="shared" si="1034"/>
        <v>291.70205999999996</v>
      </c>
      <c r="K1020" s="49">
        <f t="shared" si="1034"/>
        <v>262.53185399999995</v>
      </c>
      <c r="L1020" s="49">
        <f t="shared" si="1034"/>
        <v>236.27866859999995</v>
      </c>
      <c r="M1020" s="49">
        <f t="shared" si="1034"/>
        <v>212.65080173999996</v>
      </c>
      <c r="N1020" s="49">
        <f t="shared" si="1034"/>
        <v>191.38572156599997</v>
      </c>
      <c r="O1020" s="49">
        <f t="shared" si="1034"/>
        <v>172.24714940939998</v>
      </c>
      <c r="P1020" s="49">
        <f t="shared" si="1034"/>
        <v>155.02243446845998</v>
      </c>
      <c r="Q1020" s="49">
        <f t="shared" si="976"/>
        <v>139.52019102161398</v>
      </c>
      <c r="R1020" s="22">
        <v>0.4</v>
      </c>
      <c r="S1020" s="17">
        <v>0.98</v>
      </c>
      <c r="T1020" s="17">
        <v>1.02</v>
      </c>
      <c r="U1020" s="17">
        <v>5</v>
      </c>
    </row>
    <row r="1021" spans="1:21" x14ac:dyDescent="0.2">
      <c r="A1021" s="20">
        <v>22009.692131895419</v>
      </c>
      <c r="B1021" s="21">
        <v>6.8288166699999993</v>
      </c>
      <c r="C1021" s="21">
        <v>3221.9572947543343</v>
      </c>
      <c r="D1021" s="21">
        <f>C1021/Table1[[#This Row],[Std. Price ($)]]</f>
        <v>471.8178054052716</v>
      </c>
      <c r="E1021" s="17">
        <v>252</v>
      </c>
      <c r="F1021" s="17">
        <f t="shared" ref="F1021:P1021" si="1035">E1021+$R$2*E1021</f>
        <v>226.8</v>
      </c>
      <c r="G1021" s="17">
        <f t="shared" si="1035"/>
        <v>204.12</v>
      </c>
      <c r="H1021" s="17">
        <f t="shared" si="1035"/>
        <v>183.708</v>
      </c>
      <c r="I1021" s="49">
        <f t="shared" si="1035"/>
        <v>165.3372</v>
      </c>
      <c r="J1021" s="49">
        <f t="shared" si="1035"/>
        <v>148.80348000000001</v>
      </c>
      <c r="K1021" s="49">
        <f t="shared" si="1035"/>
        <v>133.92313200000001</v>
      </c>
      <c r="L1021" s="49">
        <f t="shared" si="1035"/>
        <v>120.53081880000001</v>
      </c>
      <c r="M1021" s="49">
        <f t="shared" si="1035"/>
        <v>108.47773692000001</v>
      </c>
      <c r="N1021" s="49">
        <f t="shared" si="1035"/>
        <v>97.629963228000008</v>
      </c>
      <c r="O1021" s="49">
        <f t="shared" si="1035"/>
        <v>87.866966905200002</v>
      </c>
      <c r="P1021" s="49">
        <f t="shared" si="1035"/>
        <v>79.080270214679999</v>
      </c>
      <c r="Q1021" s="49">
        <f t="shared" si="976"/>
        <v>71.172243193211997</v>
      </c>
      <c r="R1021" s="22">
        <v>0.8</v>
      </c>
      <c r="S1021" s="17">
        <v>0.97</v>
      </c>
      <c r="T1021" s="17">
        <v>0.4</v>
      </c>
      <c r="U1021" s="17">
        <v>88</v>
      </c>
    </row>
    <row r="1022" spans="1:21" x14ac:dyDescent="0.2">
      <c r="A1022" s="20">
        <v>81501.097525321937</v>
      </c>
      <c r="B1022" s="21">
        <v>93.525758519999997</v>
      </c>
      <c r="C1022" s="21">
        <v>13690.560247283725</v>
      </c>
      <c r="D1022" s="21">
        <f>C1022/Table1[[#This Row],[Std. Price ($)]]</f>
        <v>146.38277693685927</v>
      </c>
      <c r="E1022" s="17">
        <v>260</v>
      </c>
      <c r="F1022" s="17">
        <f t="shared" ref="F1022:P1022" si="1036">E1022+$R$2*E1022</f>
        <v>234</v>
      </c>
      <c r="G1022" s="17">
        <f t="shared" si="1036"/>
        <v>210.6</v>
      </c>
      <c r="H1022" s="17">
        <f t="shared" si="1036"/>
        <v>189.54</v>
      </c>
      <c r="I1022" s="49">
        <f t="shared" si="1036"/>
        <v>170.58599999999998</v>
      </c>
      <c r="J1022" s="49">
        <f t="shared" si="1036"/>
        <v>153.5274</v>
      </c>
      <c r="K1022" s="49">
        <f t="shared" si="1036"/>
        <v>138.17465999999999</v>
      </c>
      <c r="L1022" s="49">
        <f t="shared" si="1036"/>
        <v>124.35719399999999</v>
      </c>
      <c r="M1022" s="49">
        <f t="shared" si="1036"/>
        <v>111.9214746</v>
      </c>
      <c r="N1022" s="49">
        <f t="shared" si="1036"/>
        <v>100.72932714</v>
      </c>
      <c r="O1022" s="49">
        <f t="shared" si="1036"/>
        <v>90.656394425999991</v>
      </c>
      <c r="P1022" s="49">
        <f t="shared" si="1036"/>
        <v>81.590754983399989</v>
      </c>
      <c r="Q1022" s="49">
        <f t="shared" si="976"/>
        <v>73.431679485059988</v>
      </c>
      <c r="R1022" s="22">
        <v>0.5</v>
      </c>
      <c r="S1022" s="17">
        <v>0.94</v>
      </c>
      <c r="T1022" s="17">
        <v>0.51</v>
      </c>
      <c r="U1022" s="17">
        <v>28</v>
      </c>
    </row>
    <row r="1023" spans="1:21" x14ac:dyDescent="0.2">
      <c r="A1023" s="20">
        <v>54050.975416279347</v>
      </c>
      <c r="B1023" s="21">
        <v>15.000940869999997</v>
      </c>
      <c r="C1023" s="21">
        <v>1756.1821430849902</v>
      </c>
      <c r="D1023" s="21">
        <f>C1023/Table1[[#This Row],[Std. Price ($)]]</f>
        <v>117.07146627030139</v>
      </c>
      <c r="E1023" s="17">
        <v>228</v>
      </c>
      <c r="F1023" s="17">
        <f t="shared" ref="F1023:P1023" si="1037">E1023+$R$2*E1023</f>
        <v>205.2</v>
      </c>
      <c r="G1023" s="17">
        <f t="shared" si="1037"/>
        <v>184.67999999999998</v>
      </c>
      <c r="H1023" s="17">
        <f t="shared" si="1037"/>
        <v>166.21199999999999</v>
      </c>
      <c r="I1023" s="49">
        <f t="shared" si="1037"/>
        <v>149.5908</v>
      </c>
      <c r="J1023" s="49">
        <f t="shared" si="1037"/>
        <v>134.63172</v>
      </c>
      <c r="K1023" s="49">
        <f t="shared" si="1037"/>
        <v>121.168548</v>
      </c>
      <c r="L1023" s="49">
        <f t="shared" si="1037"/>
        <v>109.0516932</v>
      </c>
      <c r="M1023" s="49">
        <f t="shared" si="1037"/>
        <v>98.146523880000004</v>
      </c>
      <c r="N1023" s="49">
        <f t="shared" si="1037"/>
        <v>88.331871492000005</v>
      </c>
      <c r="O1023" s="49">
        <f t="shared" si="1037"/>
        <v>79.498684342800004</v>
      </c>
      <c r="P1023" s="49">
        <f t="shared" si="1037"/>
        <v>71.548815908519998</v>
      </c>
      <c r="Q1023" s="49">
        <f t="shared" si="976"/>
        <v>64.393934317667998</v>
      </c>
      <c r="R1023" s="22">
        <v>1.2</v>
      </c>
      <c r="S1023" s="17">
        <v>0.75</v>
      </c>
      <c r="T1023" s="17">
        <v>0.45</v>
      </c>
      <c r="U1023" s="17">
        <v>28</v>
      </c>
    </row>
    <row r="1024" spans="1:21" x14ac:dyDescent="0.2">
      <c r="A1024" s="20">
        <v>54543.475792172932</v>
      </c>
      <c r="B1024" s="21">
        <v>6.4650499999999989</v>
      </c>
      <c r="C1024" s="21">
        <v>1147.5057294497497</v>
      </c>
      <c r="D1024" s="21">
        <f>C1024/Table1[[#This Row],[Std. Price ($)]]</f>
        <v>177.49371303388989</v>
      </c>
      <c r="E1024" s="17">
        <v>98</v>
      </c>
      <c r="F1024" s="17">
        <f t="shared" ref="F1024:P1024" si="1038">E1024+$R$2*E1024</f>
        <v>88.2</v>
      </c>
      <c r="G1024" s="17">
        <f t="shared" si="1038"/>
        <v>79.38</v>
      </c>
      <c r="H1024" s="17">
        <f t="shared" si="1038"/>
        <v>71.441999999999993</v>
      </c>
      <c r="I1024" s="49">
        <f t="shared" si="1038"/>
        <v>64.297799999999995</v>
      </c>
      <c r="J1024" s="49">
        <f t="shared" si="1038"/>
        <v>57.868019999999994</v>
      </c>
      <c r="K1024" s="49">
        <f t="shared" si="1038"/>
        <v>52.081217999999993</v>
      </c>
      <c r="L1024" s="49">
        <f t="shared" si="1038"/>
        <v>46.873096199999992</v>
      </c>
      <c r="M1024" s="49">
        <f t="shared" si="1038"/>
        <v>42.185786579999991</v>
      </c>
      <c r="N1024" s="49">
        <f t="shared" si="1038"/>
        <v>37.967207921999993</v>
      </c>
      <c r="O1024" s="49">
        <f t="shared" si="1038"/>
        <v>34.170487129799994</v>
      </c>
      <c r="P1024" s="49">
        <f t="shared" si="1038"/>
        <v>30.753438416819996</v>
      </c>
      <c r="Q1024" s="49">
        <f t="shared" si="976"/>
        <v>27.678094575137997</v>
      </c>
      <c r="R1024" s="22">
        <v>1.5</v>
      </c>
      <c r="S1024" s="17">
        <v>0.82</v>
      </c>
      <c r="T1024" s="17">
        <v>2.33</v>
      </c>
      <c r="U1024" s="17">
        <v>16</v>
      </c>
    </row>
    <row r="1025" spans="1:21" x14ac:dyDescent="0.2">
      <c r="A1025" s="20">
        <v>89858.932715154951</v>
      </c>
      <c r="B1025" s="21">
        <v>39.215999999999994</v>
      </c>
      <c r="C1025" s="21">
        <v>1591.7770936319998</v>
      </c>
      <c r="D1025" s="21">
        <f>C1025/Table1[[#This Row],[Std. Price ($)]]</f>
        <v>40.589991167686662</v>
      </c>
      <c r="E1025" s="17">
        <v>82</v>
      </c>
      <c r="F1025" s="17">
        <f t="shared" ref="F1025:P1025" si="1039">E1025+$R$2*E1025</f>
        <v>73.8</v>
      </c>
      <c r="G1025" s="17">
        <f t="shared" si="1039"/>
        <v>66.42</v>
      </c>
      <c r="H1025" s="17">
        <f t="shared" si="1039"/>
        <v>59.777999999999999</v>
      </c>
      <c r="I1025" s="49">
        <f t="shared" si="1039"/>
        <v>53.800199999999997</v>
      </c>
      <c r="J1025" s="49">
        <f t="shared" si="1039"/>
        <v>48.420179999999995</v>
      </c>
      <c r="K1025" s="49">
        <f t="shared" si="1039"/>
        <v>43.578161999999992</v>
      </c>
      <c r="L1025" s="49">
        <f t="shared" si="1039"/>
        <v>39.22034579999999</v>
      </c>
      <c r="M1025" s="49">
        <f t="shared" si="1039"/>
        <v>35.298311219999988</v>
      </c>
      <c r="N1025" s="49">
        <f t="shared" si="1039"/>
        <v>31.768480097999991</v>
      </c>
      <c r="O1025" s="49">
        <f t="shared" si="1039"/>
        <v>28.59163208819999</v>
      </c>
      <c r="P1025" s="49">
        <f t="shared" si="1039"/>
        <v>25.73246887937999</v>
      </c>
      <c r="Q1025" s="49">
        <f t="shared" si="976"/>
        <v>23.159221991441992</v>
      </c>
      <c r="R1025" s="22">
        <v>-0.2</v>
      </c>
      <c r="S1025" s="17">
        <v>1</v>
      </c>
      <c r="T1025" s="17">
        <v>0.96</v>
      </c>
      <c r="U1025" s="17">
        <v>16</v>
      </c>
    </row>
    <row r="1026" spans="1:21" x14ac:dyDescent="0.2">
      <c r="A1026" s="20">
        <v>26059.363301556048</v>
      </c>
      <c r="B1026" s="21">
        <v>7.4263812199999988</v>
      </c>
      <c r="C1026" s="21">
        <v>129.24569320127793</v>
      </c>
      <c r="D1026" s="21">
        <f>C1026/Table1[[#This Row],[Std. Price ($)]]</f>
        <v>17.403589900987868</v>
      </c>
      <c r="E1026" s="17">
        <v>98</v>
      </c>
      <c r="F1026" s="17">
        <f t="shared" ref="F1026:P1026" si="1040">E1026+$R$2*E1026</f>
        <v>88.2</v>
      </c>
      <c r="G1026" s="17">
        <f t="shared" si="1040"/>
        <v>79.38</v>
      </c>
      <c r="H1026" s="17">
        <f t="shared" si="1040"/>
        <v>71.441999999999993</v>
      </c>
      <c r="I1026" s="49">
        <f t="shared" si="1040"/>
        <v>64.297799999999995</v>
      </c>
      <c r="J1026" s="49">
        <f t="shared" si="1040"/>
        <v>57.868019999999994</v>
      </c>
      <c r="K1026" s="49">
        <f t="shared" si="1040"/>
        <v>52.081217999999993</v>
      </c>
      <c r="L1026" s="49">
        <f t="shared" si="1040"/>
        <v>46.873096199999992</v>
      </c>
      <c r="M1026" s="49">
        <f t="shared" si="1040"/>
        <v>42.185786579999991</v>
      </c>
      <c r="N1026" s="49">
        <f t="shared" si="1040"/>
        <v>37.967207921999993</v>
      </c>
      <c r="O1026" s="49">
        <f t="shared" si="1040"/>
        <v>34.170487129799994</v>
      </c>
      <c r="P1026" s="49">
        <f t="shared" si="1040"/>
        <v>30.753438416819996</v>
      </c>
      <c r="Q1026" s="49">
        <f t="shared" ref="Q1026:Q1089" si="1041">P1026+$R$2*P1026</f>
        <v>27.678094575137997</v>
      </c>
      <c r="R1026" s="22">
        <v>-0.2</v>
      </c>
      <c r="S1026" s="17">
        <v>0.97</v>
      </c>
      <c r="T1026" s="17">
        <v>0.63</v>
      </c>
      <c r="U1026" s="17">
        <v>6</v>
      </c>
    </row>
    <row r="1027" spans="1:21" x14ac:dyDescent="0.2">
      <c r="A1027" s="20">
        <v>66159.281487915883</v>
      </c>
      <c r="B1027" s="21">
        <v>8.5268999999999995</v>
      </c>
      <c r="C1027" s="21">
        <v>547.85535981440012</v>
      </c>
      <c r="D1027" s="21">
        <f>C1027/Table1[[#This Row],[Std. Price ($)]]</f>
        <v>64.250238634720731</v>
      </c>
      <c r="E1027" s="17">
        <v>186</v>
      </c>
      <c r="F1027" s="17">
        <f t="shared" ref="F1027:P1027" si="1042">E1027+$R$2*E1027</f>
        <v>167.4</v>
      </c>
      <c r="G1027" s="17">
        <f t="shared" si="1042"/>
        <v>150.66</v>
      </c>
      <c r="H1027" s="17">
        <f t="shared" si="1042"/>
        <v>135.59399999999999</v>
      </c>
      <c r="I1027" s="49">
        <f t="shared" si="1042"/>
        <v>122.0346</v>
      </c>
      <c r="J1027" s="49">
        <f t="shared" si="1042"/>
        <v>109.83114</v>
      </c>
      <c r="K1027" s="49">
        <f t="shared" si="1042"/>
        <v>98.848026000000004</v>
      </c>
      <c r="L1027" s="49">
        <f t="shared" si="1042"/>
        <v>88.963223400000004</v>
      </c>
      <c r="M1027" s="49">
        <f t="shared" si="1042"/>
        <v>80.066901060000006</v>
      </c>
      <c r="N1027" s="49">
        <f t="shared" si="1042"/>
        <v>72.060210954000013</v>
      </c>
      <c r="O1027" s="49">
        <f t="shared" si="1042"/>
        <v>64.854189858600009</v>
      </c>
      <c r="P1027" s="49">
        <f t="shared" si="1042"/>
        <v>58.368770872740008</v>
      </c>
      <c r="Q1027" s="49">
        <f t="shared" si="1041"/>
        <v>52.531893785466011</v>
      </c>
      <c r="R1027" s="22">
        <v>-0.4</v>
      </c>
      <c r="S1027" s="17">
        <v>1</v>
      </c>
      <c r="T1027" s="17">
        <v>0.44</v>
      </c>
      <c r="U1027" s="17">
        <v>16</v>
      </c>
    </row>
    <row r="1028" spans="1:21" x14ac:dyDescent="0.2">
      <c r="A1028" s="20">
        <v>6795.1222281958599</v>
      </c>
      <c r="B1028" s="21">
        <v>22.589189999999999</v>
      </c>
      <c r="C1028" s="21">
        <v>6561.9474455281998</v>
      </c>
      <c r="D1028" s="21">
        <f>C1028/Table1[[#This Row],[Std. Price ($)]]</f>
        <v>290.49060393613939</v>
      </c>
      <c r="E1028" s="17">
        <v>228</v>
      </c>
      <c r="F1028" s="17">
        <f t="shared" ref="F1028:P1028" si="1043">E1028+$R$2*E1028</f>
        <v>205.2</v>
      </c>
      <c r="G1028" s="17">
        <f t="shared" si="1043"/>
        <v>184.67999999999998</v>
      </c>
      <c r="H1028" s="17">
        <f t="shared" si="1043"/>
        <v>166.21199999999999</v>
      </c>
      <c r="I1028" s="49">
        <f t="shared" si="1043"/>
        <v>149.5908</v>
      </c>
      <c r="J1028" s="49">
        <f t="shared" si="1043"/>
        <v>134.63172</v>
      </c>
      <c r="K1028" s="49">
        <f t="shared" si="1043"/>
        <v>121.168548</v>
      </c>
      <c r="L1028" s="49">
        <f t="shared" si="1043"/>
        <v>109.0516932</v>
      </c>
      <c r="M1028" s="49">
        <f t="shared" si="1043"/>
        <v>98.146523880000004</v>
      </c>
      <c r="N1028" s="49">
        <f t="shared" si="1043"/>
        <v>88.331871492000005</v>
      </c>
      <c r="O1028" s="49">
        <f t="shared" si="1043"/>
        <v>79.498684342800004</v>
      </c>
      <c r="P1028" s="49">
        <f t="shared" si="1043"/>
        <v>71.548815908519998</v>
      </c>
      <c r="Q1028" s="49">
        <f t="shared" si="1041"/>
        <v>64.393934317667998</v>
      </c>
      <c r="R1028" s="22">
        <v>0.5</v>
      </c>
      <c r="S1028" s="17">
        <v>1</v>
      </c>
      <c r="T1028" s="17">
        <v>1.1000000000000001</v>
      </c>
      <c r="U1028" s="17">
        <v>29</v>
      </c>
    </row>
    <row r="1029" spans="1:21" x14ac:dyDescent="0.2">
      <c r="A1029" s="20">
        <v>70246.003212268362</v>
      </c>
      <c r="B1029" s="21">
        <v>10.788630339999999</v>
      </c>
      <c r="C1029" s="21">
        <v>3855.94798972226</v>
      </c>
      <c r="D1029" s="21">
        <f>C1029/Table1[[#This Row],[Std. Price ($)]]</f>
        <v>357.40848172598157</v>
      </c>
      <c r="E1029" s="17">
        <v>252</v>
      </c>
      <c r="F1029" s="17">
        <f t="shared" ref="F1029:P1029" si="1044">E1029+$R$2*E1029</f>
        <v>226.8</v>
      </c>
      <c r="G1029" s="17">
        <f t="shared" si="1044"/>
        <v>204.12</v>
      </c>
      <c r="H1029" s="17">
        <f t="shared" si="1044"/>
        <v>183.708</v>
      </c>
      <c r="I1029" s="49">
        <f t="shared" si="1044"/>
        <v>165.3372</v>
      </c>
      <c r="J1029" s="49">
        <f t="shared" si="1044"/>
        <v>148.80348000000001</v>
      </c>
      <c r="K1029" s="49">
        <f t="shared" si="1044"/>
        <v>133.92313200000001</v>
      </c>
      <c r="L1029" s="49">
        <f t="shared" si="1044"/>
        <v>120.53081880000001</v>
      </c>
      <c r="M1029" s="49">
        <f t="shared" si="1044"/>
        <v>108.47773692000001</v>
      </c>
      <c r="N1029" s="49">
        <f t="shared" si="1044"/>
        <v>97.629963228000008</v>
      </c>
      <c r="O1029" s="49">
        <f t="shared" si="1044"/>
        <v>87.866966905200002</v>
      </c>
      <c r="P1029" s="49">
        <f t="shared" si="1044"/>
        <v>79.080270214679999</v>
      </c>
      <c r="Q1029" s="49">
        <f t="shared" si="1041"/>
        <v>71.172243193211997</v>
      </c>
      <c r="R1029" s="22">
        <v>0.8</v>
      </c>
      <c r="S1029" s="17">
        <v>1</v>
      </c>
      <c r="T1029" s="17">
        <v>0.96</v>
      </c>
      <c r="U1029" s="17">
        <v>35</v>
      </c>
    </row>
    <row r="1030" spans="1:21" x14ac:dyDescent="0.2">
      <c r="A1030" s="20">
        <v>77672.937903908081</v>
      </c>
      <c r="B1030" s="21">
        <v>19.856269099999999</v>
      </c>
      <c r="C1030" s="21">
        <v>1701.6875853602003</v>
      </c>
      <c r="D1030" s="21">
        <f>C1030/Table1[[#This Row],[Std. Price ($)]]</f>
        <v>85.700268101231586</v>
      </c>
      <c r="E1030" s="17">
        <v>260</v>
      </c>
      <c r="F1030" s="17">
        <f t="shared" ref="F1030:P1030" si="1045">E1030+$R$2*E1030</f>
        <v>234</v>
      </c>
      <c r="G1030" s="17">
        <f t="shared" si="1045"/>
        <v>210.6</v>
      </c>
      <c r="H1030" s="17">
        <f t="shared" si="1045"/>
        <v>189.54</v>
      </c>
      <c r="I1030" s="49">
        <f t="shared" si="1045"/>
        <v>170.58599999999998</v>
      </c>
      <c r="J1030" s="49">
        <f t="shared" si="1045"/>
        <v>153.5274</v>
      </c>
      <c r="K1030" s="49">
        <f t="shared" si="1045"/>
        <v>138.17465999999999</v>
      </c>
      <c r="L1030" s="49">
        <f t="shared" si="1045"/>
        <v>124.35719399999999</v>
      </c>
      <c r="M1030" s="49">
        <f t="shared" si="1045"/>
        <v>111.9214746</v>
      </c>
      <c r="N1030" s="49">
        <f t="shared" si="1045"/>
        <v>100.72932714</v>
      </c>
      <c r="O1030" s="49">
        <f t="shared" si="1045"/>
        <v>90.656394425999991</v>
      </c>
      <c r="P1030" s="49">
        <f t="shared" si="1045"/>
        <v>81.590754983399989</v>
      </c>
      <c r="Q1030" s="49">
        <f t="shared" si="1041"/>
        <v>73.431679485059988</v>
      </c>
      <c r="R1030" s="22">
        <v>-0.4</v>
      </c>
      <c r="S1030" s="17">
        <v>0.96</v>
      </c>
      <c r="T1030" s="17">
        <v>0.32</v>
      </c>
      <c r="U1030" s="17">
        <v>28</v>
      </c>
    </row>
    <row r="1031" spans="1:21" x14ac:dyDescent="0.2">
      <c r="A1031" s="20">
        <v>25506.417633550725</v>
      </c>
      <c r="B1031" s="21">
        <v>16.822565349999998</v>
      </c>
      <c r="C1031" s="21">
        <v>1129.8023304863866</v>
      </c>
      <c r="D1031" s="21">
        <f>C1031/Table1[[#This Row],[Std. Price ($)]]</f>
        <v>67.159931138944089</v>
      </c>
      <c r="E1031" s="17">
        <v>244</v>
      </c>
      <c r="F1031" s="17">
        <f t="shared" ref="F1031:P1031" si="1046">E1031+$R$2*E1031</f>
        <v>219.6</v>
      </c>
      <c r="G1031" s="17">
        <f t="shared" si="1046"/>
        <v>197.64</v>
      </c>
      <c r="H1031" s="17">
        <f t="shared" si="1046"/>
        <v>177.87599999999998</v>
      </c>
      <c r="I1031" s="49">
        <f t="shared" si="1046"/>
        <v>160.08839999999998</v>
      </c>
      <c r="J1031" s="49">
        <f t="shared" si="1046"/>
        <v>144.07955999999999</v>
      </c>
      <c r="K1031" s="49">
        <f t="shared" si="1046"/>
        <v>129.671604</v>
      </c>
      <c r="L1031" s="49">
        <f t="shared" si="1046"/>
        <v>116.7044436</v>
      </c>
      <c r="M1031" s="49">
        <f t="shared" si="1046"/>
        <v>105.03399924</v>
      </c>
      <c r="N1031" s="49">
        <f t="shared" si="1046"/>
        <v>94.530599316000007</v>
      </c>
      <c r="O1031" s="49">
        <f t="shared" si="1046"/>
        <v>85.077539384400012</v>
      </c>
      <c r="P1031" s="49">
        <f t="shared" si="1046"/>
        <v>76.569785445960008</v>
      </c>
      <c r="Q1031" s="49">
        <f t="shared" si="1041"/>
        <v>68.912806901364007</v>
      </c>
      <c r="R1031" s="22">
        <v>1.5</v>
      </c>
      <c r="S1031" s="17">
        <v>1</v>
      </c>
      <c r="T1031" s="17">
        <v>0.49</v>
      </c>
      <c r="U1031" s="17">
        <v>11</v>
      </c>
    </row>
    <row r="1032" spans="1:21" x14ac:dyDescent="0.2">
      <c r="A1032" s="20">
        <v>76289.427107154319</v>
      </c>
      <c r="B1032" s="21">
        <v>13.5063</v>
      </c>
      <c r="C1032" s="21">
        <v>1004.2617651774272</v>
      </c>
      <c r="D1032" s="21">
        <f>C1032/Table1[[#This Row],[Std. Price ($)]]</f>
        <v>74.355061354880846</v>
      </c>
      <c r="E1032" s="17">
        <v>212</v>
      </c>
      <c r="F1032" s="17">
        <f t="shared" ref="F1032:P1032" si="1047">E1032+$R$2*E1032</f>
        <v>190.8</v>
      </c>
      <c r="G1032" s="17">
        <f t="shared" si="1047"/>
        <v>171.72</v>
      </c>
      <c r="H1032" s="17">
        <f t="shared" si="1047"/>
        <v>154.548</v>
      </c>
      <c r="I1032" s="49">
        <f t="shared" si="1047"/>
        <v>139.0932</v>
      </c>
      <c r="J1032" s="49">
        <f t="shared" si="1047"/>
        <v>125.18387999999999</v>
      </c>
      <c r="K1032" s="49">
        <f t="shared" si="1047"/>
        <v>112.66549199999999</v>
      </c>
      <c r="L1032" s="49">
        <f t="shared" si="1047"/>
        <v>101.39894279999999</v>
      </c>
      <c r="M1032" s="49">
        <f t="shared" si="1047"/>
        <v>91.259048519999993</v>
      </c>
      <c r="N1032" s="49">
        <f t="shared" si="1047"/>
        <v>82.133143667999988</v>
      </c>
      <c r="O1032" s="49">
        <f t="shared" si="1047"/>
        <v>73.919829301199997</v>
      </c>
      <c r="P1032" s="49">
        <f t="shared" si="1047"/>
        <v>66.527846371080003</v>
      </c>
      <c r="Q1032" s="49">
        <f t="shared" si="1041"/>
        <v>59.875061733972004</v>
      </c>
      <c r="R1032" s="22">
        <v>0.8</v>
      </c>
      <c r="S1032" s="17">
        <v>0.96</v>
      </c>
      <c r="T1032" s="17">
        <v>0.62</v>
      </c>
      <c r="U1032" s="17">
        <v>16</v>
      </c>
    </row>
    <row r="1033" spans="1:21" x14ac:dyDescent="0.2">
      <c r="A1033" s="20">
        <v>41862.315515868817</v>
      </c>
      <c r="B1033" s="21">
        <v>14.400268279999997</v>
      </c>
      <c r="C1033" s="21">
        <v>1329.3445155252998</v>
      </c>
      <c r="D1033" s="21">
        <f>C1033/Table1[[#This Row],[Std. Price ($)]]</f>
        <v>92.313871497212133</v>
      </c>
      <c r="E1033" s="17">
        <v>268</v>
      </c>
      <c r="F1033" s="17">
        <f t="shared" ref="F1033:P1033" si="1048">E1033+$R$2*E1033</f>
        <v>241.2</v>
      </c>
      <c r="G1033" s="17">
        <f t="shared" si="1048"/>
        <v>217.07999999999998</v>
      </c>
      <c r="H1033" s="17">
        <f t="shared" si="1048"/>
        <v>195.37199999999999</v>
      </c>
      <c r="I1033" s="49">
        <f t="shared" si="1048"/>
        <v>175.83479999999997</v>
      </c>
      <c r="J1033" s="49">
        <f t="shared" si="1048"/>
        <v>158.25131999999996</v>
      </c>
      <c r="K1033" s="49">
        <f t="shared" si="1048"/>
        <v>142.42618799999997</v>
      </c>
      <c r="L1033" s="49">
        <f t="shared" si="1048"/>
        <v>128.18356919999997</v>
      </c>
      <c r="M1033" s="49">
        <f t="shared" si="1048"/>
        <v>115.36521227999997</v>
      </c>
      <c r="N1033" s="49">
        <f t="shared" si="1048"/>
        <v>103.82869105199997</v>
      </c>
      <c r="O1033" s="49">
        <f t="shared" si="1048"/>
        <v>93.445821946799967</v>
      </c>
      <c r="P1033" s="49">
        <f t="shared" si="1048"/>
        <v>84.101239752119966</v>
      </c>
      <c r="Q1033" s="49">
        <f t="shared" si="1041"/>
        <v>75.691115776907964</v>
      </c>
      <c r="R1033" s="22">
        <v>-0.4</v>
      </c>
      <c r="S1033" s="17">
        <v>0.99</v>
      </c>
      <c r="T1033" s="17">
        <v>0.45</v>
      </c>
      <c r="U1033" s="17">
        <v>21</v>
      </c>
    </row>
    <row r="1034" spans="1:21" x14ac:dyDescent="0.2">
      <c r="A1034" s="20">
        <v>43542.328960822182</v>
      </c>
      <c r="B1034" s="21">
        <v>12.876779999999998</v>
      </c>
      <c r="C1034" s="21">
        <v>4362.5330647345654</v>
      </c>
      <c r="D1034" s="21">
        <f>C1034/Table1[[#This Row],[Std. Price ($)]]</f>
        <v>338.79068095708448</v>
      </c>
      <c r="E1034" s="17">
        <v>340</v>
      </c>
      <c r="F1034" s="17">
        <f t="shared" ref="F1034:P1034" si="1049">E1034+$R$2*E1034</f>
        <v>306</v>
      </c>
      <c r="G1034" s="17">
        <f t="shared" si="1049"/>
        <v>275.39999999999998</v>
      </c>
      <c r="H1034" s="17">
        <f t="shared" si="1049"/>
        <v>247.85999999999999</v>
      </c>
      <c r="I1034" s="49">
        <f t="shared" si="1049"/>
        <v>223.07399999999998</v>
      </c>
      <c r="J1034" s="49">
        <f t="shared" si="1049"/>
        <v>200.76659999999998</v>
      </c>
      <c r="K1034" s="49">
        <f t="shared" si="1049"/>
        <v>180.68993999999998</v>
      </c>
      <c r="L1034" s="49">
        <f t="shared" si="1049"/>
        <v>162.62094599999998</v>
      </c>
      <c r="M1034" s="49">
        <f t="shared" si="1049"/>
        <v>146.35885139999999</v>
      </c>
      <c r="N1034" s="49">
        <f t="shared" si="1049"/>
        <v>131.72296625999999</v>
      </c>
      <c r="O1034" s="49">
        <f t="shared" si="1049"/>
        <v>118.55066963399999</v>
      </c>
      <c r="P1034" s="49">
        <f t="shared" si="1049"/>
        <v>106.69560267059998</v>
      </c>
      <c r="Q1034" s="49">
        <f t="shared" si="1041"/>
        <v>96.026042403539975</v>
      </c>
      <c r="R1034" s="22">
        <v>-0.4</v>
      </c>
      <c r="S1034" s="17">
        <v>0.95</v>
      </c>
      <c r="T1034" s="17">
        <v>0.88</v>
      </c>
      <c r="U1034" s="17">
        <v>27</v>
      </c>
    </row>
    <row r="1035" spans="1:21" x14ac:dyDescent="0.2">
      <c r="A1035" s="20">
        <v>73714.045240521518</v>
      </c>
      <c r="B1035" s="21">
        <v>22.000705759999999</v>
      </c>
      <c r="C1035" s="21">
        <v>7069.2948360996033</v>
      </c>
      <c r="D1035" s="21">
        <f>C1035/Table1[[#This Row],[Std. Price ($)]]</f>
        <v>321.32127547255573</v>
      </c>
      <c r="E1035" s="17">
        <v>284</v>
      </c>
      <c r="F1035" s="17">
        <f t="shared" ref="F1035:P1035" si="1050">E1035+$R$2*E1035</f>
        <v>255.6</v>
      </c>
      <c r="G1035" s="17">
        <f t="shared" si="1050"/>
        <v>230.04</v>
      </c>
      <c r="H1035" s="17">
        <f t="shared" si="1050"/>
        <v>207.036</v>
      </c>
      <c r="I1035" s="49">
        <f t="shared" si="1050"/>
        <v>186.33240000000001</v>
      </c>
      <c r="J1035" s="49">
        <f t="shared" si="1050"/>
        <v>167.69916000000001</v>
      </c>
      <c r="K1035" s="49">
        <f t="shared" si="1050"/>
        <v>150.92924400000001</v>
      </c>
      <c r="L1035" s="49">
        <f t="shared" si="1050"/>
        <v>135.83631960000002</v>
      </c>
      <c r="M1035" s="49">
        <f t="shared" si="1050"/>
        <v>122.25268764000002</v>
      </c>
      <c r="N1035" s="49">
        <f t="shared" si="1050"/>
        <v>110.02741887600001</v>
      </c>
      <c r="O1035" s="49">
        <f t="shared" si="1050"/>
        <v>99.024676988400017</v>
      </c>
      <c r="P1035" s="49">
        <f t="shared" si="1050"/>
        <v>89.122209289560018</v>
      </c>
      <c r="Q1035" s="49">
        <f t="shared" si="1041"/>
        <v>80.209988360604015</v>
      </c>
      <c r="R1035" s="22">
        <v>0.2</v>
      </c>
      <c r="S1035" s="17">
        <v>1</v>
      </c>
      <c r="T1035" s="17">
        <v>0.52</v>
      </c>
      <c r="U1035" s="17">
        <v>52</v>
      </c>
    </row>
    <row r="1036" spans="1:21" x14ac:dyDescent="0.2">
      <c r="A1036" s="20">
        <v>24401.950872764632</v>
      </c>
      <c r="B1036" s="21">
        <v>12.289970609999999</v>
      </c>
      <c r="C1036" s="21">
        <v>201.62447016081168</v>
      </c>
      <c r="D1036" s="21">
        <f>C1036/Table1[[#This Row],[Std. Price ($)]]</f>
        <v>16.405610441147484</v>
      </c>
      <c r="E1036" s="17">
        <v>276</v>
      </c>
      <c r="F1036" s="17">
        <f t="shared" ref="F1036:P1036" si="1051">E1036+$R$2*E1036</f>
        <v>248.4</v>
      </c>
      <c r="G1036" s="17">
        <f t="shared" si="1051"/>
        <v>223.56</v>
      </c>
      <c r="H1036" s="17">
        <f t="shared" si="1051"/>
        <v>201.20400000000001</v>
      </c>
      <c r="I1036" s="49">
        <f t="shared" si="1051"/>
        <v>181.08359999999999</v>
      </c>
      <c r="J1036" s="49">
        <f t="shared" si="1051"/>
        <v>162.97523999999999</v>
      </c>
      <c r="K1036" s="49">
        <f t="shared" si="1051"/>
        <v>146.67771599999998</v>
      </c>
      <c r="L1036" s="49">
        <f t="shared" si="1051"/>
        <v>132.00994439999997</v>
      </c>
      <c r="M1036" s="49">
        <f t="shared" si="1051"/>
        <v>118.80894995999996</v>
      </c>
      <c r="N1036" s="49">
        <f t="shared" si="1051"/>
        <v>106.92805496399997</v>
      </c>
      <c r="O1036" s="49">
        <f t="shared" si="1051"/>
        <v>96.235249467599971</v>
      </c>
      <c r="P1036" s="49">
        <f t="shared" si="1051"/>
        <v>86.611724520839971</v>
      </c>
      <c r="Q1036" s="49">
        <f t="shared" si="1041"/>
        <v>77.950552068755968</v>
      </c>
      <c r="R1036" s="22">
        <v>1.2</v>
      </c>
      <c r="S1036" s="17">
        <v>1</v>
      </c>
      <c r="T1036" s="17">
        <v>0.69</v>
      </c>
      <c r="U1036" s="17">
        <v>2</v>
      </c>
    </row>
    <row r="1037" spans="1:21" x14ac:dyDescent="0.2">
      <c r="A1037" s="20">
        <v>41308.836596373607</v>
      </c>
      <c r="B1037" s="21">
        <v>16.188605599999999</v>
      </c>
      <c r="C1037" s="21">
        <v>958.95264297002666</v>
      </c>
      <c r="D1037" s="21">
        <f>C1037/Table1[[#This Row],[Std. Price ($)]]</f>
        <v>59.2362718979346</v>
      </c>
      <c r="E1037" s="17">
        <v>162</v>
      </c>
      <c r="F1037" s="17">
        <f t="shared" ref="F1037:P1037" si="1052">E1037+$R$2*E1037</f>
        <v>145.80000000000001</v>
      </c>
      <c r="G1037" s="17">
        <f t="shared" si="1052"/>
        <v>131.22</v>
      </c>
      <c r="H1037" s="17">
        <f t="shared" si="1052"/>
        <v>118.098</v>
      </c>
      <c r="I1037" s="49">
        <f t="shared" si="1052"/>
        <v>106.2882</v>
      </c>
      <c r="J1037" s="49">
        <f t="shared" si="1052"/>
        <v>95.659379999999999</v>
      </c>
      <c r="K1037" s="49">
        <f t="shared" si="1052"/>
        <v>86.093441999999996</v>
      </c>
      <c r="L1037" s="49">
        <f t="shared" si="1052"/>
        <v>77.484097800000001</v>
      </c>
      <c r="M1037" s="49">
        <f t="shared" si="1052"/>
        <v>69.735688019999998</v>
      </c>
      <c r="N1037" s="49">
        <f t="shared" si="1052"/>
        <v>62.762119217999995</v>
      </c>
      <c r="O1037" s="49">
        <f t="shared" si="1052"/>
        <v>56.485907296199997</v>
      </c>
      <c r="P1037" s="49">
        <f t="shared" si="1052"/>
        <v>50.83731656658</v>
      </c>
      <c r="Q1037" s="49">
        <f t="shared" si="1041"/>
        <v>45.753584909921997</v>
      </c>
      <c r="R1037" s="22">
        <v>0.8</v>
      </c>
      <c r="S1037" s="17">
        <v>0.88</v>
      </c>
      <c r="T1037" s="17">
        <v>1.95</v>
      </c>
      <c r="U1037" s="17">
        <v>4</v>
      </c>
    </row>
    <row r="1038" spans="1:21" x14ac:dyDescent="0.2">
      <c r="A1038" s="20">
        <v>30931.06154957983</v>
      </c>
      <c r="B1038" s="21">
        <v>71.059219999999996</v>
      </c>
      <c r="C1038" s="21">
        <v>6070.2750121839154</v>
      </c>
      <c r="D1038" s="21">
        <f>C1038/Table1[[#This Row],[Std. Price ($)]]</f>
        <v>85.425579005566277</v>
      </c>
      <c r="E1038" s="17">
        <v>324</v>
      </c>
      <c r="F1038" s="17">
        <f t="shared" ref="F1038:P1038" si="1053">E1038+$R$2*E1038</f>
        <v>291.60000000000002</v>
      </c>
      <c r="G1038" s="17">
        <f t="shared" si="1053"/>
        <v>262.44</v>
      </c>
      <c r="H1038" s="17">
        <f t="shared" si="1053"/>
        <v>236.196</v>
      </c>
      <c r="I1038" s="49">
        <f t="shared" si="1053"/>
        <v>212.57640000000001</v>
      </c>
      <c r="J1038" s="49">
        <f t="shared" si="1053"/>
        <v>191.31876</v>
      </c>
      <c r="K1038" s="49">
        <f t="shared" si="1053"/>
        <v>172.18688399999999</v>
      </c>
      <c r="L1038" s="49">
        <f t="shared" si="1053"/>
        <v>154.9681956</v>
      </c>
      <c r="M1038" s="49">
        <f t="shared" si="1053"/>
        <v>139.47137604</v>
      </c>
      <c r="N1038" s="49">
        <f t="shared" si="1053"/>
        <v>125.52423843599999</v>
      </c>
      <c r="O1038" s="49">
        <f t="shared" si="1053"/>
        <v>112.97181459239999</v>
      </c>
      <c r="P1038" s="49">
        <f t="shared" si="1053"/>
        <v>101.67463313316</v>
      </c>
      <c r="Q1038" s="49">
        <f t="shared" si="1041"/>
        <v>91.507169819843995</v>
      </c>
      <c r="R1038" s="22">
        <v>0.1</v>
      </c>
      <c r="S1038" s="17">
        <v>0.97</v>
      </c>
      <c r="T1038" s="17">
        <v>0.61</v>
      </c>
      <c r="U1038" s="17">
        <v>11</v>
      </c>
    </row>
    <row r="1039" spans="1:21" x14ac:dyDescent="0.2">
      <c r="A1039" s="20">
        <v>88499.430083680389</v>
      </c>
      <c r="B1039" s="21">
        <v>5.4339375199999997</v>
      </c>
      <c r="C1039" s="21">
        <v>259.74375823464914</v>
      </c>
      <c r="D1039" s="21">
        <f>C1039/Table1[[#This Row],[Std. Price ($)]]</f>
        <v>47.800284283476479</v>
      </c>
      <c r="E1039" s="17">
        <v>204</v>
      </c>
      <c r="F1039" s="17">
        <f t="shared" ref="F1039:P1039" si="1054">E1039+$R$2*E1039</f>
        <v>183.6</v>
      </c>
      <c r="G1039" s="17">
        <f t="shared" si="1054"/>
        <v>165.24</v>
      </c>
      <c r="H1039" s="17">
        <f t="shared" si="1054"/>
        <v>148.71600000000001</v>
      </c>
      <c r="I1039" s="49">
        <f t="shared" si="1054"/>
        <v>133.84440000000001</v>
      </c>
      <c r="J1039" s="49">
        <f t="shared" si="1054"/>
        <v>120.45996000000001</v>
      </c>
      <c r="K1039" s="49">
        <f t="shared" si="1054"/>
        <v>108.41396400000001</v>
      </c>
      <c r="L1039" s="49">
        <f t="shared" si="1054"/>
        <v>97.572567600000013</v>
      </c>
      <c r="M1039" s="49">
        <f t="shared" si="1054"/>
        <v>87.815310840000009</v>
      </c>
      <c r="N1039" s="49">
        <f t="shared" si="1054"/>
        <v>79.033779756000001</v>
      </c>
      <c r="O1039" s="49">
        <f t="shared" si="1054"/>
        <v>71.130401780400007</v>
      </c>
      <c r="P1039" s="49">
        <f t="shared" si="1054"/>
        <v>64.017361602360012</v>
      </c>
      <c r="Q1039" s="49">
        <f t="shared" si="1041"/>
        <v>57.615625442124013</v>
      </c>
      <c r="R1039" s="22">
        <v>1.5</v>
      </c>
      <c r="S1039" s="17">
        <v>0.96</v>
      </c>
      <c r="T1039" s="17">
        <v>0.36</v>
      </c>
      <c r="U1039" s="17">
        <v>11</v>
      </c>
    </row>
    <row r="1040" spans="1:21" x14ac:dyDescent="0.2">
      <c r="A1040" s="20">
        <v>1905.6348556657053</v>
      </c>
      <c r="B1040" s="21">
        <v>24.502530469999996</v>
      </c>
      <c r="C1040" s="21">
        <v>9020.5655533220233</v>
      </c>
      <c r="D1040" s="21">
        <f>C1040/Table1[[#This Row],[Std. Price ($)]]</f>
        <v>368.14832510325715</v>
      </c>
      <c r="E1040" s="17">
        <v>276</v>
      </c>
      <c r="F1040" s="17">
        <f t="shared" ref="F1040:P1040" si="1055">E1040+$R$2*E1040</f>
        <v>248.4</v>
      </c>
      <c r="G1040" s="17">
        <f t="shared" si="1055"/>
        <v>223.56</v>
      </c>
      <c r="H1040" s="17">
        <f t="shared" si="1055"/>
        <v>201.20400000000001</v>
      </c>
      <c r="I1040" s="49">
        <f t="shared" si="1055"/>
        <v>181.08359999999999</v>
      </c>
      <c r="J1040" s="49">
        <f t="shared" si="1055"/>
        <v>162.97523999999999</v>
      </c>
      <c r="K1040" s="49">
        <f t="shared" si="1055"/>
        <v>146.67771599999998</v>
      </c>
      <c r="L1040" s="49">
        <f t="shared" si="1055"/>
        <v>132.00994439999997</v>
      </c>
      <c r="M1040" s="49">
        <f t="shared" si="1055"/>
        <v>118.80894995999996</v>
      </c>
      <c r="N1040" s="49">
        <f t="shared" si="1055"/>
        <v>106.92805496399997</v>
      </c>
      <c r="O1040" s="49">
        <f t="shared" si="1055"/>
        <v>96.235249467599971</v>
      </c>
      <c r="P1040" s="49">
        <f t="shared" si="1055"/>
        <v>86.611724520839971</v>
      </c>
      <c r="Q1040" s="49">
        <f t="shared" si="1041"/>
        <v>77.950552068755968</v>
      </c>
      <c r="R1040" s="22">
        <v>-0.7</v>
      </c>
      <c r="S1040" s="17">
        <v>1</v>
      </c>
      <c r="T1040" s="17">
        <v>1.08</v>
      </c>
      <c r="U1040" s="17">
        <v>31</v>
      </c>
    </row>
    <row r="1041" spans="1:21" x14ac:dyDescent="0.2">
      <c r="A1041" s="20">
        <v>91035.61917339146</v>
      </c>
      <c r="B1041" s="21">
        <v>23.44798428</v>
      </c>
      <c r="C1041" s="21">
        <v>1243.3651882738752</v>
      </c>
      <c r="D1041" s="21">
        <f>C1041/Table1[[#This Row],[Std. Price ($)]]</f>
        <v>53.026527714555222</v>
      </c>
      <c r="E1041" s="17">
        <v>196</v>
      </c>
      <c r="F1041" s="17">
        <f t="shared" ref="F1041:P1041" si="1056">E1041+$R$2*E1041</f>
        <v>176.4</v>
      </c>
      <c r="G1041" s="17">
        <f t="shared" si="1056"/>
        <v>158.76</v>
      </c>
      <c r="H1041" s="17">
        <f t="shared" si="1056"/>
        <v>142.88399999999999</v>
      </c>
      <c r="I1041" s="49">
        <f t="shared" si="1056"/>
        <v>128.59559999999999</v>
      </c>
      <c r="J1041" s="49">
        <f t="shared" si="1056"/>
        <v>115.73603999999999</v>
      </c>
      <c r="K1041" s="49">
        <f t="shared" si="1056"/>
        <v>104.16243599999999</v>
      </c>
      <c r="L1041" s="49">
        <f t="shared" si="1056"/>
        <v>93.746192399999984</v>
      </c>
      <c r="M1041" s="49">
        <f t="shared" si="1056"/>
        <v>84.371573159999983</v>
      </c>
      <c r="N1041" s="49">
        <f t="shared" si="1056"/>
        <v>75.934415843999986</v>
      </c>
      <c r="O1041" s="49">
        <f t="shared" si="1056"/>
        <v>68.340974259599989</v>
      </c>
      <c r="P1041" s="49">
        <f t="shared" si="1056"/>
        <v>61.506876833639993</v>
      </c>
      <c r="Q1041" s="49">
        <f t="shared" si="1041"/>
        <v>55.356189150275995</v>
      </c>
      <c r="R1041" s="22">
        <v>-0.7</v>
      </c>
      <c r="S1041" s="17">
        <v>1</v>
      </c>
      <c r="T1041" s="17">
        <v>1.1499999999999999</v>
      </c>
      <c r="U1041" s="17">
        <v>5</v>
      </c>
    </row>
    <row r="1042" spans="1:21" x14ac:dyDescent="0.2">
      <c r="A1042" s="20">
        <v>49927.084820335913</v>
      </c>
      <c r="B1042" s="21">
        <v>17.161300000000001</v>
      </c>
      <c r="C1042" s="21">
        <v>1074.8839427568</v>
      </c>
      <c r="D1042" s="21">
        <f>C1042/Table1[[#This Row],[Std. Price ($)]]</f>
        <v>62.63417938948681</v>
      </c>
      <c r="E1042" s="17">
        <v>186</v>
      </c>
      <c r="F1042" s="17">
        <f t="shared" ref="F1042:P1042" si="1057">E1042+$R$2*E1042</f>
        <v>167.4</v>
      </c>
      <c r="G1042" s="17">
        <f t="shared" si="1057"/>
        <v>150.66</v>
      </c>
      <c r="H1042" s="17">
        <f t="shared" si="1057"/>
        <v>135.59399999999999</v>
      </c>
      <c r="I1042" s="49">
        <f t="shared" si="1057"/>
        <v>122.0346</v>
      </c>
      <c r="J1042" s="49">
        <f t="shared" si="1057"/>
        <v>109.83114</v>
      </c>
      <c r="K1042" s="49">
        <f t="shared" si="1057"/>
        <v>98.848026000000004</v>
      </c>
      <c r="L1042" s="49">
        <f t="shared" si="1057"/>
        <v>88.963223400000004</v>
      </c>
      <c r="M1042" s="49">
        <f t="shared" si="1057"/>
        <v>80.066901060000006</v>
      </c>
      <c r="N1042" s="49">
        <f t="shared" si="1057"/>
        <v>72.060210954000013</v>
      </c>
      <c r="O1042" s="49">
        <f t="shared" si="1057"/>
        <v>64.854189858600009</v>
      </c>
      <c r="P1042" s="49">
        <f t="shared" si="1057"/>
        <v>58.368770872740008</v>
      </c>
      <c r="Q1042" s="49">
        <f t="shared" si="1041"/>
        <v>52.531893785466011</v>
      </c>
      <c r="R1042" s="22">
        <v>-0.2</v>
      </c>
      <c r="S1042" s="17">
        <v>1</v>
      </c>
      <c r="T1042" s="17">
        <v>0.61</v>
      </c>
      <c r="U1042" s="17">
        <v>16</v>
      </c>
    </row>
    <row r="1043" spans="1:21" x14ac:dyDescent="0.2">
      <c r="A1043" s="20">
        <v>21236.770970840869</v>
      </c>
      <c r="B1043" s="21">
        <v>8.0608561099999996</v>
      </c>
      <c r="C1043" s="21">
        <v>5673.7178443955345</v>
      </c>
      <c r="D1043" s="21">
        <f>C1043/Table1[[#This Row],[Std. Price ($)]]</f>
        <v>703.86045439477948</v>
      </c>
      <c r="E1043" s="17">
        <v>316</v>
      </c>
      <c r="F1043" s="17">
        <f t="shared" ref="F1043:P1043" si="1058">E1043+$R$2*E1043</f>
        <v>284.39999999999998</v>
      </c>
      <c r="G1043" s="17">
        <f t="shared" si="1058"/>
        <v>255.95999999999998</v>
      </c>
      <c r="H1043" s="17">
        <f t="shared" si="1058"/>
        <v>230.36399999999998</v>
      </c>
      <c r="I1043" s="49">
        <f t="shared" si="1058"/>
        <v>207.32759999999996</v>
      </c>
      <c r="J1043" s="49">
        <f t="shared" si="1058"/>
        <v>186.59483999999998</v>
      </c>
      <c r="K1043" s="49">
        <f t="shared" si="1058"/>
        <v>167.93535599999998</v>
      </c>
      <c r="L1043" s="49">
        <f t="shared" si="1058"/>
        <v>151.14182039999997</v>
      </c>
      <c r="M1043" s="49">
        <f t="shared" si="1058"/>
        <v>136.02763835999997</v>
      </c>
      <c r="N1043" s="49">
        <f t="shared" si="1058"/>
        <v>122.42487452399997</v>
      </c>
      <c r="O1043" s="49">
        <f t="shared" si="1058"/>
        <v>110.18238707159998</v>
      </c>
      <c r="P1043" s="49">
        <f t="shared" si="1058"/>
        <v>99.164148364439981</v>
      </c>
      <c r="Q1043" s="49">
        <f t="shared" si="1041"/>
        <v>89.24773352799599</v>
      </c>
      <c r="R1043" s="22">
        <v>-0.1</v>
      </c>
      <c r="S1043" s="17">
        <v>1</v>
      </c>
      <c r="T1043" s="17">
        <v>0.53</v>
      </c>
      <c r="U1043" s="17">
        <v>88</v>
      </c>
    </row>
    <row r="1044" spans="1:21" x14ac:dyDescent="0.2">
      <c r="A1044" s="20">
        <v>79282.395642600372</v>
      </c>
      <c r="B1044" s="21">
        <v>14.551199999999998</v>
      </c>
      <c r="C1044" s="21">
        <v>1742.9405072639997</v>
      </c>
      <c r="D1044" s="21">
        <f>C1044/Table1[[#This Row],[Std. Price ($)]]</f>
        <v>119.77984683490021</v>
      </c>
      <c r="E1044" s="17">
        <v>340</v>
      </c>
      <c r="F1044" s="17">
        <f t="shared" ref="F1044:P1044" si="1059">E1044+$R$2*E1044</f>
        <v>306</v>
      </c>
      <c r="G1044" s="17">
        <f t="shared" si="1059"/>
        <v>275.39999999999998</v>
      </c>
      <c r="H1044" s="17">
        <f t="shared" si="1059"/>
        <v>247.85999999999999</v>
      </c>
      <c r="I1044" s="49">
        <f t="shared" si="1059"/>
        <v>223.07399999999998</v>
      </c>
      <c r="J1044" s="49">
        <f t="shared" si="1059"/>
        <v>200.76659999999998</v>
      </c>
      <c r="K1044" s="49">
        <f t="shared" si="1059"/>
        <v>180.68993999999998</v>
      </c>
      <c r="L1044" s="49">
        <f t="shared" si="1059"/>
        <v>162.62094599999998</v>
      </c>
      <c r="M1044" s="49">
        <f t="shared" si="1059"/>
        <v>146.35885139999999</v>
      </c>
      <c r="N1044" s="49">
        <f t="shared" si="1059"/>
        <v>131.72296625999999</v>
      </c>
      <c r="O1044" s="49">
        <f t="shared" si="1059"/>
        <v>118.55066963399999</v>
      </c>
      <c r="P1044" s="49">
        <f t="shared" si="1059"/>
        <v>106.69560267059998</v>
      </c>
      <c r="Q1044" s="49">
        <f t="shared" si="1041"/>
        <v>96.026042403539975</v>
      </c>
      <c r="R1044" s="22">
        <v>-0.6</v>
      </c>
      <c r="S1044" s="17">
        <v>1</v>
      </c>
      <c r="T1044" s="17">
        <v>0.63</v>
      </c>
      <c r="U1044" s="17">
        <v>16</v>
      </c>
    </row>
    <row r="1045" spans="1:21" x14ac:dyDescent="0.2">
      <c r="A1045" s="20">
        <v>33850.331139467191</v>
      </c>
      <c r="B1045" s="21">
        <v>10.491999999999999</v>
      </c>
      <c r="C1045" s="21">
        <v>1221.8560992</v>
      </c>
      <c r="D1045" s="21">
        <f>C1045/Table1[[#This Row],[Std. Price ($)]]</f>
        <v>116.45597590545178</v>
      </c>
      <c r="E1045" s="17">
        <v>422</v>
      </c>
      <c r="F1045" s="17">
        <f t="shared" ref="F1045:P1045" si="1060">E1045+$R$2*E1045</f>
        <v>379.8</v>
      </c>
      <c r="G1045" s="17">
        <f t="shared" si="1060"/>
        <v>341.82</v>
      </c>
      <c r="H1045" s="17">
        <f t="shared" si="1060"/>
        <v>307.63799999999998</v>
      </c>
      <c r="I1045" s="49">
        <f t="shared" si="1060"/>
        <v>276.87419999999997</v>
      </c>
      <c r="J1045" s="49">
        <f t="shared" si="1060"/>
        <v>249.18677999999997</v>
      </c>
      <c r="K1045" s="49">
        <f t="shared" si="1060"/>
        <v>224.26810199999997</v>
      </c>
      <c r="L1045" s="49">
        <f t="shared" si="1060"/>
        <v>201.84129179999996</v>
      </c>
      <c r="M1045" s="49">
        <f t="shared" si="1060"/>
        <v>181.65716261999995</v>
      </c>
      <c r="N1045" s="49">
        <f t="shared" si="1060"/>
        <v>163.49144635799996</v>
      </c>
      <c r="O1045" s="49">
        <f t="shared" si="1060"/>
        <v>147.14230172219996</v>
      </c>
      <c r="P1045" s="49">
        <f t="shared" si="1060"/>
        <v>132.42807154997996</v>
      </c>
      <c r="Q1045" s="49">
        <f t="shared" si="1041"/>
        <v>119.18526439498197</v>
      </c>
      <c r="R1045" s="22">
        <v>1.2</v>
      </c>
      <c r="S1045" s="17">
        <v>1</v>
      </c>
      <c r="T1045" s="17">
        <v>1</v>
      </c>
      <c r="U1045" s="17">
        <v>8</v>
      </c>
    </row>
    <row r="1046" spans="1:21" x14ac:dyDescent="0.2">
      <c r="A1046" s="20">
        <v>18455.613808526483</v>
      </c>
      <c r="B1046" s="21">
        <v>16.434265029999999</v>
      </c>
      <c r="C1046" s="21">
        <v>4507.3239387584981</v>
      </c>
      <c r="D1046" s="21">
        <f>C1046/Table1[[#This Row],[Std. Price ($)]]</f>
        <v>274.26379765268388</v>
      </c>
      <c r="E1046" s="17">
        <v>106</v>
      </c>
      <c r="F1046" s="17">
        <f t="shared" ref="F1046:P1046" si="1061">E1046+$R$2*E1046</f>
        <v>95.4</v>
      </c>
      <c r="G1046" s="17">
        <f t="shared" si="1061"/>
        <v>85.86</v>
      </c>
      <c r="H1046" s="17">
        <f t="shared" si="1061"/>
        <v>77.274000000000001</v>
      </c>
      <c r="I1046" s="49">
        <f t="shared" si="1061"/>
        <v>69.546599999999998</v>
      </c>
      <c r="J1046" s="49">
        <f t="shared" si="1061"/>
        <v>62.591939999999994</v>
      </c>
      <c r="K1046" s="49">
        <f t="shared" si="1061"/>
        <v>56.332745999999993</v>
      </c>
      <c r="L1046" s="49">
        <f t="shared" si="1061"/>
        <v>50.699471399999993</v>
      </c>
      <c r="M1046" s="49">
        <f t="shared" si="1061"/>
        <v>45.629524259999997</v>
      </c>
      <c r="N1046" s="49">
        <f t="shared" si="1061"/>
        <v>41.066571833999994</v>
      </c>
      <c r="O1046" s="49">
        <f t="shared" si="1061"/>
        <v>36.959914650599998</v>
      </c>
      <c r="P1046" s="49">
        <f t="shared" si="1061"/>
        <v>33.263923185540001</v>
      </c>
      <c r="Q1046" s="49">
        <f t="shared" si="1041"/>
        <v>29.937530866986002</v>
      </c>
      <c r="R1046" s="22">
        <v>0.2</v>
      </c>
      <c r="S1046" s="17">
        <v>1</v>
      </c>
      <c r="T1046" s="17">
        <v>1.26</v>
      </c>
      <c r="U1046" s="17">
        <v>51</v>
      </c>
    </row>
    <row r="1047" spans="1:21" x14ac:dyDescent="0.2">
      <c r="A1047" s="20">
        <v>29642.640796549036</v>
      </c>
      <c r="B1047" s="21">
        <v>21.774554999999999</v>
      </c>
      <c r="C1047" s="21">
        <v>1215.2380384021533</v>
      </c>
      <c r="D1047" s="21">
        <f>C1047/Table1[[#This Row],[Std. Price ($)]]</f>
        <v>55.810005687930399</v>
      </c>
      <c r="E1047" s="17">
        <v>414</v>
      </c>
      <c r="F1047" s="17">
        <f t="shared" ref="F1047:P1047" si="1062">E1047+$R$2*E1047</f>
        <v>372.6</v>
      </c>
      <c r="G1047" s="17">
        <f t="shared" si="1062"/>
        <v>335.34000000000003</v>
      </c>
      <c r="H1047" s="17">
        <f t="shared" si="1062"/>
        <v>301.80600000000004</v>
      </c>
      <c r="I1047" s="49">
        <f t="shared" si="1062"/>
        <v>271.62540000000001</v>
      </c>
      <c r="J1047" s="49">
        <f t="shared" si="1062"/>
        <v>244.46286000000001</v>
      </c>
      <c r="K1047" s="49">
        <f t="shared" si="1062"/>
        <v>220.01657399999999</v>
      </c>
      <c r="L1047" s="49">
        <f t="shared" si="1062"/>
        <v>198.01491659999999</v>
      </c>
      <c r="M1047" s="49">
        <f t="shared" si="1062"/>
        <v>178.21342493999998</v>
      </c>
      <c r="N1047" s="49">
        <f t="shared" si="1062"/>
        <v>160.39208244599999</v>
      </c>
      <c r="O1047" s="49">
        <f t="shared" si="1062"/>
        <v>144.3528742014</v>
      </c>
      <c r="P1047" s="49">
        <f t="shared" si="1062"/>
        <v>129.91758678126001</v>
      </c>
      <c r="Q1047" s="49">
        <f t="shared" si="1041"/>
        <v>116.92582810313401</v>
      </c>
      <c r="R1047" s="22">
        <v>-0.1</v>
      </c>
      <c r="S1047" s="17">
        <v>0.98</v>
      </c>
      <c r="T1047" s="17">
        <v>1.44</v>
      </c>
      <c r="U1047" s="17">
        <v>2</v>
      </c>
    </row>
    <row r="1048" spans="1:21" x14ac:dyDescent="0.2">
      <c r="A1048" s="20">
        <v>7595.5523574007148</v>
      </c>
      <c r="B1048" s="21">
        <v>37.766737890000002</v>
      </c>
      <c r="C1048" s="21">
        <v>306.50462920047875</v>
      </c>
      <c r="D1048" s="21">
        <f>C1048/Table1[[#This Row],[Std. Price ($)]]</f>
        <v>8.1157295102693006</v>
      </c>
      <c r="E1048" s="17">
        <v>186</v>
      </c>
      <c r="F1048" s="17">
        <f t="shared" ref="F1048:P1048" si="1063">E1048+$R$2*E1048</f>
        <v>167.4</v>
      </c>
      <c r="G1048" s="17">
        <f t="shared" si="1063"/>
        <v>150.66</v>
      </c>
      <c r="H1048" s="17">
        <f t="shared" si="1063"/>
        <v>135.59399999999999</v>
      </c>
      <c r="I1048" s="49">
        <f t="shared" si="1063"/>
        <v>122.0346</v>
      </c>
      <c r="J1048" s="49">
        <f t="shared" si="1063"/>
        <v>109.83114</v>
      </c>
      <c r="K1048" s="49">
        <f t="shared" si="1063"/>
        <v>98.848026000000004</v>
      </c>
      <c r="L1048" s="49">
        <f t="shared" si="1063"/>
        <v>88.963223400000004</v>
      </c>
      <c r="M1048" s="49">
        <f t="shared" si="1063"/>
        <v>80.066901060000006</v>
      </c>
      <c r="N1048" s="49">
        <f t="shared" si="1063"/>
        <v>72.060210954000013</v>
      </c>
      <c r="O1048" s="49">
        <f t="shared" si="1063"/>
        <v>64.854189858600009</v>
      </c>
      <c r="P1048" s="49">
        <f t="shared" si="1063"/>
        <v>58.368770872740008</v>
      </c>
      <c r="Q1048" s="49">
        <f t="shared" si="1041"/>
        <v>52.531893785466011</v>
      </c>
      <c r="R1048" s="22">
        <v>0.2</v>
      </c>
      <c r="S1048" s="17">
        <v>0.91</v>
      </c>
      <c r="T1048" s="17">
        <v>0.34</v>
      </c>
      <c r="U1048" s="17">
        <v>3</v>
      </c>
    </row>
    <row r="1049" spans="1:21" x14ac:dyDescent="0.2">
      <c r="A1049" s="20">
        <v>139.85232169538841</v>
      </c>
      <c r="B1049" s="21">
        <v>111.26793692</v>
      </c>
      <c r="C1049" s="21">
        <v>4523.6632653880879</v>
      </c>
      <c r="D1049" s="21">
        <f>C1049/Table1[[#This Row],[Std. Price ($)]]</f>
        <v>40.655586780947822</v>
      </c>
      <c r="E1049" s="17">
        <v>26</v>
      </c>
      <c r="F1049" s="17">
        <f t="shared" ref="F1049:P1049" si="1064">E1049+$R$2*E1049</f>
        <v>23.4</v>
      </c>
      <c r="G1049" s="17">
        <f t="shared" si="1064"/>
        <v>21.06</v>
      </c>
      <c r="H1049" s="17">
        <f t="shared" si="1064"/>
        <v>18.954000000000001</v>
      </c>
      <c r="I1049" s="49">
        <f t="shared" si="1064"/>
        <v>17.058600000000002</v>
      </c>
      <c r="J1049" s="49">
        <f t="shared" si="1064"/>
        <v>15.352740000000001</v>
      </c>
      <c r="K1049" s="49">
        <f t="shared" si="1064"/>
        <v>13.817466</v>
      </c>
      <c r="L1049" s="49">
        <f t="shared" si="1064"/>
        <v>12.4357194</v>
      </c>
      <c r="M1049" s="49">
        <f t="shared" si="1064"/>
        <v>11.192147459999999</v>
      </c>
      <c r="N1049" s="49">
        <f t="shared" si="1064"/>
        <v>10.072932714</v>
      </c>
      <c r="O1049" s="49">
        <f t="shared" si="1064"/>
        <v>9.0656394426000002</v>
      </c>
      <c r="P1049" s="49">
        <f t="shared" si="1064"/>
        <v>8.15907549834</v>
      </c>
      <c r="Q1049" s="49">
        <f t="shared" si="1041"/>
        <v>7.3431679485060002</v>
      </c>
      <c r="R1049" s="22">
        <v>0.2</v>
      </c>
      <c r="S1049" s="17">
        <v>0.98</v>
      </c>
      <c r="T1049" s="17">
        <v>1.56</v>
      </c>
      <c r="U1049" s="17">
        <v>26</v>
      </c>
    </row>
    <row r="1050" spans="1:21" x14ac:dyDescent="0.2">
      <c r="A1050" s="20">
        <v>33720.916694209416</v>
      </c>
      <c r="B1050" s="21">
        <v>46.651611599999995</v>
      </c>
      <c r="C1050" s="21">
        <v>12074.954031772097</v>
      </c>
      <c r="D1050" s="21">
        <f>C1050/Table1[[#This Row],[Std. Price ($)]]</f>
        <v>258.83251655495002</v>
      </c>
      <c r="E1050" s="17">
        <v>332</v>
      </c>
      <c r="F1050" s="17">
        <f t="shared" ref="F1050:P1050" si="1065">E1050+$R$2*E1050</f>
        <v>298.8</v>
      </c>
      <c r="G1050" s="17">
        <f t="shared" si="1065"/>
        <v>268.92</v>
      </c>
      <c r="H1050" s="17">
        <f t="shared" si="1065"/>
        <v>242.02800000000002</v>
      </c>
      <c r="I1050" s="49">
        <f t="shared" si="1065"/>
        <v>217.82520000000002</v>
      </c>
      <c r="J1050" s="49">
        <f t="shared" si="1065"/>
        <v>196.04268000000002</v>
      </c>
      <c r="K1050" s="49">
        <f t="shared" si="1065"/>
        <v>176.43841200000003</v>
      </c>
      <c r="L1050" s="49">
        <f t="shared" si="1065"/>
        <v>158.79457080000003</v>
      </c>
      <c r="M1050" s="49">
        <f t="shared" si="1065"/>
        <v>142.91511372000002</v>
      </c>
      <c r="N1050" s="49">
        <f t="shared" si="1065"/>
        <v>128.62360234800002</v>
      </c>
      <c r="O1050" s="49">
        <f t="shared" si="1065"/>
        <v>115.76124211320001</v>
      </c>
      <c r="P1050" s="49">
        <f t="shared" si="1065"/>
        <v>104.18511790188001</v>
      </c>
      <c r="Q1050" s="49">
        <f t="shared" si="1041"/>
        <v>93.766606111691999</v>
      </c>
      <c r="R1050" s="22">
        <v>-0.4</v>
      </c>
      <c r="S1050" s="17">
        <v>1</v>
      </c>
      <c r="T1050" s="17">
        <v>0.76</v>
      </c>
      <c r="U1050" s="17">
        <v>26</v>
      </c>
    </row>
    <row r="1051" spans="1:21" x14ac:dyDescent="0.2">
      <c r="A1051" s="20">
        <v>12707.548548324299</v>
      </c>
      <c r="B1051" s="21">
        <v>8.8322000000000003</v>
      </c>
      <c r="C1051" s="21">
        <v>1229.8481303679998</v>
      </c>
      <c r="D1051" s="21">
        <f>C1051/Table1[[#This Row],[Std. Price ($)]]</f>
        <v>139.24595574919044</v>
      </c>
      <c r="E1051" s="17">
        <v>260</v>
      </c>
      <c r="F1051" s="17">
        <f t="shared" ref="F1051:P1051" si="1066">E1051+$R$2*E1051</f>
        <v>234</v>
      </c>
      <c r="G1051" s="17">
        <f t="shared" si="1066"/>
        <v>210.6</v>
      </c>
      <c r="H1051" s="17">
        <f t="shared" si="1066"/>
        <v>189.54</v>
      </c>
      <c r="I1051" s="49">
        <f t="shared" si="1066"/>
        <v>170.58599999999998</v>
      </c>
      <c r="J1051" s="49">
        <f t="shared" si="1066"/>
        <v>153.5274</v>
      </c>
      <c r="K1051" s="49">
        <f t="shared" si="1066"/>
        <v>138.17465999999999</v>
      </c>
      <c r="L1051" s="49">
        <f t="shared" si="1066"/>
        <v>124.35719399999999</v>
      </c>
      <c r="M1051" s="49">
        <f t="shared" si="1066"/>
        <v>111.9214746</v>
      </c>
      <c r="N1051" s="49">
        <f t="shared" si="1066"/>
        <v>100.72932714</v>
      </c>
      <c r="O1051" s="49">
        <f t="shared" si="1066"/>
        <v>90.656394425999991</v>
      </c>
      <c r="P1051" s="49">
        <f t="shared" si="1066"/>
        <v>81.590754983399989</v>
      </c>
      <c r="Q1051" s="49">
        <f t="shared" si="1041"/>
        <v>73.431679485059988</v>
      </c>
      <c r="R1051" s="22">
        <v>-0.2</v>
      </c>
      <c r="S1051" s="17">
        <v>1</v>
      </c>
      <c r="T1051" s="17">
        <v>0.62</v>
      </c>
      <c r="U1051" s="17">
        <v>16</v>
      </c>
    </row>
    <row r="1052" spans="1:21" x14ac:dyDescent="0.2">
      <c r="A1052" s="20">
        <v>8357.205585642736</v>
      </c>
      <c r="B1052" s="21">
        <v>5.1341999999999999</v>
      </c>
      <c r="C1052" s="21">
        <v>861.32324586880009</v>
      </c>
      <c r="D1052" s="21">
        <f>C1052/Table1[[#This Row],[Std. Price ($)]]</f>
        <v>167.76191926080014</v>
      </c>
      <c r="E1052" s="17">
        <v>204</v>
      </c>
      <c r="F1052" s="17">
        <f t="shared" ref="F1052:P1052" si="1067">E1052+$R$2*E1052</f>
        <v>183.6</v>
      </c>
      <c r="G1052" s="17">
        <f t="shared" si="1067"/>
        <v>165.24</v>
      </c>
      <c r="H1052" s="17">
        <f t="shared" si="1067"/>
        <v>148.71600000000001</v>
      </c>
      <c r="I1052" s="49">
        <f t="shared" si="1067"/>
        <v>133.84440000000001</v>
      </c>
      <c r="J1052" s="49">
        <f t="shared" si="1067"/>
        <v>120.45996000000001</v>
      </c>
      <c r="K1052" s="49">
        <f t="shared" si="1067"/>
        <v>108.41396400000001</v>
      </c>
      <c r="L1052" s="49">
        <f t="shared" si="1067"/>
        <v>97.572567600000013</v>
      </c>
      <c r="M1052" s="49">
        <f t="shared" si="1067"/>
        <v>87.815310840000009</v>
      </c>
      <c r="N1052" s="49">
        <f t="shared" si="1067"/>
        <v>79.033779756000001</v>
      </c>
      <c r="O1052" s="49">
        <f t="shared" si="1067"/>
        <v>71.130401780400007</v>
      </c>
      <c r="P1052" s="49">
        <f t="shared" si="1067"/>
        <v>64.017361602360012</v>
      </c>
      <c r="Q1052" s="49">
        <f t="shared" si="1041"/>
        <v>57.615625442124013</v>
      </c>
      <c r="R1052" s="22">
        <v>1.2</v>
      </c>
      <c r="S1052" s="17">
        <v>1</v>
      </c>
      <c r="T1052" s="17">
        <v>0.93</v>
      </c>
      <c r="U1052" s="17">
        <v>16</v>
      </c>
    </row>
    <row r="1053" spans="1:21" x14ac:dyDescent="0.2">
      <c r="A1053" s="20">
        <v>80434.792097500496</v>
      </c>
      <c r="B1053" s="21">
        <v>5.4303943199999996</v>
      </c>
      <c r="C1053" s="21">
        <v>562.02626183727784</v>
      </c>
      <c r="D1053" s="21">
        <f>C1053/Table1[[#This Row],[Std. Price ($)]]</f>
        <v>103.49639984104836</v>
      </c>
      <c r="E1053" s="17">
        <v>398</v>
      </c>
      <c r="F1053" s="17">
        <f t="shared" ref="F1053:P1053" si="1068">E1053+$R$2*E1053</f>
        <v>358.2</v>
      </c>
      <c r="G1053" s="17">
        <f t="shared" si="1068"/>
        <v>322.38</v>
      </c>
      <c r="H1053" s="17">
        <f t="shared" si="1068"/>
        <v>290.142</v>
      </c>
      <c r="I1053" s="49">
        <f t="shared" si="1068"/>
        <v>261.12779999999998</v>
      </c>
      <c r="J1053" s="49">
        <f t="shared" si="1068"/>
        <v>235.01501999999999</v>
      </c>
      <c r="K1053" s="49">
        <f t="shared" si="1068"/>
        <v>211.51351799999998</v>
      </c>
      <c r="L1053" s="49">
        <f t="shared" si="1068"/>
        <v>190.36216619999999</v>
      </c>
      <c r="M1053" s="49">
        <f t="shared" si="1068"/>
        <v>171.32594957999999</v>
      </c>
      <c r="N1053" s="49">
        <f t="shared" si="1068"/>
        <v>154.19335462199999</v>
      </c>
      <c r="O1053" s="49">
        <f t="shared" si="1068"/>
        <v>138.77401915979999</v>
      </c>
      <c r="P1053" s="49">
        <f t="shared" si="1068"/>
        <v>124.89661724381999</v>
      </c>
      <c r="Q1053" s="49">
        <f t="shared" si="1041"/>
        <v>112.40695551943799</v>
      </c>
      <c r="R1053" s="22">
        <v>-0.4</v>
      </c>
      <c r="S1053" s="17">
        <v>0.91</v>
      </c>
      <c r="T1053" s="17">
        <v>1.1599999999999999</v>
      </c>
      <c r="U1053" s="17">
        <v>5</v>
      </c>
    </row>
    <row r="1054" spans="1:21" x14ac:dyDescent="0.2">
      <c r="A1054" s="20">
        <v>19941.467420390247</v>
      </c>
      <c r="B1054" s="21">
        <v>8.5485457700000005</v>
      </c>
      <c r="C1054" s="21">
        <v>552.90182109389798</v>
      </c>
      <c r="D1054" s="21">
        <f>C1054/Table1[[#This Row],[Std. Price ($)]]</f>
        <v>64.677880421981754</v>
      </c>
      <c r="E1054" s="17">
        <v>414</v>
      </c>
      <c r="F1054" s="17">
        <f t="shared" ref="F1054:P1054" si="1069">E1054+$R$2*E1054</f>
        <v>372.6</v>
      </c>
      <c r="G1054" s="17">
        <f t="shared" si="1069"/>
        <v>335.34000000000003</v>
      </c>
      <c r="H1054" s="17">
        <f t="shared" si="1069"/>
        <v>301.80600000000004</v>
      </c>
      <c r="I1054" s="49">
        <f t="shared" si="1069"/>
        <v>271.62540000000001</v>
      </c>
      <c r="J1054" s="49">
        <f t="shared" si="1069"/>
        <v>244.46286000000001</v>
      </c>
      <c r="K1054" s="49">
        <f t="shared" si="1069"/>
        <v>220.01657399999999</v>
      </c>
      <c r="L1054" s="49">
        <f t="shared" si="1069"/>
        <v>198.01491659999999</v>
      </c>
      <c r="M1054" s="49">
        <f t="shared" si="1069"/>
        <v>178.21342493999998</v>
      </c>
      <c r="N1054" s="49">
        <f t="shared" si="1069"/>
        <v>160.39208244599999</v>
      </c>
      <c r="O1054" s="49">
        <f t="shared" si="1069"/>
        <v>144.3528742014</v>
      </c>
      <c r="P1054" s="49">
        <f t="shared" si="1069"/>
        <v>129.91758678126001</v>
      </c>
      <c r="Q1054" s="49">
        <f t="shared" si="1041"/>
        <v>116.92582810313401</v>
      </c>
      <c r="R1054" s="22">
        <v>0.2</v>
      </c>
      <c r="S1054" s="17">
        <v>0.87</v>
      </c>
      <c r="T1054" s="17">
        <v>0.68</v>
      </c>
      <c r="U1054" s="17">
        <v>5</v>
      </c>
    </row>
    <row r="1055" spans="1:21" x14ac:dyDescent="0.2">
      <c r="A1055" s="20">
        <v>63307.535434066078</v>
      </c>
      <c r="B1055" s="21">
        <v>15.822946929999999</v>
      </c>
      <c r="C1055" s="21">
        <v>1135.8280254645022</v>
      </c>
      <c r="D1055" s="21">
        <f>C1055/Table1[[#This Row],[Std. Price ($)]]</f>
        <v>71.783595716357638</v>
      </c>
      <c r="E1055" s="17">
        <v>292</v>
      </c>
      <c r="F1055" s="17">
        <f t="shared" ref="F1055:P1055" si="1070">E1055+$R$2*E1055</f>
        <v>262.8</v>
      </c>
      <c r="G1055" s="17">
        <f t="shared" si="1070"/>
        <v>236.52</v>
      </c>
      <c r="H1055" s="17">
        <f t="shared" si="1070"/>
        <v>212.86799999999999</v>
      </c>
      <c r="I1055" s="49">
        <f t="shared" si="1070"/>
        <v>191.5812</v>
      </c>
      <c r="J1055" s="49">
        <f t="shared" si="1070"/>
        <v>172.42308</v>
      </c>
      <c r="K1055" s="49">
        <f t="shared" si="1070"/>
        <v>155.18077199999999</v>
      </c>
      <c r="L1055" s="49">
        <f t="shared" si="1070"/>
        <v>139.6626948</v>
      </c>
      <c r="M1055" s="49">
        <f t="shared" si="1070"/>
        <v>125.69642532</v>
      </c>
      <c r="N1055" s="49">
        <f t="shared" si="1070"/>
        <v>113.126782788</v>
      </c>
      <c r="O1055" s="49">
        <f t="shared" si="1070"/>
        <v>101.81410450920001</v>
      </c>
      <c r="P1055" s="49">
        <f t="shared" si="1070"/>
        <v>91.632694058280009</v>
      </c>
      <c r="Q1055" s="49">
        <f t="shared" si="1041"/>
        <v>82.469424652452005</v>
      </c>
      <c r="R1055" s="22">
        <v>0.4</v>
      </c>
      <c r="S1055" s="17">
        <v>0.91</v>
      </c>
      <c r="T1055" s="17">
        <v>0.57999999999999996</v>
      </c>
      <c r="U1055" s="17">
        <v>12</v>
      </c>
    </row>
    <row r="1056" spans="1:21" x14ac:dyDescent="0.2">
      <c r="A1056" s="20">
        <v>61734.751937022884</v>
      </c>
      <c r="B1056" s="21">
        <v>9.7609999999999992</v>
      </c>
      <c r="C1056" s="21">
        <v>237.93775533707537</v>
      </c>
      <c r="D1056" s="21">
        <f>C1056/Table1[[#This Row],[Std. Price ($)]]</f>
        <v>24.376370795725375</v>
      </c>
      <c r="E1056" s="17">
        <v>26</v>
      </c>
      <c r="F1056" s="17">
        <f t="shared" ref="F1056:P1056" si="1071">E1056+$R$2*E1056</f>
        <v>23.4</v>
      </c>
      <c r="G1056" s="17">
        <f t="shared" si="1071"/>
        <v>21.06</v>
      </c>
      <c r="H1056" s="17">
        <f t="shared" si="1071"/>
        <v>18.954000000000001</v>
      </c>
      <c r="I1056" s="49">
        <f t="shared" si="1071"/>
        <v>17.058600000000002</v>
      </c>
      <c r="J1056" s="49">
        <f t="shared" si="1071"/>
        <v>15.352740000000001</v>
      </c>
      <c r="K1056" s="49">
        <f t="shared" si="1071"/>
        <v>13.817466</v>
      </c>
      <c r="L1056" s="49">
        <f t="shared" si="1071"/>
        <v>12.4357194</v>
      </c>
      <c r="M1056" s="49">
        <f t="shared" si="1071"/>
        <v>11.192147459999999</v>
      </c>
      <c r="N1056" s="49">
        <f t="shared" si="1071"/>
        <v>10.072932714</v>
      </c>
      <c r="O1056" s="49">
        <f t="shared" si="1071"/>
        <v>9.0656394426000002</v>
      </c>
      <c r="P1056" s="49">
        <f t="shared" si="1071"/>
        <v>8.15907549834</v>
      </c>
      <c r="Q1056" s="49">
        <f t="shared" si="1041"/>
        <v>7.3431679485060002</v>
      </c>
      <c r="R1056" s="22">
        <v>-0.1</v>
      </c>
      <c r="S1056" s="17">
        <v>0.82</v>
      </c>
      <c r="T1056" s="17">
        <v>1.41</v>
      </c>
      <c r="U1056" s="17">
        <v>16</v>
      </c>
    </row>
    <row r="1057" spans="1:21" x14ac:dyDescent="0.2">
      <c r="A1057" s="20">
        <v>14220.412620358169</v>
      </c>
      <c r="B1057" s="21">
        <v>9.7131633599999994</v>
      </c>
      <c r="C1057" s="21">
        <v>541.4615366826489</v>
      </c>
      <c r="D1057" s="21">
        <f>C1057/Table1[[#This Row],[Std. Price ($)]]</f>
        <v>55.745128195048594</v>
      </c>
      <c r="E1057" s="17">
        <v>332</v>
      </c>
      <c r="F1057" s="17">
        <f t="shared" ref="F1057:P1057" si="1072">E1057+$R$2*E1057</f>
        <v>298.8</v>
      </c>
      <c r="G1057" s="17">
        <f t="shared" si="1072"/>
        <v>268.92</v>
      </c>
      <c r="H1057" s="17">
        <f t="shared" si="1072"/>
        <v>242.02800000000002</v>
      </c>
      <c r="I1057" s="49">
        <f t="shared" si="1072"/>
        <v>217.82520000000002</v>
      </c>
      <c r="J1057" s="49">
        <f t="shared" si="1072"/>
        <v>196.04268000000002</v>
      </c>
      <c r="K1057" s="49">
        <f t="shared" si="1072"/>
        <v>176.43841200000003</v>
      </c>
      <c r="L1057" s="49">
        <f t="shared" si="1072"/>
        <v>158.79457080000003</v>
      </c>
      <c r="M1057" s="49">
        <f t="shared" si="1072"/>
        <v>142.91511372000002</v>
      </c>
      <c r="N1057" s="49">
        <f t="shared" si="1072"/>
        <v>128.62360234800002</v>
      </c>
      <c r="O1057" s="49">
        <f t="shared" si="1072"/>
        <v>115.76124211320001</v>
      </c>
      <c r="P1057" s="49">
        <f t="shared" si="1072"/>
        <v>104.18511790188001</v>
      </c>
      <c r="Q1057" s="49">
        <f t="shared" si="1041"/>
        <v>93.766606111691999</v>
      </c>
      <c r="R1057" s="22">
        <v>1.2</v>
      </c>
      <c r="S1057" s="17">
        <v>1</v>
      </c>
      <c r="T1057" s="17">
        <v>0.28999999999999998</v>
      </c>
      <c r="U1057" s="17">
        <v>11</v>
      </c>
    </row>
    <row r="1058" spans="1:21" x14ac:dyDescent="0.2">
      <c r="A1058" s="20">
        <v>72325.83695089136</v>
      </c>
      <c r="B1058" s="21">
        <v>20.377266129999999</v>
      </c>
      <c r="C1058" s="21">
        <v>4701.3003132862705</v>
      </c>
      <c r="D1058" s="21">
        <f>C1058/Table1[[#This Row],[Std. Price ($)]]</f>
        <v>230.71300552751188</v>
      </c>
      <c r="E1058" s="17">
        <v>170</v>
      </c>
      <c r="F1058" s="17">
        <f t="shared" ref="F1058:P1058" si="1073">E1058+$R$2*E1058</f>
        <v>153</v>
      </c>
      <c r="G1058" s="17">
        <f t="shared" si="1073"/>
        <v>137.69999999999999</v>
      </c>
      <c r="H1058" s="17">
        <f t="shared" si="1073"/>
        <v>123.92999999999999</v>
      </c>
      <c r="I1058" s="49">
        <f t="shared" si="1073"/>
        <v>111.53699999999999</v>
      </c>
      <c r="J1058" s="49">
        <f t="shared" si="1073"/>
        <v>100.38329999999999</v>
      </c>
      <c r="K1058" s="49">
        <f t="shared" si="1073"/>
        <v>90.344969999999989</v>
      </c>
      <c r="L1058" s="49">
        <f t="shared" si="1073"/>
        <v>81.310472999999988</v>
      </c>
      <c r="M1058" s="49">
        <f t="shared" si="1073"/>
        <v>73.179425699999996</v>
      </c>
      <c r="N1058" s="49">
        <f t="shared" si="1073"/>
        <v>65.861483129999996</v>
      </c>
      <c r="O1058" s="49">
        <f t="shared" si="1073"/>
        <v>59.275334816999994</v>
      </c>
      <c r="P1058" s="49">
        <f t="shared" si="1073"/>
        <v>53.347801335299991</v>
      </c>
      <c r="Q1058" s="49">
        <f t="shared" si="1041"/>
        <v>48.013021201769988</v>
      </c>
      <c r="R1058" s="22">
        <v>-0.4</v>
      </c>
      <c r="S1058" s="17">
        <v>0.94</v>
      </c>
      <c r="T1058" s="17">
        <v>0.81</v>
      </c>
      <c r="U1058" s="17">
        <v>41</v>
      </c>
    </row>
    <row r="1059" spans="1:21" x14ac:dyDescent="0.2">
      <c r="A1059" s="20">
        <v>67214.501716335566</v>
      </c>
      <c r="B1059" s="21">
        <v>14.014559999999999</v>
      </c>
      <c r="C1059" s="21">
        <v>1362.4599101115098</v>
      </c>
      <c r="D1059" s="21">
        <f>C1059/Table1[[#This Row],[Std. Price ($)]]</f>
        <v>97.217458850760195</v>
      </c>
      <c r="E1059" s="17">
        <v>154</v>
      </c>
      <c r="F1059" s="17">
        <f t="shared" ref="F1059:P1059" si="1074">E1059+$R$2*E1059</f>
        <v>138.6</v>
      </c>
      <c r="G1059" s="17">
        <f t="shared" si="1074"/>
        <v>124.74</v>
      </c>
      <c r="H1059" s="17">
        <f t="shared" si="1074"/>
        <v>112.26599999999999</v>
      </c>
      <c r="I1059" s="49">
        <f t="shared" si="1074"/>
        <v>101.03939999999999</v>
      </c>
      <c r="J1059" s="49">
        <f t="shared" si="1074"/>
        <v>90.935459999999992</v>
      </c>
      <c r="K1059" s="49">
        <f t="shared" si="1074"/>
        <v>81.841913999999989</v>
      </c>
      <c r="L1059" s="49">
        <f t="shared" si="1074"/>
        <v>73.657722599999985</v>
      </c>
      <c r="M1059" s="49">
        <f t="shared" si="1074"/>
        <v>66.291950339999985</v>
      </c>
      <c r="N1059" s="49">
        <f t="shared" si="1074"/>
        <v>59.662755305999987</v>
      </c>
      <c r="O1059" s="49">
        <f t="shared" si="1074"/>
        <v>53.696479775399986</v>
      </c>
      <c r="P1059" s="49">
        <f t="shared" si="1074"/>
        <v>48.326831797859988</v>
      </c>
      <c r="Q1059" s="49">
        <f t="shared" si="1041"/>
        <v>43.494148618073993</v>
      </c>
      <c r="R1059" s="22">
        <v>1.2</v>
      </c>
      <c r="S1059" s="17">
        <v>0.91</v>
      </c>
      <c r="T1059" s="17">
        <v>1.18</v>
      </c>
      <c r="U1059" s="17">
        <v>16</v>
      </c>
    </row>
    <row r="1060" spans="1:21" x14ac:dyDescent="0.2">
      <c r="A1060" s="20">
        <v>27441.052938984623</v>
      </c>
      <c r="B1060" s="21">
        <v>17.367699999999999</v>
      </c>
      <c r="C1060" s="21">
        <v>1202.9594468488806</v>
      </c>
      <c r="D1060" s="21">
        <f>C1060/Table1[[#This Row],[Std. Price ($)]]</f>
        <v>69.264176998041222</v>
      </c>
      <c r="E1060" s="17">
        <v>170</v>
      </c>
      <c r="F1060" s="17">
        <f t="shared" ref="F1060:P1060" si="1075">E1060+$R$2*E1060</f>
        <v>153</v>
      </c>
      <c r="G1060" s="17">
        <f t="shared" si="1075"/>
        <v>137.69999999999999</v>
      </c>
      <c r="H1060" s="17">
        <f t="shared" si="1075"/>
        <v>123.92999999999999</v>
      </c>
      <c r="I1060" s="49">
        <f t="shared" si="1075"/>
        <v>111.53699999999999</v>
      </c>
      <c r="J1060" s="49">
        <f t="shared" si="1075"/>
        <v>100.38329999999999</v>
      </c>
      <c r="K1060" s="49">
        <f t="shared" si="1075"/>
        <v>90.344969999999989</v>
      </c>
      <c r="L1060" s="49">
        <f t="shared" si="1075"/>
        <v>81.310472999999988</v>
      </c>
      <c r="M1060" s="49">
        <f t="shared" si="1075"/>
        <v>73.179425699999996</v>
      </c>
      <c r="N1060" s="49">
        <f t="shared" si="1075"/>
        <v>65.861483129999996</v>
      </c>
      <c r="O1060" s="49">
        <f t="shared" si="1075"/>
        <v>59.275334816999994</v>
      </c>
      <c r="P1060" s="49">
        <f t="shared" si="1075"/>
        <v>53.347801335299991</v>
      </c>
      <c r="Q1060" s="49">
        <f t="shared" si="1041"/>
        <v>48.013021201769988</v>
      </c>
      <c r="R1060" s="22">
        <v>0.5</v>
      </c>
      <c r="S1060" s="17">
        <v>0.95</v>
      </c>
      <c r="T1060" s="17">
        <v>0.75</v>
      </c>
      <c r="U1060" s="17">
        <v>16</v>
      </c>
    </row>
    <row r="1061" spans="1:21" x14ac:dyDescent="0.2">
      <c r="A1061" s="20">
        <v>55243.208909944486</v>
      </c>
      <c r="B1061" s="21">
        <v>157.20136423999998</v>
      </c>
      <c r="C1061" s="21">
        <v>110940.24427211177</v>
      </c>
      <c r="D1061" s="21">
        <f>C1061/Table1[[#This Row],[Std. Price ($)]]</f>
        <v>705.72062022781711</v>
      </c>
      <c r="E1061" s="17">
        <v>348</v>
      </c>
      <c r="F1061" s="17">
        <f t="shared" ref="F1061:P1061" si="1076">E1061+$R$2*E1061</f>
        <v>313.2</v>
      </c>
      <c r="G1061" s="17">
        <f t="shared" si="1076"/>
        <v>281.88</v>
      </c>
      <c r="H1061" s="17">
        <f t="shared" si="1076"/>
        <v>253.69200000000001</v>
      </c>
      <c r="I1061" s="49">
        <f t="shared" si="1076"/>
        <v>228.3228</v>
      </c>
      <c r="J1061" s="49">
        <f t="shared" si="1076"/>
        <v>205.49052</v>
      </c>
      <c r="K1061" s="49">
        <f t="shared" si="1076"/>
        <v>184.94146799999999</v>
      </c>
      <c r="L1061" s="49">
        <f t="shared" si="1076"/>
        <v>166.44732119999998</v>
      </c>
      <c r="M1061" s="49">
        <f t="shared" si="1076"/>
        <v>149.80258907999999</v>
      </c>
      <c r="N1061" s="49">
        <f t="shared" si="1076"/>
        <v>134.82233017199999</v>
      </c>
      <c r="O1061" s="49">
        <f t="shared" si="1076"/>
        <v>121.34009715479999</v>
      </c>
      <c r="P1061" s="49">
        <f t="shared" si="1076"/>
        <v>109.20608743931999</v>
      </c>
      <c r="Q1061" s="49">
        <f t="shared" si="1041"/>
        <v>98.28547869538798</v>
      </c>
      <c r="R1061" s="22">
        <v>1.5</v>
      </c>
      <c r="S1061" s="17">
        <v>0.95</v>
      </c>
      <c r="T1061" s="17">
        <v>0.77</v>
      </c>
      <c r="U1061" s="17">
        <v>68</v>
      </c>
    </row>
    <row r="1062" spans="1:21" x14ac:dyDescent="0.2">
      <c r="A1062" s="20">
        <v>87814.61072016909</v>
      </c>
      <c r="B1062" s="21">
        <v>10.045415759999999</v>
      </c>
      <c r="C1062" s="21">
        <v>1499.7992912843258</v>
      </c>
      <c r="D1062" s="21">
        <f>C1062/Table1[[#This Row],[Std. Price ($)]]</f>
        <v>149.30186336900067</v>
      </c>
      <c r="E1062" s="17">
        <v>292</v>
      </c>
      <c r="F1062" s="17">
        <f t="shared" ref="F1062:P1062" si="1077">E1062+$R$2*E1062</f>
        <v>262.8</v>
      </c>
      <c r="G1062" s="17">
        <f t="shared" si="1077"/>
        <v>236.52</v>
      </c>
      <c r="H1062" s="17">
        <f t="shared" si="1077"/>
        <v>212.86799999999999</v>
      </c>
      <c r="I1062" s="49">
        <f t="shared" si="1077"/>
        <v>191.5812</v>
      </c>
      <c r="J1062" s="49">
        <f t="shared" si="1077"/>
        <v>172.42308</v>
      </c>
      <c r="K1062" s="49">
        <f t="shared" si="1077"/>
        <v>155.18077199999999</v>
      </c>
      <c r="L1062" s="49">
        <f t="shared" si="1077"/>
        <v>139.6626948</v>
      </c>
      <c r="M1062" s="49">
        <f t="shared" si="1077"/>
        <v>125.69642532</v>
      </c>
      <c r="N1062" s="49">
        <f t="shared" si="1077"/>
        <v>113.126782788</v>
      </c>
      <c r="O1062" s="49">
        <f t="shared" si="1077"/>
        <v>101.81410450920001</v>
      </c>
      <c r="P1062" s="49">
        <f t="shared" si="1077"/>
        <v>91.632694058280009</v>
      </c>
      <c r="Q1062" s="49">
        <f t="shared" si="1041"/>
        <v>82.469424652452005</v>
      </c>
      <c r="R1062" s="22">
        <v>-0.2</v>
      </c>
      <c r="S1062" s="17">
        <v>0.95</v>
      </c>
      <c r="T1062" s="17">
        <v>0.67</v>
      </c>
      <c r="U1062" s="17">
        <v>21</v>
      </c>
    </row>
    <row r="1063" spans="1:21" x14ac:dyDescent="0.2">
      <c r="A1063" s="20">
        <v>33690.348636499853</v>
      </c>
      <c r="B1063" s="21">
        <v>17.772523929999998</v>
      </c>
      <c r="C1063" s="21">
        <v>3236.4785899854205</v>
      </c>
      <c r="D1063" s="21">
        <f>C1063/Table1[[#This Row],[Std. Price ($)]]</f>
        <v>182.10573820200341</v>
      </c>
      <c r="E1063" s="17">
        <v>340</v>
      </c>
      <c r="F1063" s="17">
        <f t="shared" ref="F1063:P1063" si="1078">E1063+$R$2*E1063</f>
        <v>306</v>
      </c>
      <c r="G1063" s="17">
        <f t="shared" si="1078"/>
        <v>275.39999999999998</v>
      </c>
      <c r="H1063" s="17">
        <f t="shared" si="1078"/>
        <v>247.85999999999999</v>
      </c>
      <c r="I1063" s="49">
        <f t="shared" si="1078"/>
        <v>223.07399999999998</v>
      </c>
      <c r="J1063" s="49">
        <f t="shared" si="1078"/>
        <v>200.76659999999998</v>
      </c>
      <c r="K1063" s="49">
        <f t="shared" si="1078"/>
        <v>180.68993999999998</v>
      </c>
      <c r="L1063" s="49">
        <f t="shared" si="1078"/>
        <v>162.62094599999998</v>
      </c>
      <c r="M1063" s="49">
        <f t="shared" si="1078"/>
        <v>146.35885139999999</v>
      </c>
      <c r="N1063" s="49">
        <f t="shared" si="1078"/>
        <v>131.72296625999999</v>
      </c>
      <c r="O1063" s="49">
        <f t="shared" si="1078"/>
        <v>118.55066963399999</v>
      </c>
      <c r="P1063" s="49">
        <f t="shared" si="1078"/>
        <v>106.69560267059998</v>
      </c>
      <c r="Q1063" s="49">
        <f t="shared" si="1041"/>
        <v>96.026042403539975</v>
      </c>
      <c r="R1063" s="22">
        <v>0.2</v>
      </c>
      <c r="S1063" s="17">
        <v>1</v>
      </c>
      <c r="T1063" s="17">
        <v>0.44</v>
      </c>
      <c r="U1063" s="17">
        <v>28</v>
      </c>
    </row>
    <row r="1064" spans="1:21" x14ac:dyDescent="0.2">
      <c r="A1064" s="20">
        <v>20175.184739688113</v>
      </c>
      <c r="B1064" s="21">
        <v>5.8301623099999995</v>
      </c>
      <c r="C1064" s="21">
        <v>4944.6876092072562</v>
      </c>
      <c r="D1064" s="21">
        <f>C1064/Table1[[#This Row],[Std. Price ($)]]</f>
        <v>848.1217753965509</v>
      </c>
      <c r="E1064" s="17">
        <v>380</v>
      </c>
      <c r="F1064" s="17">
        <f t="shared" ref="F1064:P1064" si="1079">E1064+$R$2*E1064</f>
        <v>342</v>
      </c>
      <c r="G1064" s="17">
        <f t="shared" si="1079"/>
        <v>307.8</v>
      </c>
      <c r="H1064" s="17">
        <f t="shared" si="1079"/>
        <v>277.02</v>
      </c>
      <c r="I1064" s="49">
        <f t="shared" si="1079"/>
        <v>249.31799999999998</v>
      </c>
      <c r="J1064" s="49">
        <f t="shared" si="1079"/>
        <v>224.38619999999997</v>
      </c>
      <c r="K1064" s="49">
        <f t="shared" si="1079"/>
        <v>201.94757999999996</v>
      </c>
      <c r="L1064" s="49">
        <f t="shared" si="1079"/>
        <v>181.75282199999995</v>
      </c>
      <c r="M1064" s="49">
        <f t="shared" si="1079"/>
        <v>163.57753979999995</v>
      </c>
      <c r="N1064" s="49">
        <f t="shared" si="1079"/>
        <v>147.21978581999997</v>
      </c>
      <c r="O1064" s="49">
        <f t="shared" si="1079"/>
        <v>132.49780723799998</v>
      </c>
      <c r="P1064" s="49">
        <f t="shared" si="1079"/>
        <v>119.24802651419998</v>
      </c>
      <c r="Q1064" s="49">
        <f t="shared" si="1041"/>
        <v>107.32322386277998</v>
      </c>
      <c r="R1064" s="22">
        <v>0.2</v>
      </c>
      <c r="S1064" s="17">
        <v>1</v>
      </c>
      <c r="T1064" s="17">
        <v>3.46</v>
      </c>
      <c r="U1064" s="17">
        <v>16</v>
      </c>
    </row>
    <row r="1065" spans="1:21" x14ac:dyDescent="0.2">
      <c r="A1065" s="20">
        <v>58204.415918225539</v>
      </c>
      <c r="B1065" s="21">
        <v>6.6649999999999991</v>
      </c>
      <c r="C1065" s="21">
        <v>1142.1766089066666</v>
      </c>
      <c r="D1065" s="21">
        <f>C1065/Table1[[#This Row],[Std. Price ($)]]</f>
        <v>171.36933366941736</v>
      </c>
      <c r="E1065" s="17">
        <v>308</v>
      </c>
      <c r="F1065" s="17">
        <f t="shared" ref="F1065:P1065" si="1080">E1065+$R$2*E1065</f>
        <v>277.2</v>
      </c>
      <c r="G1065" s="17">
        <f t="shared" si="1080"/>
        <v>249.48</v>
      </c>
      <c r="H1065" s="17">
        <f t="shared" si="1080"/>
        <v>224.53199999999998</v>
      </c>
      <c r="I1065" s="49">
        <f t="shared" si="1080"/>
        <v>202.07879999999997</v>
      </c>
      <c r="J1065" s="49">
        <f t="shared" si="1080"/>
        <v>181.87091999999998</v>
      </c>
      <c r="K1065" s="49">
        <f t="shared" si="1080"/>
        <v>163.68382799999998</v>
      </c>
      <c r="L1065" s="49">
        <f t="shared" si="1080"/>
        <v>147.31544519999997</v>
      </c>
      <c r="M1065" s="49">
        <f t="shared" si="1080"/>
        <v>132.58390067999997</v>
      </c>
      <c r="N1065" s="49">
        <f t="shared" si="1080"/>
        <v>119.32551061199997</v>
      </c>
      <c r="O1065" s="49">
        <f t="shared" si="1080"/>
        <v>107.39295955079997</v>
      </c>
      <c r="P1065" s="49">
        <f t="shared" si="1080"/>
        <v>96.653663595719976</v>
      </c>
      <c r="Q1065" s="49">
        <f t="shared" si="1041"/>
        <v>86.988297236147986</v>
      </c>
      <c r="R1065" s="22">
        <v>0.2</v>
      </c>
      <c r="S1065" s="17">
        <v>1</v>
      </c>
      <c r="T1065" s="17">
        <v>0.61</v>
      </c>
      <c r="U1065" s="17">
        <v>16</v>
      </c>
    </row>
    <row r="1066" spans="1:21" x14ac:dyDescent="0.2">
      <c r="A1066" s="20">
        <v>57256.541020920784</v>
      </c>
      <c r="B1066" s="21">
        <v>17.960669999999997</v>
      </c>
      <c r="C1066" s="21">
        <v>910.63560629946653</v>
      </c>
      <c r="D1066" s="21">
        <f>C1066/Table1[[#This Row],[Std. Price ($)]]</f>
        <v>50.701650122153943</v>
      </c>
      <c r="E1066" s="17">
        <v>146</v>
      </c>
      <c r="F1066" s="17">
        <f t="shared" ref="F1066:P1066" si="1081">E1066+$R$2*E1066</f>
        <v>131.4</v>
      </c>
      <c r="G1066" s="17">
        <f t="shared" si="1081"/>
        <v>118.26</v>
      </c>
      <c r="H1066" s="17">
        <f t="shared" si="1081"/>
        <v>106.434</v>
      </c>
      <c r="I1066" s="49">
        <f t="shared" si="1081"/>
        <v>95.790599999999998</v>
      </c>
      <c r="J1066" s="49">
        <f t="shared" si="1081"/>
        <v>86.211539999999999</v>
      </c>
      <c r="K1066" s="49">
        <f t="shared" si="1081"/>
        <v>77.590385999999995</v>
      </c>
      <c r="L1066" s="49">
        <f t="shared" si="1081"/>
        <v>69.831347399999999</v>
      </c>
      <c r="M1066" s="49">
        <f t="shared" si="1081"/>
        <v>62.848212660000002</v>
      </c>
      <c r="N1066" s="49">
        <f t="shared" si="1081"/>
        <v>56.563391394</v>
      </c>
      <c r="O1066" s="49">
        <f t="shared" si="1081"/>
        <v>50.907052254600003</v>
      </c>
      <c r="P1066" s="49">
        <f t="shared" si="1081"/>
        <v>45.816347029140005</v>
      </c>
      <c r="Q1066" s="49">
        <f t="shared" si="1041"/>
        <v>41.234712326226003</v>
      </c>
      <c r="R1066" s="22">
        <v>-0.2</v>
      </c>
      <c r="S1066" s="17">
        <v>1</v>
      </c>
      <c r="T1066" s="17">
        <v>0.9</v>
      </c>
      <c r="U1066" s="17">
        <v>8</v>
      </c>
    </row>
    <row r="1067" spans="1:21" x14ac:dyDescent="0.2">
      <c r="A1067" s="20">
        <v>98215.010818266615</v>
      </c>
      <c r="B1067" s="21">
        <v>33.978208699999996</v>
      </c>
      <c r="C1067" s="21">
        <v>1110.2605649810359</v>
      </c>
      <c r="D1067" s="21">
        <f>C1067/Table1[[#This Row],[Std. Price ($)]]</f>
        <v>32.675665005878784</v>
      </c>
      <c r="E1067" s="17">
        <v>260</v>
      </c>
      <c r="F1067" s="17">
        <f t="shared" ref="F1067:P1067" si="1082">E1067+$R$2*E1067</f>
        <v>234</v>
      </c>
      <c r="G1067" s="17">
        <f t="shared" si="1082"/>
        <v>210.6</v>
      </c>
      <c r="H1067" s="17">
        <f t="shared" si="1082"/>
        <v>189.54</v>
      </c>
      <c r="I1067" s="49">
        <f t="shared" si="1082"/>
        <v>170.58599999999998</v>
      </c>
      <c r="J1067" s="49">
        <f t="shared" si="1082"/>
        <v>153.5274</v>
      </c>
      <c r="K1067" s="49">
        <f t="shared" si="1082"/>
        <v>138.17465999999999</v>
      </c>
      <c r="L1067" s="49">
        <f t="shared" si="1082"/>
        <v>124.35719399999999</v>
      </c>
      <c r="M1067" s="49">
        <f t="shared" si="1082"/>
        <v>111.9214746</v>
      </c>
      <c r="N1067" s="49">
        <f t="shared" si="1082"/>
        <v>100.72932714</v>
      </c>
      <c r="O1067" s="49">
        <f t="shared" si="1082"/>
        <v>90.656394425999991</v>
      </c>
      <c r="P1067" s="49">
        <f t="shared" si="1082"/>
        <v>81.590754983399989</v>
      </c>
      <c r="Q1067" s="49">
        <f t="shared" si="1041"/>
        <v>73.431679485059988</v>
      </c>
      <c r="R1067" s="22">
        <v>0.6</v>
      </c>
      <c r="S1067" s="17">
        <v>0.7</v>
      </c>
      <c r="T1067" s="17">
        <v>0.71</v>
      </c>
      <c r="U1067" s="17">
        <v>5</v>
      </c>
    </row>
    <row r="1068" spans="1:21" x14ac:dyDescent="0.2">
      <c r="A1068" s="20">
        <v>25223.157191800681</v>
      </c>
      <c r="B1068" s="21">
        <v>8.9009999999999998</v>
      </c>
      <c r="C1068" s="21">
        <v>876.36698041381783</v>
      </c>
      <c r="D1068" s="21">
        <f>C1068/Table1[[#This Row],[Std. Price ($)]]</f>
        <v>98.457137446783264</v>
      </c>
      <c r="E1068" s="17">
        <v>332</v>
      </c>
      <c r="F1068" s="17">
        <f t="shared" ref="F1068:P1068" si="1083">E1068+$R$2*E1068</f>
        <v>298.8</v>
      </c>
      <c r="G1068" s="17">
        <f t="shared" si="1083"/>
        <v>268.92</v>
      </c>
      <c r="H1068" s="17">
        <f t="shared" si="1083"/>
        <v>242.02800000000002</v>
      </c>
      <c r="I1068" s="49">
        <f t="shared" si="1083"/>
        <v>217.82520000000002</v>
      </c>
      <c r="J1068" s="49">
        <f t="shared" si="1083"/>
        <v>196.04268000000002</v>
      </c>
      <c r="K1068" s="49">
        <f t="shared" si="1083"/>
        <v>176.43841200000003</v>
      </c>
      <c r="L1068" s="49">
        <f t="shared" si="1083"/>
        <v>158.79457080000003</v>
      </c>
      <c r="M1068" s="49">
        <f t="shared" si="1083"/>
        <v>142.91511372000002</v>
      </c>
      <c r="N1068" s="49">
        <f t="shared" si="1083"/>
        <v>128.62360234800002</v>
      </c>
      <c r="O1068" s="49">
        <f t="shared" si="1083"/>
        <v>115.76124211320001</v>
      </c>
      <c r="P1068" s="49">
        <f t="shared" si="1083"/>
        <v>104.18511790188001</v>
      </c>
      <c r="Q1068" s="49">
        <f t="shared" si="1041"/>
        <v>93.766606111691999</v>
      </c>
      <c r="R1068" s="22">
        <v>-0.1</v>
      </c>
      <c r="S1068" s="17">
        <v>0.88</v>
      </c>
      <c r="T1068" s="17">
        <v>0.69</v>
      </c>
      <c r="U1068" s="17">
        <v>8</v>
      </c>
    </row>
    <row r="1069" spans="1:21" x14ac:dyDescent="0.2">
      <c r="A1069" s="20">
        <v>56345.057541043352</v>
      </c>
      <c r="B1069" s="21">
        <v>27.623629999999995</v>
      </c>
      <c r="C1069" s="21">
        <v>4969.3057478240007</v>
      </c>
      <c r="D1069" s="21">
        <f>C1069/Table1[[#This Row],[Std. Price ($)]]</f>
        <v>179.89329236686132</v>
      </c>
      <c r="E1069" s="17">
        <v>300</v>
      </c>
      <c r="F1069" s="17">
        <f t="shared" ref="F1069:P1069" si="1084">E1069+$R$2*E1069</f>
        <v>270</v>
      </c>
      <c r="G1069" s="17">
        <f t="shared" si="1084"/>
        <v>243</v>
      </c>
      <c r="H1069" s="17">
        <f t="shared" si="1084"/>
        <v>218.7</v>
      </c>
      <c r="I1069" s="49">
        <f t="shared" si="1084"/>
        <v>196.82999999999998</v>
      </c>
      <c r="J1069" s="49">
        <f t="shared" si="1084"/>
        <v>177.14699999999999</v>
      </c>
      <c r="K1069" s="49">
        <f t="shared" si="1084"/>
        <v>159.4323</v>
      </c>
      <c r="L1069" s="49">
        <f t="shared" si="1084"/>
        <v>143.48907</v>
      </c>
      <c r="M1069" s="49">
        <f t="shared" si="1084"/>
        <v>129.140163</v>
      </c>
      <c r="N1069" s="49">
        <f t="shared" si="1084"/>
        <v>116.2261467</v>
      </c>
      <c r="O1069" s="49">
        <f t="shared" si="1084"/>
        <v>104.60353203</v>
      </c>
      <c r="P1069" s="49">
        <f t="shared" si="1084"/>
        <v>94.143178827</v>
      </c>
      <c r="Q1069" s="49">
        <f t="shared" si="1041"/>
        <v>84.728860944299996</v>
      </c>
      <c r="R1069" s="22">
        <v>0.4</v>
      </c>
      <c r="S1069" s="17">
        <v>1</v>
      </c>
      <c r="T1069" s="17">
        <v>0.94</v>
      </c>
      <c r="U1069" s="17">
        <v>16</v>
      </c>
    </row>
    <row r="1070" spans="1:21" x14ac:dyDescent="0.2">
      <c r="A1070" s="20">
        <v>5409.5305843811502</v>
      </c>
      <c r="B1070" s="21">
        <v>18.075982239999998</v>
      </c>
      <c r="C1070" s="21">
        <v>2440.099255515694</v>
      </c>
      <c r="D1070" s="21">
        <f>C1070/Table1[[#This Row],[Std. Price ($)]]</f>
        <v>134.99123992919425</v>
      </c>
      <c r="E1070" s="17">
        <v>372</v>
      </c>
      <c r="F1070" s="17">
        <f t="shared" ref="F1070:P1070" si="1085">E1070+$R$2*E1070</f>
        <v>334.8</v>
      </c>
      <c r="G1070" s="17">
        <f t="shared" si="1085"/>
        <v>301.32</v>
      </c>
      <c r="H1070" s="17">
        <f t="shared" si="1085"/>
        <v>271.18799999999999</v>
      </c>
      <c r="I1070" s="49">
        <f t="shared" si="1085"/>
        <v>244.0692</v>
      </c>
      <c r="J1070" s="49">
        <f t="shared" si="1085"/>
        <v>219.66228000000001</v>
      </c>
      <c r="K1070" s="49">
        <f t="shared" si="1085"/>
        <v>197.69605200000001</v>
      </c>
      <c r="L1070" s="49">
        <f t="shared" si="1085"/>
        <v>177.92644680000001</v>
      </c>
      <c r="M1070" s="49">
        <f t="shared" si="1085"/>
        <v>160.13380212000001</v>
      </c>
      <c r="N1070" s="49">
        <f t="shared" si="1085"/>
        <v>144.12042190800003</v>
      </c>
      <c r="O1070" s="49">
        <f t="shared" si="1085"/>
        <v>129.70837971720002</v>
      </c>
      <c r="P1070" s="49">
        <f t="shared" si="1085"/>
        <v>116.73754174548002</v>
      </c>
      <c r="Q1070" s="49">
        <f t="shared" si="1041"/>
        <v>105.06378757093202</v>
      </c>
      <c r="R1070" s="22">
        <v>0.8</v>
      </c>
      <c r="S1070" s="17">
        <v>1</v>
      </c>
      <c r="T1070" s="17">
        <v>0.28000000000000003</v>
      </c>
      <c r="U1070" s="17">
        <v>28</v>
      </c>
    </row>
    <row r="1071" spans="1:21" x14ac:dyDescent="0.2">
      <c r="A1071" s="20">
        <v>54077.961461996783</v>
      </c>
      <c r="B1071" s="21">
        <v>9.2879999999999985</v>
      </c>
      <c r="C1071" s="21">
        <v>873.97718941866674</v>
      </c>
      <c r="D1071" s="21">
        <f>C1071/Table1[[#This Row],[Std. Price ($)]]</f>
        <v>94.097457947746221</v>
      </c>
      <c r="E1071" s="17">
        <v>154</v>
      </c>
      <c r="F1071" s="17">
        <f t="shared" ref="F1071:P1071" si="1086">E1071+$R$2*E1071</f>
        <v>138.6</v>
      </c>
      <c r="G1071" s="17">
        <f t="shared" si="1086"/>
        <v>124.74</v>
      </c>
      <c r="H1071" s="17">
        <f t="shared" si="1086"/>
        <v>112.26599999999999</v>
      </c>
      <c r="I1071" s="49">
        <f t="shared" si="1086"/>
        <v>101.03939999999999</v>
      </c>
      <c r="J1071" s="49">
        <f t="shared" si="1086"/>
        <v>90.935459999999992</v>
      </c>
      <c r="K1071" s="49">
        <f t="shared" si="1086"/>
        <v>81.841913999999989</v>
      </c>
      <c r="L1071" s="49">
        <f t="shared" si="1086"/>
        <v>73.657722599999985</v>
      </c>
      <c r="M1071" s="49">
        <f t="shared" si="1086"/>
        <v>66.291950339999985</v>
      </c>
      <c r="N1071" s="49">
        <f t="shared" si="1086"/>
        <v>59.662755305999987</v>
      </c>
      <c r="O1071" s="49">
        <f t="shared" si="1086"/>
        <v>53.696479775399986</v>
      </c>
      <c r="P1071" s="49">
        <f t="shared" si="1086"/>
        <v>48.326831797859988</v>
      </c>
      <c r="Q1071" s="49">
        <f t="shared" si="1041"/>
        <v>43.494148618073993</v>
      </c>
      <c r="R1071" s="22">
        <v>0.2</v>
      </c>
      <c r="S1071" s="17">
        <v>1</v>
      </c>
      <c r="T1071" s="17">
        <v>0.73</v>
      </c>
      <c r="U1071" s="17">
        <v>16</v>
      </c>
    </row>
    <row r="1072" spans="1:21" x14ac:dyDescent="0.2">
      <c r="A1072" s="20">
        <v>13835.640990068865</v>
      </c>
      <c r="B1072" s="21">
        <v>5.7619999999999996</v>
      </c>
      <c r="C1072" s="21">
        <v>497.09959550130009</v>
      </c>
      <c r="D1072" s="21">
        <f>C1072/Table1[[#This Row],[Std. Price ($)]]</f>
        <v>86.272057532332539</v>
      </c>
      <c r="E1072" s="17">
        <v>154</v>
      </c>
      <c r="F1072" s="17">
        <f t="shared" ref="F1072:P1072" si="1087">E1072+$R$2*E1072</f>
        <v>138.6</v>
      </c>
      <c r="G1072" s="17">
        <f t="shared" si="1087"/>
        <v>124.74</v>
      </c>
      <c r="H1072" s="17">
        <f t="shared" si="1087"/>
        <v>112.26599999999999</v>
      </c>
      <c r="I1072" s="49">
        <f t="shared" si="1087"/>
        <v>101.03939999999999</v>
      </c>
      <c r="J1072" s="49">
        <f t="shared" si="1087"/>
        <v>90.935459999999992</v>
      </c>
      <c r="K1072" s="49">
        <f t="shared" si="1087"/>
        <v>81.841913999999989</v>
      </c>
      <c r="L1072" s="49">
        <f t="shared" si="1087"/>
        <v>73.657722599999985</v>
      </c>
      <c r="M1072" s="49">
        <f t="shared" si="1087"/>
        <v>66.291950339999985</v>
      </c>
      <c r="N1072" s="49">
        <f t="shared" si="1087"/>
        <v>59.662755305999987</v>
      </c>
      <c r="O1072" s="49">
        <f t="shared" si="1087"/>
        <v>53.696479775399986</v>
      </c>
      <c r="P1072" s="49">
        <f t="shared" si="1087"/>
        <v>48.326831797859988</v>
      </c>
      <c r="Q1072" s="49">
        <f t="shared" si="1041"/>
        <v>43.494148618073993</v>
      </c>
      <c r="R1072" s="22">
        <v>0.8</v>
      </c>
      <c r="S1072" s="17">
        <v>0.96</v>
      </c>
      <c r="T1072" s="17">
        <v>0.73</v>
      </c>
      <c r="U1072" s="17">
        <v>16</v>
      </c>
    </row>
    <row r="1073" spans="1:21" x14ac:dyDescent="0.2">
      <c r="A1073" s="20">
        <v>35496.075270240188</v>
      </c>
      <c r="B1073" s="21">
        <v>9.3667372999999987</v>
      </c>
      <c r="C1073" s="21">
        <v>11076.784851795324</v>
      </c>
      <c r="D1073" s="21">
        <f>C1073/Table1[[#This Row],[Std. Price ($)]]</f>
        <v>1182.5659775678055</v>
      </c>
      <c r="E1073" s="17">
        <v>584</v>
      </c>
      <c r="F1073" s="17">
        <f t="shared" ref="F1073:P1073" si="1088">E1073+$R$2*E1073</f>
        <v>525.6</v>
      </c>
      <c r="G1073" s="17">
        <f t="shared" si="1088"/>
        <v>473.04</v>
      </c>
      <c r="H1073" s="17">
        <f t="shared" si="1088"/>
        <v>425.73599999999999</v>
      </c>
      <c r="I1073" s="49">
        <f t="shared" si="1088"/>
        <v>383.16239999999999</v>
      </c>
      <c r="J1073" s="49">
        <f t="shared" si="1088"/>
        <v>344.84616</v>
      </c>
      <c r="K1073" s="49">
        <f t="shared" si="1088"/>
        <v>310.36154399999998</v>
      </c>
      <c r="L1073" s="49">
        <f t="shared" si="1088"/>
        <v>279.32538959999999</v>
      </c>
      <c r="M1073" s="49">
        <f t="shared" si="1088"/>
        <v>251.39285064000001</v>
      </c>
      <c r="N1073" s="49">
        <f t="shared" si="1088"/>
        <v>226.253565576</v>
      </c>
      <c r="O1073" s="49">
        <f t="shared" si="1088"/>
        <v>203.62820901840001</v>
      </c>
      <c r="P1073" s="49">
        <f t="shared" si="1088"/>
        <v>183.26538811656002</v>
      </c>
      <c r="Q1073" s="49">
        <f t="shared" si="1041"/>
        <v>164.93884930490401</v>
      </c>
      <c r="R1073" s="22">
        <v>0.4</v>
      </c>
      <c r="S1073" s="17">
        <v>1</v>
      </c>
      <c r="T1073" s="17">
        <v>0.74</v>
      </c>
      <c r="U1073" s="17">
        <v>62</v>
      </c>
    </row>
    <row r="1074" spans="1:21" x14ac:dyDescent="0.2">
      <c r="A1074" s="20">
        <v>21391.121572080818</v>
      </c>
      <c r="B1074" s="21">
        <v>12.344869999999998</v>
      </c>
      <c r="C1074" s="21">
        <v>1091.7010128997802</v>
      </c>
      <c r="D1074" s="21">
        <f>C1074/Table1[[#This Row],[Std. Price ($)]]</f>
        <v>88.433577097189385</v>
      </c>
      <c r="E1074" s="17">
        <v>316</v>
      </c>
      <c r="F1074" s="17">
        <f t="shared" ref="F1074:P1074" si="1089">E1074+$R$2*E1074</f>
        <v>284.39999999999998</v>
      </c>
      <c r="G1074" s="17">
        <f t="shared" si="1089"/>
        <v>255.95999999999998</v>
      </c>
      <c r="H1074" s="17">
        <f t="shared" si="1089"/>
        <v>230.36399999999998</v>
      </c>
      <c r="I1074" s="49">
        <f t="shared" si="1089"/>
        <v>207.32759999999996</v>
      </c>
      <c r="J1074" s="49">
        <f t="shared" si="1089"/>
        <v>186.59483999999998</v>
      </c>
      <c r="K1074" s="49">
        <f t="shared" si="1089"/>
        <v>167.93535599999998</v>
      </c>
      <c r="L1074" s="49">
        <f t="shared" si="1089"/>
        <v>151.14182039999997</v>
      </c>
      <c r="M1074" s="49">
        <f t="shared" si="1089"/>
        <v>136.02763835999997</v>
      </c>
      <c r="N1074" s="49">
        <f t="shared" si="1089"/>
        <v>122.42487452399997</v>
      </c>
      <c r="O1074" s="49">
        <f t="shared" si="1089"/>
        <v>110.18238707159998</v>
      </c>
      <c r="P1074" s="49">
        <f t="shared" si="1089"/>
        <v>99.164148364439981</v>
      </c>
      <c r="Q1074" s="49">
        <f t="shared" si="1041"/>
        <v>89.24773352799599</v>
      </c>
      <c r="R1074" s="22">
        <v>1.2</v>
      </c>
      <c r="S1074" s="17">
        <v>0.95</v>
      </c>
      <c r="T1074" s="17">
        <v>0.47</v>
      </c>
      <c r="U1074" s="17">
        <v>16</v>
      </c>
    </row>
    <row r="1075" spans="1:21" x14ac:dyDescent="0.2">
      <c r="A1075" s="20">
        <v>11726.298503768829</v>
      </c>
      <c r="B1075" s="21">
        <v>5.6544342099999998</v>
      </c>
      <c r="C1075" s="21">
        <v>226.49960252291166</v>
      </c>
      <c r="D1075" s="21">
        <f>C1075/Table1[[#This Row],[Std. Price ($)]]</f>
        <v>40.056987863143192</v>
      </c>
      <c r="E1075" s="17">
        <v>10</v>
      </c>
      <c r="F1075" s="17">
        <f t="shared" ref="F1075:P1075" si="1090">E1075+$R$2*E1075</f>
        <v>9</v>
      </c>
      <c r="G1075" s="17">
        <f t="shared" si="1090"/>
        <v>8.1</v>
      </c>
      <c r="H1075" s="17">
        <f t="shared" si="1090"/>
        <v>7.2899999999999991</v>
      </c>
      <c r="I1075" s="49">
        <f t="shared" si="1090"/>
        <v>6.5609999999999991</v>
      </c>
      <c r="J1075" s="49">
        <f t="shared" si="1090"/>
        <v>5.9048999999999996</v>
      </c>
      <c r="K1075" s="49">
        <f t="shared" si="1090"/>
        <v>5.3144099999999996</v>
      </c>
      <c r="L1075" s="49">
        <f t="shared" si="1090"/>
        <v>4.7829689999999996</v>
      </c>
      <c r="M1075" s="49">
        <f t="shared" si="1090"/>
        <v>4.3046720999999994</v>
      </c>
      <c r="N1075" s="49">
        <f t="shared" si="1090"/>
        <v>3.8742048899999997</v>
      </c>
      <c r="O1075" s="49">
        <f t="shared" si="1090"/>
        <v>3.4867844009999995</v>
      </c>
      <c r="P1075" s="49">
        <f t="shared" si="1090"/>
        <v>3.1381059608999995</v>
      </c>
      <c r="Q1075" s="49">
        <f t="shared" si="1041"/>
        <v>2.8242953648099993</v>
      </c>
      <c r="R1075" s="22">
        <v>-0.2</v>
      </c>
      <c r="S1075" s="17">
        <v>1</v>
      </c>
      <c r="T1075" s="17">
        <v>1.5</v>
      </c>
      <c r="U1075" s="17">
        <v>62</v>
      </c>
    </row>
    <row r="1076" spans="1:21" x14ac:dyDescent="0.2">
      <c r="A1076" s="20">
        <v>13776.590028247949</v>
      </c>
      <c r="B1076" s="21">
        <v>21.169715279999998</v>
      </c>
      <c r="C1076" s="21">
        <v>8179.1095461086543</v>
      </c>
      <c r="D1076" s="21">
        <f>C1076/Table1[[#This Row],[Std. Price ($)]]</f>
        <v>386.35897733758537</v>
      </c>
      <c r="E1076" s="17">
        <v>332</v>
      </c>
      <c r="F1076" s="17">
        <f t="shared" ref="F1076:P1076" si="1091">E1076+$R$2*E1076</f>
        <v>298.8</v>
      </c>
      <c r="G1076" s="17">
        <f t="shared" si="1091"/>
        <v>268.92</v>
      </c>
      <c r="H1076" s="17">
        <f t="shared" si="1091"/>
        <v>242.02800000000002</v>
      </c>
      <c r="I1076" s="49">
        <f t="shared" si="1091"/>
        <v>217.82520000000002</v>
      </c>
      <c r="J1076" s="49">
        <f t="shared" si="1091"/>
        <v>196.04268000000002</v>
      </c>
      <c r="K1076" s="49">
        <f t="shared" si="1091"/>
        <v>176.43841200000003</v>
      </c>
      <c r="L1076" s="49">
        <f t="shared" si="1091"/>
        <v>158.79457080000003</v>
      </c>
      <c r="M1076" s="49">
        <f t="shared" si="1091"/>
        <v>142.91511372000002</v>
      </c>
      <c r="N1076" s="49">
        <f t="shared" si="1091"/>
        <v>128.62360234800002</v>
      </c>
      <c r="O1076" s="49">
        <f t="shared" si="1091"/>
        <v>115.76124211320001</v>
      </c>
      <c r="P1076" s="49">
        <f t="shared" si="1091"/>
        <v>104.18511790188001</v>
      </c>
      <c r="Q1076" s="49">
        <f t="shared" si="1041"/>
        <v>93.766606111691999</v>
      </c>
      <c r="R1076" s="22">
        <v>-0.4</v>
      </c>
      <c r="S1076" s="17">
        <v>1</v>
      </c>
      <c r="T1076" s="17">
        <v>0.93</v>
      </c>
      <c r="U1076" s="17">
        <v>31</v>
      </c>
    </row>
    <row r="1077" spans="1:21" x14ac:dyDescent="0.2">
      <c r="A1077" s="20">
        <v>16202.396590840317</v>
      </c>
      <c r="B1077" s="21">
        <v>24.452719269999999</v>
      </c>
      <c r="C1077" s="21">
        <v>9383.1521589842469</v>
      </c>
      <c r="D1077" s="21">
        <f>C1077/Table1[[#This Row],[Std. Price ($)]]</f>
        <v>383.72632734127188</v>
      </c>
      <c r="E1077" s="17">
        <v>332</v>
      </c>
      <c r="F1077" s="17">
        <f t="shared" ref="F1077:P1077" si="1092">E1077+$R$2*E1077</f>
        <v>298.8</v>
      </c>
      <c r="G1077" s="17">
        <f t="shared" si="1092"/>
        <v>268.92</v>
      </c>
      <c r="H1077" s="17">
        <f t="shared" si="1092"/>
        <v>242.02800000000002</v>
      </c>
      <c r="I1077" s="49">
        <f t="shared" si="1092"/>
        <v>217.82520000000002</v>
      </c>
      <c r="J1077" s="49">
        <f t="shared" si="1092"/>
        <v>196.04268000000002</v>
      </c>
      <c r="K1077" s="49">
        <f t="shared" si="1092"/>
        <v>176.43841200000003</v>
      </c>
      <c r="L1077" s="49">
        <f t="shared" si="1092"/>
        <v>158.79457080000003</v>
      </c>
      <c r="M1077" s="49">
        <f t="shared" si="1092"/>
        <v>142.91511372000002</v>
      </c>
      <c r="N1077" s="49">
        <f t="shared" si="1092"/>
        <v>128.62360234800002</v>
      </c>
      <c r="O1077" s="49">
        <f t="shared" si="1092"/>
        <v>115.76124211320001</v>
      </c>
      <c r="P1077" s="49">
        <f t="shared" si="1092"/>
        <v>104.18511790188001</v>
      </c>
      <c r="Q1077" s="49">
        <f t="shared" si="1041"/>
        <v>93.766606111691999</v>
      </c>
      <c r="R1077" s="22">
        <v>0.8</v>
      </c>
      <c r="S1077" s="17">
        <v>1</v>
      </c>
      <c r="T1077" s="17">
        <v>0.93</v>
      </c>
      <c r="U1077" s="17">
        <v>31</v>
      </c>
    </row>
    <row r="1078" spans="1:21" x14ac:dyDescent="0.2">
      <c r="A1078" s="20">
        <v>37034.598589425346</v>
      </c>
      <c r="B1078" s="21">
        <v>13.444569199999998</v>
      </c>
      <c r="C1078" s="21">
        <v>262.46157416646111</v>
      </c>
      <c r="D1078" s="21">
        <f>C1078/Table1[[#This Row],[Std. Price ($)]]</f>
        <v>19.52175411960847</v>
      </c>
      <c r="E1078" s="17">
        <v>494</v>
      </c>
      <c r="F1078" s="17">
        <f t="shared" ref="F1078:P1078" si="1093">E1078+$R$2*E1078</f>
        <v>444.6</v>
      </c>
      <c r="G1078" s="17">
        <f t="shared" si="1093"/>
        <v>400.14</v>
      </c>
      <c r="H1078" s="17">
        <f t="shared" si="1093"/>
        <v>360.12599999999998</v>
      </c>
      <c r="I1078" s="49">
        <f t="shared" si="1093"/>
        <v>324.11339999999996</v>
      </c>
      <c r="J1078" s="49">
        <f t="shared" si="1093"/>
        <v>291.70205999999996</v>
      </c>
      <c r="K1078" s="49">
        <f t="shared" si="1093"/>
        <v>262.53185399999995</v>
      </c>
      <c r="L1078" s="49">
        <f t="shared" si="1093"/>
        <v>236.27866859999995</v>
      </c>
      <c r="M1078" s="49">
        <f t="shared" si="1093"/>
        <v>212.65080173999996</v>
      </c>
      <c r="N1078" s="49">
        <f t="shared" si="1093"/>
        <v>191.38572156599997</v>
      </c>
      <c r="O1078" s="49">
        <f t="shared" si="1093"/>
        <v>172.24714940939998</v>
      </c>
      <c r="P1078" s="49">
        <f t="shared" si="1093"/>
        <v>155.02243446845998</v>
      </c>
      <c r="Q1078" s="49">
        <f t="shared" si="1041"/>
        <v>139.52019102161398</v>
      </c>
      <c r="R1078" s="22">
        <v>-0.4</v>
      </c>
      <c r="S1078" s="17">
        <v>0.92</v>
      </c>
      <c r="T1078" s="17">
        <v>0.43</v>
      </c>
      <c r="U1078" s="17">
        <v>2</v>
      </c>
    </row>
    <row r="1079" spans="1:21" x14ac:dyDescent="0.2">
      <c r="A1079" s="20">
        <v>34162.589151090673</v>
      </c>
      <c r="B1079" s="21">
        <v>11.351999999999999</v>
      </c>
      <c r="C1079" s="21">
        <v>2468.0056839631748</v>
      </c>
      <c r="D1079" s="21">
        <f>C1079/Table1[[#This Row],[Std. Price ($)]]</f>
        <v>217.40712508484629</v>
      </c>
      <c r="E1079" s="17">
        <v>146</v>
      </c>
      <c r="F1079" s="17">
        <f t="shared" ref="F1079:P1079" si="1094">E1079+$R$2*E1079</f>
        <v>131.4</v>
      </c>
      <c r="G1079" s="17">
        <f t="shared" si="1094"/>
        <v>118.26</v>
      </c>
      <c r="H1079" s="17">
        <f t="shared" si="1094"/>
        <v>106.434</v>
      </c>
      <c r="I1079" s="49">
        <f t="shared" si="1094"/>
        <v>95.790599999999998</v>
      </c>
      <c r="J1079" s="49">
        <f t="shared" si="1094"/>
        <v>86.211539999999999</v>
      </c>
      <c r="K1079" s="49">
        <f t="shared" si="1094"/>
        <v>77.590385999999995</v>
      </c>
      <c r="L1079" s="49">
        <f t="shared" si="1094"/>
        <v>69.831347399999999</v>
      </c>
      <c r="M1079" s="49">
        <f t="shared" si="1094"/>
        <v>62.848212660000002</v>
      </c>
      <c r="N1079" s="49">
        <f t="shared" si="1094"/>
        <v>56.563391394</v>
      </c>
      <c r="O1079" s="49">
        <f t="shared" si="1094"/>
        <v>50.907052254600003</v>
      </c>
      <c r="P1079" s="49">
        <f t="shared" si="1094"/>
        <v>45.816347029140005</v>
      </c>
      <c r="Q1079" s="49">
        <f t="shared" si="1041"/>
        <v>41.234712326226003</v>
      </c>
      <c r="R1079" s="22">
        <v>-0.1</v>
      </c>
      <c r="S1079" s="17">
        <v>0.83</v>
      </c>
      <c r="T1079" s="17">
        <v>2.33</v>
      </c>
      <c r="U1079" s="17">
        <v>16</v>
      </c>
    </row>
    <row r="1080" spans="1:21" x14ac:dyDescent="0.2">
      <c r="A1080" s="20">
        <v>90973.58037698445</v>
      </c>
      <c r="B1080" s="21">
        <v>7.6109999999999998</v>
      </c>
      <c r="C1080" s="21">
        <v>1375.9769272960555</v>
      </c>
      <c r="D1080" s="21">
        <f>C1080/Table1[[#This Row],[Std. Price ($)]]</f>
        <v>180.78792895756871</v>
      </c>
      <c r="E1080" s="17">
        <v>146</v>
      </c>
      <c r="F1080" s="17">
        <f t="shared" ref="F1080:P1080" si="1095">E1080+$R$2*E1080</f>
        <v>131.4</v>
      </c>
      <c r="G1080" s="17">
        <f t="shared" si="1095"/>
        <v>118.26</v>
      </c>
      <c r="H1080" s="17">
        <f t="shared" si="1095"/>
        <v>106.434</v>
      </c>
      <c r="I1080" s="49">
        <f t="shared" si="1095"/>
        <v>95.790599999999998</v>
      </c>
      <c r="J1080" s="49">
        <f t="shared" si="1095"/>
        <v>86.211539999999999</v>
      </c>
      <c r="K1080" s="49">
        <f t="shared" si="1095"/>
        <v>77.590385999999995</v>
      </c>
      <c r="L1080" s="49">
        <f t="shared" si="1095"/>
        <v>69.831347399999999</v>
      </c>
      <c r="M1080" s="49">
        <f t="shared" si="1095"/>
        <v>62.848212660000002</v>
      </c>
      <c r="N1080" s="49">
        <f t="shared" si="1095"/>
        <v>56.563391394</v>
      </c>
      <c r="O1080" s="49">
        <f t="shared" si="1095"/>
        <v>50.907052254600003</v>
      </c>
      <c r="P1080" s="49">
        <f t="shared" si="1095"/>
        <v>45.816347029140005</v>
      </c>
      <c r="Q1080" s="49">
        <f t="shared" si="1041"/>
        <v>41.234712326226003</v>
      </c>
      <c r="R1080" s="22">
        <v>1.5</v>
      </c>
      <c r="S1080" s="17">
        <v>0.96</v>
      </c>
      <c r="T1080" s="17">
        <v>2.33</v>
      </c>
      <c r="U1080" s="17">
        <v>16</v>
      </c>
    </row>
    <row r="1081" spans="1:21" x14ac:dyDescent="0.2">
      <c r="A1081" s="20">
        <v>57414.410864240963</v>
      </c>
      <c r="B1081" s="21">
        <v>10.177239999999999</v>
      </c>
      <c r="C1081" s="21">
        <v>1115.2586343641599</v>
      </c>
      <c r="D1081" s="21">
        <f>C1081/Table1[[#This Row],[Std. Price ($)]]</f>
        <v>109.58360364540484</v>
      </c>
      <c r="E1081" s="17">
        <v>212</v>
      </c>
      <c r="F1081" s="17">
        <f t="shared" ref="F1081:P1081" si="1096">E1081+$R$2*E1081</f>
        <v>190.8</v>
      </c>
      <c r="G1081" s="17">
        <f t="shared" si="1096"/>
        <v>171.72</v>
      </c>
      <c r="H1081" s="17">
        <f t="shared" si="1096"/>
        <v>154.548</v>
      </c>
      <c r="I1081" s="49">
        <f t="shared" si="1096"/>
        <v>139.0932</v>
      </c>
      <c r="J1081" s="49">
        <f t="shared" si="1096"/>
        <v>125.18387999999999</v>
      </c>
      <c r="K1081" s="49">
        <f t="shared" si="1096"/>
        <v>112.66549199999999</v>
      </c>
      <c r="L1081" s="49">
        <f t="shared" si="1096"/>
        <v>101.39894279999999</v>
      </c>
      <c r="M1081" s="49">
        <f t="shared" si="1096"/>
        <v>91.259048519999993</v>
      </c>
      <c r="N1081" s="49">
        <f t="shared" si="1096"/>
        <v>82.133143667999988</v>
      </c>
      <c r="O1081" s="49">
        <f t="shared" si="1096"/>
        <v>73.919829301199997</v>
      </c>
      <c r="P1081" s="49">
        <f t="shared" si="1096"/>
        <v>66.527846371080003</v>
      </c>
      <c r="Q1081" s="49">
        <f t="shared" si="1041"/>
        <v>59.875061733972004</v>
      </c>
      <c r="R1081" s="22">
        <v>0.2</v>
      </c>
      <c r="S1081" s="17">
        <v>1</v>
      </c>
      <c r="T1081" s="17">
        <v>0.61</v>
      </c>
      <c r="U1081" s="17">
        <v>16</v>
      </c>
    </row>
    <row r="1082" spans="1:21" x14ac:dyDescent="0.2">
      <c r="A1082" s="20">
        <v>79775.551180354974</v>
      </c>
      <c r="B1082" s="21">
        <v>6.3420699999999997</v>
      </c>
      <c r="C1082" s="21">
        <v>2762.2309191436666</v>
      </c>
      <c r="D1082" s="21">
        <f>C1082/Table1[[#This Row],[Std. Price ($)]]</f>
        <v>435.54090685591086</v>
      </c>
      <c r="E1082" s="17">
        <v>502</v>
      </c>
      <c r="F1082" s="17">
        <f t="shared" ref="F1082:P1082" si="1097">E1082+$R$2*E1082</f>
        <v>451.8</v>
      </c>
      <c r="G1082" s="17">
        <f t="shared" si="1097"/>
        <v>406.62</v>
      </c>
      <c r="H1082" s="17">
        <f t="shared" si="1097"/>
        <v>365.95799999999997</v>
      </c>
      <c r="I1082" s="49">
        <f t="shared" si="1097"/>
        <v>329.36219999999997</v>
      </c>
      <c r="J1082" s="49">
        <f t="shared" si="1097"/>
        <v>296.42597999999998</v>
      </c>
      <c r="K1082" s="49">
        <f t="shared" si="1097"/>
        <v>266.78338199999996</v>
      </c>
      <c r="L1082" s="49">
        <f t="shared" si="1097"/>
        <v>240.10504379999998</v>
      </c>
      <c r="M1082" s="49">
        <f t="shared" si="1097"/>
        <v>216.09453941999999</v>
      </c>
      <c r="N1082" s="49">
        <f t="shared" si="1097"/>
        <v>194.48508547799997</v>
      </c>
      <c r="O1082" s="49">
        <f t="shared" si="1097"/>
        <v>175.03657693019997</v>
      </c>
      <c r="P1082" s="49">
        <f t="shared" si="1097"/>
        <v>157.53291923717998</v>
      </c>
      <c r="Q1082" s="49">
        <f t="shared" si="1041"/>
        <v>141.77962731346199</v>
      </c>
      <c r="R1082" s="22">
        <v>0.2</v>
      </c>
      <c r="S1082" s="17">
        <v>1</v>
      </c>
      <c r="T1082" s="17">
        <v>0.5</v>
      </c>
      <c r="U1082" s="17">
        <v>34</v>
      </c>
    </row>
    <row r="1083" spans="1:21" x14ac:dyDescent="0.2">
      <c r="A1083" s="20">
        <v>52150.241794691821</v>
      </c>
      <c r="B1083" s="21">
        <v>24.924017759999998</v>
      </c>
      <c r="C1083" s="21">
        <v>11092.691893909361</v>
      </c>
      <c r="D1083" s="21">
        <f>C1083/Table1[[#This Row],[Std. Price ($)]]</f>
        <v>445.06034302831284</v>
      </c>
      <c r="E1083" s="17">
        <v>106</v>
      </c>
      <c r="F1083" s="17">
        <f t="shared" ref="F1083:P1083" si="1098">E1083+$R$2*E1083</f>
        <v>95.4</v>
      </c>
      <c r="G1083" s="17">
        <f t="shared" si="1098"/>
        <v>85.86</v>
      </c>
      <c r="H1083" s="17">
        <f t="shared" si="1098"/>
        <v>77.274000000000001</v>
      </c>
      <c r="I1083" s="49">
        <f t="shared" si="1098"/>
        <v>69.546599999999998</v>
      </c>
      <c r="J1083" s="49">
        <f t="shared" si="1098"/>
        <v>62.591939999999994</v>
      </c>
      <c r="K1083" s="49">
        <f t="shared" si="1098"/>
        <v>56.332745999999993</v>
      </c>
      <c r="L1083" s="49">
        <f t="shared" si="1098"/>
        <v>50.699471399999993</v>
      </c>
      <c r="M1083" s="49">
        <f t="shared" si="1098"/>
        <v>45.629524259999997</v>
      </c>
      <c r="N1083" s="49">
        <f t="shared" si="1098"/>
        <v>41.066571833999994</v>
      </c>
      <c r="O1083" s="49">
        <f t="shared" si="1098"/>
        <v>36.959914650599998</v>
      </c>
      <c r="P1083" s="49">
        <f t="shared" si="1098"/>
        <v>33.263923185540001</v>
      </c>
      <c r="Q1083" s="49">
        <f t="shared" si="1041"/>
        <v>29.937530866986002</v>
      </c>
      <c r="R1083" s="22">
        <v>1.2</v>
      </c>
      <c r="S1083" s="17">
        <v>0.98</v>
      </c>
      <c r="T1083" s="17">
        <v>1.95</v>
      </c>
      <c r="U1083" s="17">
        <v>55</v>
      </c>
    </row>
    <row r="1084" spans="1:21" x14ac:dyDescent="0.2">
      <c r="A1084" s="20">
        <v>43081.608238688248</v>
      </c>
      <c r="B1084" s="21">
        <v>7.3469800000000003</v>
      </c>
      <c r="C1084" s="21">
        <v>976.07412430528018</v>
      </c>
      <c r="D1084" s="21">
        <f>C1084/Table1[[#This Row],[Std. Price ($)]]</f>
        <v>132.85378812862973</v>
      </c>
      <c r="E1084" s="17">
        <v>406</v>
      </c>
      <c r="F1084" s="17">
        <f t="shared" ref="F1084:P1084" si="1099">E1084+$R$2*E1084</f>
        <v>365.4</v>
      </c>
      <c r="G1084" s="17">
        <f t="shared" si="1099"/>
        <v>328.85999999999996</v>
      </c>
      <c r="H1084" s="17">
        <f t="shared" si="1099"/>
        <v>295.97399999999993</v>
      </c>
      <c r="I1084" s="49">
        <f t="shared" si="1099"/>
        <v>266.37659999999994</v>
      </c>
      <c r="J1084" s="49">
        <f t="shared" si="1099"/>
        <v>239.73893999999996</v>
      </c>
      <c r="K1084" s="49">
        <f t="shared" si="1099"/>
        <v>215.76504599999996</v>
      </c>
      <c r="L1084" s="49">
        <f t="shared" si="1099"/>
        <v>194.18854139999996</v>
      </c>
      <c r="M1084" s="49">
        <f t="shared" si="1099"/>
        <v>174.76968725999996</v>
      </c>
      <c r="N1084" s="49">
        <f t="shared" si="1099"/>
        <v>157.29271853399996</v>
      </c>
      <c r="O1084" s="49">
        <f t="shared" si="1099"/>
        <v>141.56344668059995</v>
      </c>
      <c r="P1084" s="49">
        <f t="shared" si="1099"/>
        <v>127.40710201253995</v>
      </c>
      <c r="Q1084" s="49">
        <f t="shared" si="1041"/>
        <v>114.66639181128596</v>
      </c>
      <c r="R1084" s="22">
        <v>-0.4</v>
      </c>
      <c r="S1084" s="17">
        <v>1</v>
      </c>
      <c r="T1084" s="17">
        <v>0.76</v>
      </c>
      <c r="U1084" s="17">
        <v>8</v>
      </c>
    </row>
    <row r="1085" spans="1:21" x14ac:dyDescent="0.2">
      <c r="A1085" s="20">
        <v>10047.937301700993</v>
      </c>
      <c r="B1085" s="21">
        <v>7.4523299999999999</v>
      </c>
      <c r="C1085" s="21">
        <v>987.85025293621345</v>
      </c>
      <c r="D1085" s="21">
        <f>C1085/Table1[[#This Row],[Std. Price ($)]]</f>
        <v>132.55589230968212</v>
      </c>
      <c r="E1085" s="17">
        <v>406</v>
      </c>
      <c r="F1085" s="17">
        <f t="shared" ref="F1085:P1085" si="1100">E1085+$R$2*E1085</f>
        <v>365.4</v>
      </c>
      <c r="G1085" s="17">
        <f t="shared" si="1100"/>
        <v>328.85999999999996</v>
      </c>
      <c r="H1085" s="17">
        <f t="shared" si="1100"/>
        <v>295.97399999999993</v>
      </c>
      <c r="I1085" s="49">
        <f t="shared" si="1100"/>
        <v>266.37659999999994</v>
      </c>
      <c r="J1085" s="49">
        <f t="shared" si="1100"/>
        <v>239.73893999999996</v>
      </c>
      <c r="K1085" s="49">
        <f t="shared" si="1100"/>
        <v>215.76504599999996</v>
      </c>
      <c r="L1085" s="49">
        <f t="shared" si="1100"/>
        <v>194.18854139999996</v>
      </c>
      <c r="M1085" s="49">
        <f t="shared" si="1100"/>
        <v>174.76968725999996</v>
      </c>
      <c r="N1085" s="49">
        <f t="shared" si="1100"/>
        <v>157.29271853399996</v>
      </c>
      <c r="O1085" s="49">
        <f t="shared" si="1100"/>
        <v>141.56344668059995</v>
      </c>
      <c r="P1085" s="49">
        <f t="shared" si="1100"/>
        <v>127.40710201253995</v>
      </c>
      <c r="Q1085" s="49">
        <f t="shared" si="1041"/>
        <v>114.66639181128596</v>
      </c>
      <c r="R1085" s="22">
        <v>1.5</v>
      </c>
      <c r="S1085" s="17">
        <v>1</v>
      </c>
      <c r="T1085" s="17">
        <v>0.76</v>
      </c>
      <c r="U1085" s="17">
        <v>8</v>
      </c>
    </row>
    <row r="1086" spans="1:21" x14ac:dyDescent="0.2">
      <c r="A1086" s="20">
        <v>69939.655330893685</v>
      </c>
      <c r="B1086" s="21">
        <v>10.793622639999999</v>
      </c>
      <c r="C1086" s="21">
        <v>562.91231951938425</v>
      </c>
      <c r="D1086" s="21">
        <f>C1086/Table1[[#This Row],[Std. Price ($)]]</f>
        <v>52.152306810624644</v>
      </c>
      <c r="E1086" s="17">
        <v>526</v>
      </c>
      <c r="F1086" s="17">
        <f t="shared" ref="F1086:P1086" si="1101">E1086+$R$2*E1086</f>
        <v>473.4</v>
      </c>
      <c r="G1086" s="17">
        <f t="shared" si="1101"/>
        <v>426.05999999999995</v>
      </c>
      <c r="H1086" s="17">
        <f t="shared" si="1101"/>
        <v>383.45399999999995</v>
      </c>
      <c r="I1086" s="49">
        <f t="shared" si="1101"/>
        <v>345.10859999999997</v>
      </c>
      <c r="J1086" s="49">
        <f t="shared" si="1101"/>
        <v>310.59773999999999</v>
      </c>
      <c r="K1086" s="49">
        <f t="shared" si="1101"/>
        <v>279.53796599999998</v>
      </c>
      <c r="L1086" s="49">
        <f t="shared" si="1101"/>
        <v>251.58416939999998</v>
      </c>
      <c r="M1086" s="49">
        <f t="shared" si="1101"/>
        <v>226.42575245999998</v>
      </c>
      <c r="N1086" s="49">
        <f t="shared" si="1101"/>
        <v>203.78317721399998</v>
      </c>
      <c r="O1086" s="49">
        <f t="shared" si="1101"/>
        <v>183.40485949259997</v>
      </c>
      <c r="P1086" s="49">
        <f t="shared" si="1101"/>
        <v>165.06437354333997</v>
      </c>
      <c r="Q1086" s="49">
        <f t="shared" si="1041"/>
        <v>148.55793618900597</v>
      </c>
      <c r="R1086" s="22">
        <v>-0.7</v>
      </c>
      <c r="S1086" s="17">
        <v>1</v>
      </c>
      <c r="T1086" s="17">
        <v>0.42</v>
      </c>
      <c r="U1086" s="17">
        <v>5</v>
      </c>
    </row>
    <row r="1087" spans="1:21" x14ac:dyDescent="0.2">
      <c r="A1087" s="20">
        <v>81436.644046380607</v>
      </c>
      <c r="B1087" s="21">
        <v>6.7358184199999993</v>
      </c>
      <c r="C1087" s="21">
        <v>862.80509682370791</v>
      </c>
      <c r="D1087" s="21">
        <f>C1087/Table1[[#This Row],[Std. Price ($)]]</f>
        <v>128.09209557399382</v>
      </c>
      <c r="E1087" s="17">
        <v>470</v>
      </c>
      <c r="F1087" s="17">
        <f t="shared" ref="F1087:P1087" si="1102">E1087+$R$2*E1087</f>
        <v>423</v>
      </c>
      <c r="G1087" s="17">
        <f t="shared" si="1102"/>
        <v>380.7</v>
      </c>
      <c r="H1087" s="17">
        <f t="shared" si="1102"/>
        <v>342.63</v>
      </c>
      <c r="I1087" s="49">
        <f t="shared" si="1102"/>
        <v>308.36700000000002</v>
      </c>
      <c r="J1087" s="49">
        <f t="shared" si="1102"/>
        <v>277.53030000000001</v>
      </c>
      <c r="K1087" s="49">
        <f t="shared" si="1102"/>
        <v>249.77727000000002</v>
      </c>
      <c r="L1087" s="49">
        <f t="shared" si="1102"/>
        <v>224.79954300000003</v>
      </c>
      <c r="M1087" s="49">
        <f t="shared" si="1102"/>
        <v>202.31958870000003</v>
      </c>
      <c r="N1087" s="49">
        <f t="shared" si="1102"/>
        <v>182.08762983000003</v>
      </c>
      <c r="O1087" s="49">
        <f t="shared" si="1102"/>
        <v>163.87886684700001</v>
      </c>
      <c r="P1087" s="49">
        <f t="shared" si="1102"/>
        <v>147.49098016230002</v>
      </c>
      <c r="Q1087" s="49">
        <f t="shared" si="1041"/>
        <v>132.74188214607003</v>
      </c>
      <c r="R1087" s="22">
        <v>-0.4</v>
      </c>
      <c r="S1087" s="17">
        <v>0.95</v>
      </c>
      <c r="T1087" s="17">
        <v>0.51</v>
      </c>
      <c r="U1087" s="17">
        <v>9</v>
      </c>
    </row>
    <row r="1088" spans="1:21" x14ac:dyDescent="0.2">
      <c r="A1088" s="20">
        <v>71757.132709974321</v>
      </c>
      <c r="B1088" s="21">
        <v>5.0309999999999997</v>
      </c>
      <c r="C1088" s="21">
        <v>1382.2096716999999</v>
      </c>
      <c r="D1088" s="21">
        <f>C1088/Table1[[#This Row],[Std. Price ($)]]</f>
        <v>274.73855529715763</v>
      </c>
      <c r="E1088" s="17">
        <v>268</v>
      </c>
      <c r="F1088" s="17">
        <f t="shared" ref="F1088:P1088" si="1103">E1088+$R$2*E1088</f>
        <v>241.2</v>
      </c>
      <c r="G1088" s="17">
        <f t="shared" si="1103"/>
        <v>217.07999999999998</v>
      </c>
      <c r="H1088" s="17">
        <f t="shared" si="1103"/>
        <v>195.37199999999999</v>
      </c>
      <c r="I1088" s="49">
        <f t="shared" si="1103"/>
        <v>175.83479999999997</v>
      </c>
      <c r="J1088" s="49">
        <f t="shared" si="1103"/>
        <v>158.25131999999996</v>
      </c>
      <c r="K1088" s="49">
        <f t="shared" si="1103"/>
        <v>142.42618799999997</v>
      </c>
      <c r="L1088" s="49">
        <f t="shared" si="1103"/>
        <v>128.18356919999997</v>
      </c>
      <c r="M1088" s="49">
        <f t="shared" si="1103"/>
        <v>115.36521227999997</v>
      </c>
      <c r="N1088" s="49">
        <f t="shared" si="1103"/>
        <v>103.82869105199997</v>
      </c>
      <c r="O1088" s="49">
        <f t="shared" si="1103"/>
        <v>93.445821946799967</v>
      </c>
      <c r="P1088" s="49">
        <f t="shared" si="1103"/>
        <v>84.101239752119966</v>
      </c>
      <c r="Q1088" s="49">
        <f t="shared" si="1041"/>
        <v>75.691115776907964</v>
      </c>
      <c r="R1088" s="22">
        <v>-0.4</v>
      </c>
      <c r="S1088" s="17">
        <v>1</v>
      </c>
      <c r="T1088" s="17">
        <v>1.3</v>
      </c>
      <c r="U1088" s="17">
        <v>15</v>
      </c>
    </row>
    <row r="1089" spans="1:21" x14ac:dyDescent="0.2">
      <c r="A1089" s="20">
        <v>40406.703969016053</v>
      </c>
      <c r="B1089" s="21">
        <v>39.962082680000002</v>
      </c>
      <c r="C1089" s="21">
        <v>11817.37955499931</v>
      </c>
      <c r="D1089" s="21">
        <f>C1089/Table1[[#This Row],[Std. Price ($)]]</f>
        <v>295.71480669884119</v>
      </c>
      <c r="E1089" s="17">
        <v>558</v>
      </c>
      <c r="F1089" s="17">
        <f t="shared" ref="F1089:P1089" si="1104">E1089+$R$2*E1089</f>
        <v>502.2</v>
      </c>
      <c r="G1089" s="17">
        <f t="shared" si="1104"/>
        <v>451.98</v>
      </c>
      <c r="H1089" s="17">
        <f t="shared" si="1104"/>
        <v>406.78200000000004</v>
      </c>
      <c r="I1089" s="49">
        <f t="shared" si="1104"/>
        <v>366.10380000000004</v>
      </c>
      <c r="J1089" s="49">
        <f t="shared" si="1104"/>
        <v>329.49342000000001</v>
      </c>
      <c r="K1089" s="49">
        <f t="shared" si="1104"/>
        <v>296.54407800000001</v>
      </c>
      <c r="L1089" s="49">
        <f t="shared" si="1104"/>
        <v>266.88967020000001</v>
      </c>
      <c r="M1089" s="49">
        <f t="shared" si="1104"/>
        <v>240.20070318</v>
      </c>
      <c r="N1089" s="49">
        <f t="shared" si="1104"/>
        <v>216.18063286200001</v>
      </c>
      <c r="O1089" s="49">
        <f t="shared" si="1104"/>
        <v>194.56256957580001</v>
      </c>
      <c r="P1089" s="49">
        <f t="shared" si="1104"/>
        <v>175.10631261822002</v>
      </c>
      <c r="Q1089" s="49">
        <f t="shared" si="1041"/>
        <v>157.59568135639802</v>
      </c>
      <c r="R1089" s="22">
        <v>0.2</v>
      </c>
      <c r="S1089" s="17">
        <v>0.95</v>
      </c>
      <c r="T1089" s="17">
        <v>1.23</v>
      </c>
      <c r="U1089" s="17">
        <v>11</v>
      </c>
    </row>
    <row r="1090" spans="1:21" x14ac:dyDescent="0.2">
      <c r="A1090" s="20">
        <v>3526.790467002028</v>
      </c>
      <c r="B1090" s="21">
        <v>64.052539419999988</v>
      </c>
      <c r="C1090" s="21">
        <v>18585.29011312631</v>
      </c>
      <c r="D1090" s="21">
        <f>C1090/Table1[[#This Row],[Std. Price ($)]]</f>
        <v>290.1569599178635</v>
      </c>
      <c r="E1090" s="17">
        <v>406</v>
      </c>
      <c r="F1090" s="17">
        <f t="shared" ref="F1090:P1090" si="1105">E1090+$R$2*E1090</f>
        <v>365.4</v>
      </c>
      <c r="G1090" s="17">
        <f t="shared" si="1105"/>
        <v>328.85999999999996</v>
      </c>
      <c r="H1090" s="17">
        <f t="shared" si="1105"/>
        <v>295.97399999999993</v>
      </c>
      <c r="I1090" s="49">
        <f t="shared" si="1105"/>
        <v>266.37659999999994</v>
      </c>
      <c r="J1090" s="49">
        <f t="shared" si="1105"/>
        <v>239.73893999999996</v>
      </c>
      <c r="K1090" s="49">
        <f t="shared" si="1105"/>
        <v>215.76504599999996</v>
      </c>
      <c r="L1090" s="49">
        <f t="shared" si="1105"/>
        <v>194.18854139999996</v>
      </c>
      <c r="M1090" s="49">
        <f t="shared" si="1105"/>
        <v>174.76968725999996</v>
      </c>
      <c r="N1090" s="49">
        <f t="shared" si="1105"/>
        <v>157.29271853399996</v>
      </c>
      <c r="O1090" s="49">
        <f t="shared" si="1105"/>
        <v>141.56344668059995</v>
      </c>
      <c r="P1090" s="49">
        <f t="shared" si="1105"/>
        <v>127.40710201253995</v>
      </c>
      <c r="Q1090" s="49">
        <f t="shared" ref="Q1090:Q1153" si="1106">P1090+$R$2*P1090</f>
        <v>114.66639181128596</v>
      </c>
      <c r="R1090" s="22">
        <v>0.8</v>
      </c>
      <c r="S1090" s="17">
        <v>0.83</v>
      </c>
      <c r="T1090" s="17">
        <v>0.56000000000000005</v>
      </c>
      <c r="U1090" s="17">
        <v>31</v>
      </c>
    </row>
    <row r="1091" spans="1:21" x14ac:dyDescent="0.2">
      <c r="A1091" s="20">
        <v>36945.243932259022</v>
      </c>
      <c r="B1091" s="21">
        <v>7.0012599999999994</v>
      </c>
      <c r="C1091" s="21">
        <v>950.19645516557296</v>
      </c>
      <c r="D1091" s="21">
        <f>C1091/Table1[[#This Row],[Std. Price ($)]]</f>
        <v>135.71792151206682</v>
      </c>
      <c r="E1091" s="17">
        <v>356</v>
      </c>
      <c r="F1091" s="17">
        <f t="shared" ref="F1091:P1091" si="1107">E1091+$R$2*E1091</f>
        <v>320.39999999999998</v>
      </c>
      <c r="G1091" s="17">
        <f t="shared" si="1107"/>
        <v>288.35999999999996</v>
      </c>
      <c r="H1091" s="17">
        <f t="shared" si="1107"/>
        <v>259.52399999999994</v>
      </c>
      <c r="I1091" s="49">
        <f t="shared" si="1107"/>
        <v>233.57159999999993</v>
      </c>
      <c r="J1091" s="49">
        <f t="shared" si="1107"/>
        <v>210.21443999999994</v>
      </c>
      <c r="K1091" s="49">
        <f t="shared" si="1107"/>
        <v>189.19299599999994</v>
      </c>
      <c r="L1091" s="49">
        <f t="shared" si="1107"/>
        <v>170.27369639999995</v>
      </c>
      <c r="M1091" s="49">
        <f t="shared" si="1107"/>
        <v>153.24632675999996</v>
      </c>
      <c r="N1091" s="49">
        <f t="shared" si="1107"/>
        <v>137.92169408399997</v>
      </c>
      <c r="O1091" s="49">
        <f t="shared" si="1107"/>
        <v>124.12952467559997</v>
      </c>
      <c r="P1091" s="49">
        <f t="shared" si="1107"/>
        <v>111.71657220803996</v>
      </c>
      <c r="Q1091" s="49">
        <f t="shared" si="1106"/>
        <v>100.54491498723597</v>
      </c>
      <c r="R1091" s="22">
        <v>0.2</v>
      </c>
      <c r="S1091" s="17">
        <v>0.94</v>
      </c>
      <c r="T1091" s="17">
        <v>0.9</v>
      </c>
      <c r="U1091" s="17">
        <v>8</v>
      </c>
    </row>
    <row r="1092" spans="1:21" x14ac:dyDescent="0.2">
      <c r="A1092" s="20">
        <v>76540.991131712392</v>
      </c>
      <c r="B1092" s="21">
        <v>29.540999999999997</v>
      </c>
      <c r="C1092" s="21">
        <v>6833.0566854584313</v>
      </c>
      <c r="D1092" s="21">
        <f>C1092/Table1[[#This Row],[Std. Price ($)]]</f>
        <v>231.30756187869173</v>
      </c>
      <c r="E1092" s="17">
        <v>462</v>
      </c>
      <c r="F1092" s="17">
        <f t="shared" ref="F1092:P1092" si="1108">E1092+$R$2*E1092</f>
        <v>415.8</v>
      </c>
      <c r="G1092" s="17">
        <f t="shared" si="1108"/>
        <v>374.22</v>
      </c>
      <c r="H1092" s="17">
        <f t="shared" si="1108"/>
        <v>336.798</v>
      </c>
      <c r="I1092" s="49">
        <f t="shared" si="1108"/>
        <v>303.1182</v>
      </c>
      <c r="J1092" s="49">
        <f t="shared" si="1108"/>
        <v>272.80637999999999</v>
      </c>
      <c r="K1092" s="49">
        <f t="shared" si="1108"/>
        <v>245.52574199999998</v>
      </c>
      <c r="L1092" s="49">
        <f t="shared" si="1108"/>
        <v>220.97316779999997</v>
      </c>
      <c r="M1092" s="49">
        <f t="shared" si="1108"/>
        <v>198.87585101999997</v>
      </c>
      <c r="N1092" s="49">
        <f t="shared" si="1108"/>
        <v>178.98826591799997</v>
      </c>
      <c r="O1092" s="49">
        <f t="shared" si="1108"/>
        <v>161.08943932619997</v>
      </c>
      <c r="P1092" s="49">
        <f t="shared" si="1108"/>
        <v>144.98049539357996</v>
      </c>
      <c r="Q1092" s="49">
        <f t="shared" si="1106"/>
        <v>130.48244585422196</v>
      </c>
      <c r="R1092" s="22">
        <v>0.8</v>
      </c>
      <c r="S1092" s="17">
        <v>0.82</v>
      </c>
      <c r="T1092" s="17">
        <v>0.76</v>
      </c>
      <c r="U1092" s="17">
        <v>16</v>
      </c>
    </row>
    <row r="1093" spans="1:21" x14ac:dyDescent="0.2">
      <c r="A1093" s="20">
        <v>17051.990151253325</v>
      </c>
      <c r="B1093" s="21">
        <v>6.0678968399999995</v>
      </c>
      <c r="C1093" s="21">
        <v>2374.1715180516499</v>
      </c>
      <c r="D1093" s="21">
        <f>C1093/Table1[[#This Row],[Std. Price ($)]]</f>
        <v>391.26761391211295</v>
      </c>
      <c r="E1093" s="17">
        <v>478</v>
      </c>
      <c r="F1093" s="17">
        <f t="shared" ref="F1093:P1093" si="1109">E1093+$R$2*E1093</f>
        <v>430.2</v>
      </c>
      <c r="G1093" s="17">
        <f t="shared" si="1109"/>
        <v>387.18</v>
      </c>
      <c r="H1093" s="17">
        <f t="shared" si="1109"/>
        <v>348.46199999999999</v>
      </c>
      <c r="I1093" s="49">
        <f t="shared" si="1109"/>
        <v>313.61579999999998</v>
      </c>
      <c r="J1093" s="49">
        <f t="shared" si="1109"/>
        <v>282.25421999999998</v>
      </c>
      <c r="K1093" s="49">
        <f t="shared" si="1109"/>
        <v>254.02879799999997</v>
      </c>
      <c r="L1093" s="49">
        <f t="shared" si="1109"/>
        <v>228.62591819999997</v>
      </c>
      <c r="M1093" s="49">
        <f t="shared" si="1109"/>
        <v>205.76332637999997</v>
      </c>
      <c r="N1093" s="49">
        <f t="shared" si="1109"/>
        <v>185.18699374199997</v>
      </c>
      <c r="O1093" s="49">
        <f t="shared" si="1109"/>
        <v>166.66829436779997</v>
      </c>
      <c r="P1093" s="49">
        <f t="shared" si="1109"/>
        <v>150.00146493101997</v>
      </c>
      <c r="Q1093" s="49">
        <f t="shared" si="1106"/>
        <v>135.00131843791797</v>
      </c>
      <c r="R1093" s="22">
        <v>-0.4</v>
      </c>
      <c r="S1093" s="17">
        <v>0.92</v>
      </c>
      <c r="T1093" s="17">
        <v>0.84</v>
      </c>
      <c r="U1093" s="17">
        <v>21</v>
      </c>
    </row>
    <row r="1094" spans="1:21" x14ac:dyDescent="0.2">
      <c r="A1094" s="20">
        <v>63104.858320714244</v>
      </c>
      <c r="B1094" s="21">
        <v>36.624365919999995</v>
      </c>
      <c r="C1094" s="21">
        <v>2221.1020303457908</v>
      </c>
      <c r="D1094" s="21">
        <f>C1094/Table1[[#This Row],[Std. Price ($)]]</f>
        <v>60.645473977554424</v>
      </c>
      <c r="E1094" s="17">
        <v>494</v>
      </c>
      <c r="F1094" s="17">
        <f t="shared" ref="F1094:P1094" si="1110">E1094+$R$2*E1094</f>
        <v>444.6</v>
      </c>
      <c r="G1094" s="17">
        <f t="shared" si="1110"/>
        <v>400.14</v>
      </c>
      <c r="H1094" s="17">
        <f t="shared" si="1110"/>
        <v>360.12599999999998</v>
      </c>
      <c r="I1094" s="49">
        <f t="shared" si="1110"/>
        <v>324.11339999999996</v>
      </c>
      <c r="J1094" s="49">
        <f t="shared" si="1110"/>
        <v>291.70205999999996</v>
      </c>
      <c r="K1094" s="49">
        <f t="shared" si="1110"/>
        <v>262.53185399999995</v>
      </c>
      <c r="L1094" s="49">
        <f t="shared" si="1110"/>
        <v>236.27866859999995</v>
      </c>
      <c r="M1094" s="49">
        <f t="shared" si="1110"/>
        <v>212.65080173999996</v>
      </c>
      <c r="N1094" s="49">
        <f t="shared" si="1110"/>
        <v>191.38572156599997</v>
      </c>
      <c r="O1094" s="49">
        <f t="shared" si="1110"/>
        <v>172.24714940939998</v>
      </c>
      <c r="P1094" s="49">
        <f t="shared" si="1110"/>
        <v>155.02243446845998</v>
      </c>
      <c r="Q1094" s="49">
        <f t="shared" si="1106"/>
        <v>139.52019102161398</v>
      </c>
      <c r="R1094" s="22">
        <v>1.2</v>
      </c>
      <c r="S1094" s="17">
        <v>0.95</v>
      </c>
      <c r="T1094" s="17">
        <v>0.61</v>
      </c>
      <c r="U1094" s="17">
        <v>5</v>
      </c>
    </row>
    <row r="1095" spans="1:21" x14ac:dyDescent="0.2">
      <c r="A1095" s="20">
        <v>56397.937651739696</v>
      </c>
      <c r="B1095" s="21">
        <v>5.3362999999999996</v>
      </c>
      <c r="C1095" s="21">
        <v>1606.7667166665606</v>
      </c>
      <c r="D1095" s="21">
        <f>C1095/Table1[[#This Row],[Std. Price ($)]]</f>
        <v>301.1012717925455</v>
      </c>
      <c r="E1095" s="17">
        <v>574</v>
      </c>
      <c r="F1095" s="17">
        <f t="shared" ref="F1095:P1095" si="1111">E1095+$R$2*E1095</f>
        <v>516.6</v>
      </c>
      <c r="G1095" s="17">
        <f t="shared" si="1111"/>
        <v>464.94</v>
      </c>
      <c r="H1095" s="17">
        <f t="shared" si="1111"/>
        <v>418.44600000000003</v>
      </c>
      <c r="I1095" s="49">
        <f t="shared" si="1111"/>
        <v>376.60140000000001</v>
      </c>
      <c r="J1095" s="49">
        <f t="shared" si="1111"/>
        <v>338.94126</v>
      </c>
      <c r="K1095" s="49">
        <f t="shared" si="1111"/>
        <v>305.04713400000003</v>
      </c>
      <c r="L1095" s="49">
        <f t="shared" si="1111"/>
        <v>274.54242060000001</v>
      </c>
      <c r="M1095" s="49">
        <f t="shared" si="1111"/>
        <v>247.08817854</v>
      </c>
      <c r="N1095" s="49">
        <f t="shared" si="1111"/>
        <v>222.37936068599998</v>
      </c>
      <c r="O1095" s="49">
        <f t="shared" si="1111"/>
        <v>200.14142461739999</v>
      </c>
      <c r="P1095" s="49">
        <f t="shared" si="1111"/>
        <v>180.12728215566</v>
      </c>
      <c r="Q1095" s="49">
        <f t="shared" si="1106"/>
        <v>162.114553940094</v>
      </c>
      <c r="R1095" s="22">
        <v>0.4</v>
      </c>
      <c r="S1095" s="17">
        <v>0.88</v>
      </c>
      <c r="T1095" s="17">
        <v>0.84</v>
      </c>
      <c r="U1095" s="17">
        <v>16</v>
      </c>
    </row>
    <row r="1096" spans="1:21" x14ac:dyDescent="0.2">
      <c r="A1096" s="20">
        <v>46383.951901481327</v>
      </c>
      <c r="B1096" s="21">
        <v>144.07859156000001</v>
      </c>
      <c r="C1096" s="21">
        <v>29677.816518573469</v>
      </c>
      <c r="D1096" s="21">
        <f>C1096/Table1[[#This Row],[Std. Price ($)]]</f>
        <v>205.98352744317643</v>
      </c>
      <c r="E1096" s="17">
        <v>178</v>
      </c>
      <c r="F1096" s="17">
        <f t="shared" ref="F1096:P1096" si="1112">E1096+$R$2*E1096</f>
        <v>160.19999999999999</v>
      </c>
      <c r="G1096" s="17">
        <f t="shared" si="1112"/>
        <v>144.17999999999998</v>
      </c>
      <c r="H1096" s="17">
        <f t="shared" si="1112"/>
        <v>129.76199999999997</v>
      </c>
      <c r="I1096" s="49">
        <f t="shared" si="1112"/>
        <v>116.78579999999997</v>
      </c>
      <c r="J1096" s="49">
        <f t="shared" si="1112"/>
        <v>105.10721999999997</v>
      </c>
      <c r="K1096" s="49">
        <f t="shared" si="1112"/>
        <v>94.596497999999968</v>
      </c>
      <c r="L1096" s="49">
        <f t="shared" si="1112"/>
        <v>85.136848199999974</v>
      </c>
      <c r="M1096" s="49">
        <f t="shared" si="1112"/>
        <v>76.62316337999998</v>
      </c>
      <c r="N1096" s="49">
        <f t="shared" si="1112"/>
        <v>68.960847041999983</v>
      </c>
      <c r="O1096" s="49">
        <f t="shared" si="1112"/>
        <v>62.064762337799984</v>
      </c>
      <c r="P1096" s="49">
        <f t="shared" si="1112"/>
        <v>55.858286104019982</v>
      </c>
      <c r="Q1096" s="49">
        <f t="shared" si="1106"/>
        <v>50.272457493617985</v>
      </c>
      <c r="R1096" s="22">
        <v>1.5</v>
      </c>
      <c r="S1096" s="17">
        <v>0.89</v>
      </c>
      <c r="T1096" s="17">
        <v>0.93</v>
      </c>
      <c r="U1096" s="17">
        <v>32</v>
      </c>
    </row>
    <row r="1097" spans="1:21" x14ac:dyDescent="0.2">
      <c r="A1097" s="20">
        <v>58168.277467122643</v>
      </c>
      <c r="B1097" s="21">
        <v>22.131974869999997</v>
      </c>
      <c r="C1097" s="21">
        <v>8342.4940788263775</v>
      </c>
      <c r="D1097" s="21">
        <f>C1097/Table1[[#This Row],[Std. Price ($)]]</f>
        <v>376.94304859051101</v>
      </c>
      <c r="E1097" s="17">
        <v>276</v>
      </c>
      <c r="F1097" s="17">
        <f t="shared" ref="F1097:P1097" si="1113">E1097+$R$2*E1097</f>
        <v>248.4</v>
      </c>
      <c r="G1097" s="17">
        <f t="shared" si="1113"/>
        <v>223.56</v>
      </c>
      <c r="H1097" s="17">
        <f t="shared" si="1113"/>
        <v>201.20400000000001</v>
      </c>
      <c r="I1097" s="49">
        <f t="shared" si="1113"/>
        <v>181.08359999999999</v>
      </c>
      <c r="J1097" s="49">
        <f t="shared" si="1113"/>
        <v>162.97523999999999</v>
      </c>
      <c r="K1097" s="49">
        <f t="shared" si="1113"/>
        <v>146.67771599999998</v>
      </c>
      <c r="L1097" s="49">
        <f t="shared" si="1113"/>
        <v>132.00994439999997</v>
      </c>
      <c r="M1097" s="49">
        <f t="shared" si="1113"/>
        <v>118.80894995999996</v>
      </c>
      <c r="N1097" s="49">
        <f t="shared" si="1113"/>
        <v>106.92805496399997</v>
      </c>
      <c r="O1097" s="49">
        <f t="shared" si="1113"/>
        <v>96.235249467599971</v>
      </c>
      <c r="P1097" s="49">
        <f t="shared" si="1113"/>
        <v>86.611724520839971</v>
      </c>
      <c r="Q1097" s="49">
        <f t="shared" si="1106"/>
        <v>77.950552068755968</v>
      </c>
      <c r="R1097" s="22">
        <v>0.2</v>
      </c>
      <c r="S1097" s="17">
        <v>0.93</v>
      </c>
      <c r="T1097" s="17">
        <v>1.1000000000000001</v>
      </c>
      <c r="U1097" s="17">
        <v>31</v>
      </c>
    </row>
    <row r="1098" spans="1:21" x14ac:dyDescent="0.2">
      <c r="A1098" s="20">
        <v>92382.50897959595</v>
      </c>
      <c r="B1098" s="21">
        <v>5.7834999999999992</v>
      </c>
      <c r="C1098" s="21">
        <v>1009.007913056</v>
      </c>
      <c r="D1098" s="21">
        <f>C1098/Table1[[#This Row],[Std. Price ($)]]</f>
        <v>174.4631992834789</v>
      </c>
      <c r="E1098" s="17">
        <v>316</v>
      </c>
      <c r="F1098" s="17">
        <f t="shared" ref="F1098:P1098" si="1114">E1098+$R$2*E1098</f>
        <v>284.39999999999998</v>
      </c>
      <c r="G1098" s="17">
        <f t="shared" si="1114"/>
        <v>255.95999999999998</v>
      </c>
      <c r="H1098" s="17">
        <f t="shared" si="1114"/>
        <v>230.36399999999998</v>
      </c>
      <c r="I1098" s="49">
        <f t="shared" si="1114"/>
        <v>207.32759999999996</v>
      </c>
      <c r="J1098" s="49">
        <f t="shared" si="1114"/>
        <v>186.59483999999998</v>
      </c>
      <c r="K1098" s="49">
        <f t="shared" si="1114"/>
        <v>167.93535599999998</v>
      </c>
      <c r="L1098" s="49">
        <f t="shared" si="1114"/>
        <v>151.14182039999997</v>
      </c>
      <c r="M1098" s="49">
        <f t="shared" si="1114"/>
        <v>136.02763835999997</v>
      </c>
      <c r="N1098" s="49">
        <f t="shared" si="1114"/>
        <v>122.42487452399997</v>
      </c>
      <c r="O1098" s="49">
        <f t="shared" si="1114"/>
        <v>110.18238707159998</v>
      </c>
      <c r="P1098" s="49">
        <f t="shared" si="1114"/>
        <v>99.164148364439981</v>
      </c>
      <c r="Q1098" s="49">
        <f t="shared" si="1106"/>
        <v>89.24773352799599</v>
      </c>
      <c r="R1098" s="22">
        <v>0.5</v>
      </c>
      <c r="S1098" s="17">
        <v>1</v>
      </c>
      <c r="T1098" s="17">
        <v>0.57999999999999996</v>
      </c>
      <c r="U1098" s="17">
        <v>16</v>
      </c>
    </row>
    <row r="1099" spans="1:21" x14ac:dyDescent="0.2">
      <c r="A1099" s="20">
        <v>95344.069089655197</v>
      </c>
      <c r="B1099" s="21">
        <v>30.860237419999997</v>
      </c>
      <c r="C1099" s="21">
        <v>11473.945999071058</v>
      </c>
      <c r="D1099" s="21">
        <f>C1099/Table1[[#This Row],[Std. Price ($)]]</f>
        <v>371.80355558881695</v>
      </c>
      <c r="E1099" s="17">
        <v>276</v>
      </c>
      <c r="F1099" s="17">
        <f t="shared" ref="F1099:P1099" si="1115">E1099+$R$2*E1099</f>
        <v>248.4</v>
      </c>
      <c r="G1099" s="17">
        <f t="shared" si="1115"/>
        <v>223.56</v>
      </c>
      <c r="H1099" s="17">
        <f t="shared" si="1115"/>
        <v>201.20400000000001</v>
      </c>
      <c r="I1099" s="49">
        <f t="shared" si="1115"/>
        <v>181.08359999999999</v>
      </c>
      <c r="J1099" s="49">
        <f t="shared" si="1115"/>
        <v>162.97523999999999</v>
      </c>
      <c r="K1099" s="49">
        <f t="shared" si="1115"/>
        <v>146.67771599999998</v>
      </c>
      <c r="L1099" s="49">
        <f t="shared" si="1115"/>
        <v>132.00994439999997</v>
      </c>
      <c r="M1099" s="49">
        <f t="shared" si="1115"/>
        <v>118.80894995999996</v>
      </c>
      <c r="N1099" s="49">
        <f t="shared" si="1115"/>
        <v>106.92805496399997</v>
      </c>
      <c r="O1099" s="49">
        <f t="shared" si="1115"/>
        <v>96.235249467599971</v>
      </c>
      <c r="P1099" s="49">
        <f t="shared" si="1115"/>
        <v>86.611724520839971</v>
      </c>
      <c r="Q1099" s="49">
        <f t="shared" si="1106"/>
        <v>77.950552068755968</v>
      </c>
      <c r="R1099" s="22">
        <v>1.2</v>
      </c>
      <c r="S1099" s="17">
        <v>1</v>
      </c>
      <c r="T1099" s="17">
        <v>1.1000000000000001</v>
      </c>
      <c r="U1099" s="17">
        <v>31</v>
      </c>
    </row>
    <row r="1100" spans="1:21" x14ac:dyDescent="0.2">
      <c r="A1100" s="20">
        <v>91096.309585735726</v>
      </c>
      <c r="B1100" s="21">
        <v>84.366</v>
      </c>
      <c r="C1100" s="21">
        <v>15171.383979957334</v>
      </c>
      <c r="D1100" s="21">
        <f>C1100/Table1[[#This Row],[Std. Price ($)]]</f>
        <v>179.82817699022513</v>
      </c>
      <c r="E1100" s="17">
        <v>406</v>
      </c>
      <c r="F1100" s="17">
        <f t="shared" ref="F1100:P1100" si="1116">E1100+$R$2*E1100</f>
        <v>365.4</v>
      </c>
      <c r="G1100" s="17">
        <f t="shared" si="1116"/>
        <v>328.85999999999996</v>
      </c>
      <c r="H1100" s="17">
        <f t="shared" si="1116"/>
        <v>295.97399999999993</v>
      </c>
      <c r="I1100" s="49">
        <f t="shared" si="1116"/>
        <v>266.37659999999994</v>
      </c>
      <c r="J1100" s="49">
        <f t="shared" si="1116"/>
        <v>239.73893999999996</v>
      </c>
      <c r="K1100" s="49">
        <f t="shared" si="1116"/>
        <v>215.76504599999996</v>
      </c>
      <c r="L1100" s="49">
        <f t="shared" si="1116"/>
        <v>194.18854139999996</v>
      </c>
      <c r="M1100" s="49">
        <f t="shared" si="1116"/>
        <v>174.76968725999996</v>
      </c>
      <c r="N1100" s="49">
        <f t="shared" si="1116"/>
        <v>157.29271853399996</v>
      </c>
      <c r="O1100" s="49">
        <f t="shared" si="1116"/>
        <v>141.56344668059995</v>
      </c>
      <c r="P1100" s="49">
        <f t="shared" si="1116"/>
        <v>127.40710201253995</v>
      </c>
      <c r="Q1100" s="49">
        <f t="shared" si="1106"/>
        <v>114.66639181128596</v>
      </c>
      <c r="R1100" s="22">
        <v>-0.2</v>
      </c>
      <c r="S1100" s="17">
        <v>1</v>
      </c>
      <c r="T1100" s="17">
        <v>0.71</v>
      </c>
      <c r="U1100" s="17">
        <v>16</v>
      </c>
    </row>
    <row r="1101" spans="1:21" x14ac:dyDescent="0.2">
      <c r="A1101" s="20">
        <v>44289.204695499051</v>
      </c>
      <c r="B1101" s="21">
        <v>12.369747649999999</v>
      </c>
      <c r="C1101" s="21">
        <v>521.10561874323582</v>
      </c>
      <c r="D1101" s="21">
        <f>C1101/Table1[[#This Row],[Std. Price ($)]]</f>
        <v>42.127425189893493</v>
      </c>
      <c r="E1101" s="17">
        <v>268</v>
      </c>
      <c r="F1101" s="17">
        <f t="shared" ref="F1101:P1101" si="1117">E1101+$R$2*E1101</f>
        <v>241.2</v>
      </c>
      <c r="G1101" s="17">
        <f t="shared" si="1117"/>
        <v>217.07999999999998</v>
      </c>
      <c r="H1101" s="17">
        <f t="shared" si="1117"/>
        <v>195.37199999999999</v>
      </c>
      <c r="I1101" s="49">
        <f t="shared" si="1117"/>
        <v>175.83479999999997</v>
      </c>
      <c r="J1101" s="49">
        <f t="shared" si="1117"/>
        <v>158.25131999999996</v>
      </c>
      <c r="K1101" s="49">
        <f t="shared" si="1117"/>
        <v>142.42618799999997</v>
      </c>
      <c r="L1101" s="49">
        <f t="shared" si="1117"/>
        <v>128.18356919999997</v>
      </c>
      <c r="M1101" s="49">
        <f t="shared" si="1117"/>
        <v>115.36521227999997</v>
      </c>
      <c r="N1101" s="49">
        <f t="shared" si="1117"/>
        <v>103.82869105199997</v>
      </c>
      <c r="O1101" s="49">
        <f t="shared" si="1117"/>
        <v>93.445821946799967</v>
      </c>
      <c r="P1101" s="49">
        <f t="shared" si="1117"/>
        <v>84.101239752119966</v>
      </c>
      <c r="Q1101" s="49">
        <f t="shared" si="1106"/>
        <v>75.691115776907964</v>
      </c>
      <c r="R1101" s="22">
        <v>0.2</v>
      </c>
      <c r="S1101" s="17">
        <v>0.72</v>
      </c>
      <c r="T1101" s="17">
        <v>0.68</v>
      </c>
      <c r="U1101" s="17">
        <v>5</v>
      </c>
    </row>
    <row r="1102" spans="1:21" x14ac:dyDescent="0.2">
      <c r="A1102" s="20">
        <v>72882.492553599062</v>
      </c>
      <c r="B1102" s="21">
        <v>9.53203231</v>
      </c>
      <c r="C1102" s="21">
        <v>5293.4719789867449</v>
      </c>
      <c r="D1102" s="21">
        <f>C1102/Table1[[#This Row],[Std. Price ($)]]</f>
        <v>555.33508561793212</v>
      </c>
      <c r="E1102" s="17">
        <v>462</v>
      </c>
      <c r="F1102" s="17">
        <f t="shared" ref="F1102:P1102" si="1118">E1102+$R$2*E1102</f>
        <v>415.8</v>
      </c>
      <c r="G1102" s="17">
        <f t="shared" si="1118"/>
        <v>374.22</v>
      </c>
      <c r="H1102" s="17">
        <f t="shared" si="1118"/>
        <v>336.798</v>
      </c>
      <c r="I1102" s="49">
        <f t="shared" si="1118"/>
        <v>303.1182</v>
      </c>
      <c r="J1102" s="49">
        <f t="shared" si="1118"/>
        <v>272.80637999999999</v>
      </c>
      <c r="K1102" s="49">
        <f t="shared" si="1118"/>
        <v>245.52574199999998</v>
      </c>
      <c r="L1102" s="49">
        <f t="shared" si="1118"/>
        <v>220.97316779999997</v>
      </c>
      <c r="M1102" s="49">
        <f t="shared" si="1118"/>
        <v>198.87585101999997</v>
      </c>
      <c r="N1102" s="49">
        <f t="shared" si="1118"/>
        <v>178.98826591799997</v>
      </c>
      <c r="O1102" s="49">
        <f t="shared" si="1118"/>
        <v>161.08943932619997</v>
      </c>
      <c r="P1102" s="49">
        <f t="shared" si="1118"/>
        <v>144.98049539357996</v>
      </c>
      <c r="Q1102" s="49">
        <f t="shared" si="1106"/>
        <v>130.48244585422196</v>
      </c>
      <c r="R1102" s="22">
        <v>0.2</v>
      </c>
      <c r="S1102" s="17">
        <v>0.97</v>
      </c>
      <c r="T1102" s="17">
        <v>1.85</v>
      </c>
      <c r="U1102" s="17">
        <v>16</v>
      </c>
    </row>
    <row r="1103" spans="1:21" x14ac:dyDescent="0.2">
      <c r="A1103" s="20">
        <v>15226.199147104491</v>
      </c>
      <c r="B1103" s="21">
        <v>11.116930609999999</v>
      </c>
      <c r="C1103" s="21">
        <v>1246.0730185101759</v>
      </c>
      <c r="D1103" s="21">
        <f>C1103/Table1[[#This Row],[Std. Price ($)]]</f>
        <v>112.08786509734057</v>
      </c>
      <c r="E1103" s="17">
        <v>82</v>
      </c>
      <c r="F1103" s="17">
        <f t="shared" ref="F1103:P1103" si="1119">E1103+$R$2*E1103</f>
        <v>73.8</v>
      </c>
      <c r="G1103" s="17">
        <f t="shared" si="1119"/>
        <v>66.42</v>
      </c>
      <c r="H1103" s="17">
        <f t="shared" si="1119"/>
        <v>59.777999999999999</v>
      </c>
      <c r="I1103" s="49">
        <f t="shared" si="1119"/>
        <v>53.800199999999997</v>
      </c>
      <c r="J1103" s="49">
        <f t="shared" si="1119"/>
        <v>48.420179999999995</v>
      </c>
      <c r="K1103" s="49">
        <f t="shared" si="1119"/>
        <v>43.578161999999992</v>
      </c>
      <c r="L1103" s="49">
        <f t="shared" si="1119"/>
        <v>39.22034579999999</v>
      </c>
      <c r="M1103" s="49">
        <f t="shared" si="1119"/>
        <v>35.298311219999988</v>
      </c>
      <c r="N1103" s="49">
        <f t="shared" si="1119"/>
        <v>31.768480097999991</v>
      </c>
      <c r="O1103" s="49">
        <f t="shared" si="1119"/>
        <v>28.59163208819999</v>
      </c>
      <c r="P1103" s="49">
        <f t="shared" si="1119"/>
        <v>25.73246887937999</v>
      </c>
      <c r="Q1103" s="49">
        <f t="shared" si="1106"/>
        <v>23.159221991441992</v>
      </c>
      <c r="R1103" s="22">
        <v>-0.6</v>
      </c>
      <c r="S1103" s="17">
        <v>0.95</v>
      </c>
      <c r="T1103" s="17">
        <v>1.1499999999999999</v>
      </c>
      <c r="U1103" s="17">
        <v>35</v>
      </c>
    </row>
    <row r="1104" spans="1:21" x14ac:dyDescent="0.2">
      <c r="A1104" s="20">
        <v>34316.69161725395</v>
      </c>
      <c r="B1104" s="21">
        <v>10.619951659999998</v>
      </c>
      <c r="C1104" s="21">
        <v>5188.7932893403031</v>
      </c>
      <c r="D1104" s="21">
        <f>C1104/Table1[[#This Row],[Std. Price ($)]]</f>
        <v>488.58916268742263</v>
      </c>
      <c r="E1104" s="17">
        <v>438</v>
      </c>
      <c r="F1104" s="17">
        <f t="shared" ref="F1104:P1104" si="1120">E1104+$R$2*E1104</f>
        <v>394.2</v>
      </c>
      <c r="G1104" s="17">
        <f t="shared" si="1120"/>
        <v>354.78</v>
      </c>
      <c r="H1104" s="17">
        <f t="shared" si="1120"/>
        <v>319.30199999999996</v>
      </c>
      <c r="I1104" s="49">
        <f t="shared" si="1120"/>
        <v>287.37179999999995</v>
      </c>
      <c r="J1104" s="49">
        <f t="shared" si="1120"/>
        <v>258.63461999999993</v>
      </c>
      <c r="K1104" s="49">
        <f t="shared" si="1120"/>
        <v>232.77115799999993</v>
      </c>
      <c r="L1104" s="49">
        <f t="shared" si="1120"/>
        <v>209.49404219999994</v>
      </c>
      <c r="M1104" s="49">
        <f t="shared" si="1120"/>
        <v>188.54463797999995</v>
      </c>
      <c r="N1104" s="49">
        <f t="shared" si="1120"/>
        <v>169.69017418199996</v>
      </c>
      <c r="O1104" s="49">
        <f t="shared" si="1120"/>
        <v>152.72115676379997</v>
      </c>
      <c r="P1104" s="49">
        <f t="shared" si="1120"/>
        <v>137.44904108741997</v>
      </c>
      <c r="Q1104" s="49">
        <f t="shared" si="1106"/>
        <v>123.70413697867798</v>
      </c>
      <c r="R1104" s="22">
        <v>0.2</v>
      </c>
      <c r="S1104" s="17">
        <v>1</v>
      </c>
      <c r="T1104" s="17">
        <v>0.84</v>
      </c>
      <c r="U1104" s="17">
        <v>31</v>
      </c>
    </row>
    <row r="1105" spans="1:21" x14ac:dyDescent="0.2">
      <c r="A1105" s="20">
        <v>74311.183496270256</v>
      </c>
      <c r="B1105" s="21">
        <v>10.720706249999999</v>
      </c>
      <c r="C1105" s="21">
        <v>5183.4959998899476</v>
      </c>
      <c r="D1105" s="21">
        <f>C1105/Table1[[#This Row],[Std. Price ($)]]</f>
        <v>483.50322068473315</v>
      </c>
      <c r="E1105" s="17">
        <v>446</v>
      </c>
      <c r="F1105" s="17">
        <f t="shared" ref="F1105:P1105" si="1121">E1105+$R$2*E1105</f>
        <v>401.4</v>
      </c>
      <c r="G1105" s="17">
        <f t="shared" si="1121"/>
        <v>361.26</v>
      </c>
      <c r="H1105" s="17">
        <f t="shared" si="1121"/>
        <v>325.13400000000001</v>
      </c>
      <c r="I1105" s="49">
        <f t="shared" si="1121"/>
        <v>292.62060000000002</v>
      </c>
      <c r="J1105" s="49">
        <f t="shared" si="1121"/>
        <v>263.35854</v>
      </c>
      <c r="K1105" s="49">
        <f t="shared" si="1121"/>
        <v>237.02268599999999</v>
      </c>
      <c r="L1105" s="49">
        <f t="shared" si="1121"/>
        <v>213.3204174</v>
      </c>
      <c r="M1105" s="49">
        <f t="shared" si="1121"/>
        <v>191.98837566</v>
      </c>
      <c r="N1105" s="49">
        <f t="shared" si="1121"/>
        <v>172.78953809399999</v>
      </c>
      <c r="O1105" s="49">
        <f t="shared" si="1121"/>
        <v>155.51058428459999</v>
      </c>
      <c r="P1105" s="49">
        <f t="shared" si="1121"/>
        <v>139.95952585613998</v>
      </c>
      <c r="Q1105" s="49">
        <f t="shared" si="1106"/>
        <v>125.96357327052598</v>
      </c>
      <c r="R1105" s="22">
        <v>-0.2</v>
      </c>
      <c r="S1105" s="17">
        <v>1</v>
      </c>
      <c r="T1105" s="17">
        <v>0.99</v>
      </c>
      <c r="U1105" s="17">
        <v>26</v>
      </c>
    </row>
    <row r="1106" spans="1:21" x14ac:dyDescent="0.2">
      <c r="A1106" s="20">
        <v>32871.991613295715</v>
      </c>
      <c r="B1106" s="21">
        <v>10.4942919</v>
      </c>
      <c r="C1106" s="21">
        <v>6061.5749431165432</v>
      </c>
      <c r="D1106" s="21">
        <f>C1106/Table1[[#This Row],[Std. Price ($)]]</f>
        <v>577.60685531498723</v>
      </c>
      <c r="E1106" s="17">
        <v>446</v>
      </c>
      <c r="F1106" s="17">
        <f t="shared" ref="F1106:P1106" si="1122">E1106+$R$2*E1106</f>
        <v>401.4</v>
      </c>
      <c r="G1106" s="17">
        <f t="shared" si="1122"/>
        <v>361.26</v>
      </c>
      <c r="H1106" s="17">
        <f t="shared" si="1122"/>
        <v>325.13400000000001</v>
      </c>
      <c r="I1106" s="49">
        <f t="shared" si="1122"/>
        <v>292.62060000000002</v>
      </c>
      <c r="J1106" s="49">
        <f t="shared" si="1122"/>
        <v>263.35854</v>
      </c>
      <c r="K1106" s="49">
        <f t="shared" si="1122"/>
        <v>237.02268599999999</v>
      </c>
      <c r="L1106" s="49">
        <f t="shared" si="1122"/>
        <v>213.3204174</v>
      </c>
      <c r="M1106" s="49">
        <f t="shared" si="1122"/>
        <v>191.98837566</v>
      </c>
      <c r="N1106" s="49">
        <f t="shared" si="1122"/>
        <v>172.78953809399999</v>
      </c>
      <c r="O1106" s="49">
        <f t="shared" si="1122"/>
        <v>155.51058428459999</v>
      </c>
      <c r="P1106" s="49">
        <f t="shared" si="1122"/>
        <v>139.95952585613998</v>
      </c>
      <c r="Q1106" s="49">
        <f t="shared" si="1106"/>
        <v>125.96357327052598</v>
      </c>
      <c r="R1106" s="22">
        <v>-0.2</v>
      </c>
      <c r="S1106" s="17">
        <v>1</v>
      </c>
      <c r="T1106" s="17">
        <v>0.99</v>
      </c>
      <c r="U1106" s="17">
        <v>31</v>
      </c>
    </row>
    <row r="1107" spans="1:21" x14ac:dyDescent="0.2">
      <c r="A1107" s="20">
        <v>49341.738254227959</v>
      </c>
      <c r="B1107" s="21">
        <v>5.13959951</v>
      </c>
      <c r="C1107" s="21">
        <v>1254.7504983784986</v>
      </c>
      <c r="D1107" s="21">
        <f>C1107/Table1[[#This Row],[Std. Price ($)]]</f>
        <v>244.13390497394974</v>
      </c>
      <c r="E1107" s="17">
        <v>584</v>
      </c>
      <c r="F1107" s="17">
        <f t="shared" ref="F1107:P1107" si="1123">E1107+$R$2*E1107</f>
        <v>525.6</v>
      </c>
      <c r="G1107" s="17">
        <f t="shared" si="1123"/>
        <v>473.04</v>
      </c>
      <c r="H1107" s="17">
        <f t="shared" si="1123"/>
        <v>425.73599999999999</v>
      </c>
      <c r="I1107" s="49">
        <f t="shared" si="1123"/>
        <v>383.16239999999999</v>
      </c>
      <c r="J1107" s="49">
        <f t="shared" si="1123"/>
        <v>344.84616</v>
      </c>
      <c r="K1107" s="49">
        <f t="shared" si="1123"/>
        <v>310.36154399999998</v>
      </c>
      <c r="L1107" s="49">
        <f t="shared" si="1123"/>
        <v>279.32538959999999</v>
      </c>
      <c r="M1107" s="49">
        <f t="shared" si="1123"/>
        <v>251.39285064000001</v>
      </c>
      <c r="N1107" s="49">
        <f t="shared" si="1123"/>
        <v>226.253565576</v>
      </c>
      <c r="O1107" s="49">
        <f t="shared" si="1123"/>
        <v>203.62820901840001</v>
      </c>
      <c r="P1107" s="49">
        <f t="shared" si="1123"/>
        <v>183.26538811656002</v>
      </c>
      <c r="Q1107" s="49">
        <f t="shared" si="1106"/>
        <v>164.93884930490401</v>
      </c>
      <c r="R1107" s="22">
        <v>-0.4</v>
      </c>
      <c r="S1107" s="17">
        <v>0.82</v>
      </c>
      <c r="T1107" s="17">
        <v>0.25</v>
      </c>
      <c r="U1107" s="17">
        <v>26</v>
      </c>
    </row>
    <row r="1108" spans="1:21" x14ac:dyDescent="0.2">
      <c r="A1108" s="20">
        <v>98708.200388743746</v>
      </c>
      <c r="B1108" s="21">
        <v>6.0021459699999991</v>
      </c>
      <c r="C1108" s="21">
        <v>514.84827766689205</v>
      </c>
      <c r="D1108" s="21">
        <f>C1108/Table1[[#This Row],[Std. Price ($)]]</f>
        <v>85.777367001771225</v>
      </c>
      <c r="E1108" s="17">
        <v>542</v>
      </c>
      <c r="F1108" s="17">
        <f t="shared" ref="F1108:P1108" si="1124">E1108+$R$2*E1108</f>
        <v>487.8</v>
      </c>
      <c r="G1108" s="17">
        <f t="shared" si="1124"/>
        <v>439.02</v>
      </c>
      <c r="H1108" s="17">
        <f t="shared" si="1124"/>
        <v>395.11799999999999</v>
      </c>
      <c r="I1108" s="49">
        <f t="shared" si="1124"/>
        <v>355.6062</v>
      </c>
      <c r="J1108" s="49">
        <f t="shared" si="1124"/>
        <v>320.04557999999997</v>
      </c>
      <c r="K1108" s="49">
        <f t="shared" si="1124"/>
        <v>288.041022</v>
      </c>
      <c r="L1108" s="49">
        <f t="shared" si="1124"/>
        <v>259.23691980000001</v>
      </c>
      <c r="M1108" s="49">
        <f t="shared" si="1124"/>
        <v>233.31322782000001</v>
      </c>
      <c r="N1108" s="49">
        <f t="shared" si="1124"/>
        <v>209.98190503800001</v>
      </c>
      <c r="O1108" s="49">
        <f t="shared" si="1124"/>
        <v>188.9837145342</v>
      </c>
      <c r="P1108" s="49">
        <f t="shared" si="1124"/>
        <v>170.08534308078001</v>
      </c>
      <c r="Q1108" s="49">
        <f t="shared" si="1106"/>
        <v>153.07680877270201</v>
      </c>
      <c r="R1108" s="22">
        <v>0.5</v>
      </c>
      <c r="S1108" s="17">
        <v>0.97</v>
      </c>
      <c r="T1108" s="17">
        <v>0.65</v>
      </c>
      <c r="U1108" s="17">
        <v>5</v>
      </c>
    </row>
    <row r="1109" spans="1:21" x14ac:dyDescent="0.2">
      <c r="A1109" s="20">
        <v>39272.037099568137</v>
      </c>
      <c r="B1109" s="21">
        <v>11.58506</v>
      </c>
      <c r="C1109" s="21">
        <v>1619.1204672150541</v>
      </c>
      <c r="D1109" s="21">
        <f>C1109/Table1[[#This Row],[Std. Price ($)]]</f>
        <v>139.75935102753496</v>
      </c>
      <c r="E1109" s="17">
        <v>414</v>
      </c>
      <c r="F1109" s="17">
        <f t="shared" ref="F1109:P1109" si="1125">E1109+$R$2*E1109</f>
        <v>372.6</v>
      </c>
      <c r="G1109" s="17">
        <f t="shared" si="1125"/>
        <v>335.34000000000003</v>
      </c>
      <c r="H1109" s="17">
        <f t="shared" si="1125"/>
        <v>301.80600000000004</v>
      </c>
      <c r="I1109" s="49">
        <f t="shared" si="1125"/>
        <v>271.62540000000001</v>
      </c>
      <c r="J1109" s="49">
        <f t="shared" si="1125"/>
        <v>244.46286000000001</v>
      </c>
      <c r="K1109" s="49">
        <f t="shared" si="1125"/>
        <v>220.01657399999999</v>
      </c>
      <c r="L1109" s="49">
        <f t="shared" si="1125"/>
        <v>198.01491659999999</v>
      </c>
      <c r="M1109" s="49">
        <f t="shared" si="1125"/>
        <v>178.21342493999998</v>
      </c>
      <c r="N1109" s="49">
        <f t="shared" si="1125"/>
        <v>160.39208244599999</v>
      </c>
      <c r="O1109" s="49">
        <f t="shared" si="1125"/>
        <v>144.3528742014</v>
      </c>
      <c r="P1109" s="49">
        <f t="shared" si="1125"/>
        <v>129.91758678126001</v>
      </c>
      <c r="Q1109" s="49">
        <f t="shared" si="1106"/>
        <v>116.92582810313401</v>
      </c>
      <c r="R1109" s="22">
        <v>-0.2</v>
      </c>
      <c r="S1109" s="17">
        <v>0.95</v>
      </c>
      <c r="T1109" s="17">
        <v>0.57999999999999996</v>
      </c>
      <c r="U1109" s="17">
        <v>16</v>
      </c>
    </row>
    <row r="1110" spans="1:21" x14ac:dyDescent="0.2">
      <c r="A1110" s="20">
        <v>8303.9185268969359</v>
      </c>
      <c r="B1110" s="21">
        <v>9.0792040400000005</v>
      </c>
      <c r="C1110" s="21">
        <v>3079.7668323979351</v>
      </c>
      <c r="D1110" s="21">
        <f>C1110/Table1[[#This Row],[Std. Price ($)]]</f>
        <v>339.21110472123888</v>
      </c>
      <c r="E1110" s="17">
        <v>632</v>
      </c>
      <c r="F1110" s="17">
        <f t="shared" ref="F1110:P1110" si="1126">E1110+$R$2*E1110</f>
        <v>568.79999999999995</v>
      </c>
      <c r="G1110" s="17">
        <f t="shared" si="1126"/>
        <v>511.91999999999996</v>
      </c>
      <c r="H1110" s="17">
        <f t="shared" si="1126"/>
        <v>460.72799999999995</v>
      </c>
      <c r="I1110" s="49">
        <f t="shared" si="1126"/>
        <v>414.65519999999992</v>
      </c>
      <c r="J1110" s="49">
        <f t="shared" si="1126"/>
        <v>373.18967999999995</v>
      </c>
      <c r="K1110" s="49">
        <f t="shared" si="1126"/>
        <v>335.87071199999997</v>
      </c>
      <c r="L1110" s="49">
        <f t="shared" si="1126"/>
        <v>302.28364079999994</v>
      </c>
      <c r="M1110" s="49">
        <f t="shared" si="1126"/>
        <v>272.05527671999994</v>
      </c>
      <c r="N1110" s="49">
        <f t="shared" si="1126"/>
        <v>244.84974904799995</v>
      </c>
      <c r="O1110" s="49">
        <f t="shared" si="1126"/>
        <v>220.36477414319995</v>
      </c>
      <c r="P1110" s="49">
        <f t="shared" si="1126"/>
        <v>198.32829672887996</v>
      </c>
      <c r="Q1110" s="49">
        <f t="shared" si="1106"/>
        <v>178.49546705599198</v>
      </c>
      <c r="R1110" s="22">
        <v>-0.4</v>
      </c>
      <c r="S1110" s="17">
        <v>0.88</v>
      </c>
      <c r="T1110" s="17">
        <v>0.75</v>
      </c>
      <c r="U1110" s="17">
        <v>16</v>
      </c>
    </row>
    <row r="1111" spans="1:21" x14ac:dyDescent="0.2">
      <c r="A1111" s="20">
        <v>82028.9062190197</v>
      </c>
      <c r="B1111" s="21">
        <v>6.6674643299999996</v>
      </c>
      <c r="C1111" s="21">
        <v>961.45228176265891</v>
      </c>
      <c r="D1111" s="21">
        <f>C1111/Table1[[#This Row],[Std. Price ($)]]</f>
        <v>144.20058873605686</v>
      </c>
      <c r="E1111" s="17">
        <v>462</v>
      </c>
      <c r="F1111" s="17">
        <f t="shared" ref="F1111:P1111" si="1127">E1111+$R$2*E1111</f>
        <v>415.8</v>
      </c>
      <c r="G1111" s="17">
        <f t="shared" si="1127"/>
        <v>374.22</v>
      </c>
      <c r="H1111" s="17">
        <f t="shared" si="1127"/>
        <v>336.798</v>
      </c>
      <c r="I1111" s="49">
        <f t="shared" si="1127"/>
        <v>303.1182</v>
      </c>
      <c r="J1111" s="49">
        <f t="shared" si="1127"/>
        <v>272.80637999999999</v>
      </c>
      <c r="K1111" s="49">
        <f t="shared" si="1127"/>
        <v>245.52574199999998</v>
      </c>
      <c r="L1111" s="49">
        <f t="shared" si="1127"/>
        <v>220.97316779999997</v>
      </c>
      <c r="M1111" s="49">
        <f t="shared" si="1127"/>
        <v>198.87585101999997</v>
      </c>
      <c r="N1111" s="49">
        <f t="shared" si="1127"/>
        <v>178.98826591799997</v>
      </c>
      <c r="O1111" s="49">
        <f t="shared" si="1127"/>
        <v>161.08943932619997</v>
      </c>
      <c r="P1111" s="49">
        <f t="shared" si="1127"/>
        <v>144.98049539357996</v>
      </c>
      <c r="Q1111" s="49">
        <f t="shared" si="1106"/>
        <v>130.48244585422196</v>
      </c>
      <c r="R1111" s="22">
        <v>0.2</v>
      </c>
      <c r="S1111" s="17">
        <v>0.96</v>
      </c>
      <c r="T1111" s="17">
        <v>1.22</v>
      </c>
      <c r="U1111" s="17">
        <v>5</v>
      </c>
    </row>
    <row r="1112" spans="1:21" x14ac:dyDescent="0.2">
      <c r="A1112" s="20">
        <v>90981.630340109405</v>
      </c>
      <c r="B1112" s="21">
        <v>20.031549999999999</v>
      </c>
      <c r="C1112" s="21">
        <v>4015.4724522659999</v>
      </c>
      <c r="D1112" s="21">
        <f>C1112/Table1[[#This Row],[Std. Price ($)]]</f>
        <v>200.45740106312292</v>
      </c>
      <c r="E1112" s="17">
        <v>510</v>
      </c>
      <c r="F1112" s="17">
        <f t="shared" ref="F1112:P1112" si="1128">E1112+$R$2*E1112</f>
        <v>459</v>
      </c>
      <c r="G1112" s="17">
        <f t="shared" si="1128"/>
        <v>413.1</v>
      </c>
      <c r="H1112" s="17">
        <f t="shared" si="1128"/>
        <v>371.79</v>
      </c>
      <c r="I1112" s="49">
        <f t="shared" si="1128"/>
        <v>334.61099999999999</v>
      </c>
      <c r="J1112" s="49">
        <f t="shared" si="1128"/>
        <v>301.1499</v>
      </c>
      <c r="K1112" s="49">
        <f t="shared" si="1128"/>
        <v>271.03491000000002</v>
      </c>
      <c r="L1112" s="49">
        <f t="shared" si="1128"/>
        <v>243.93141900000001</v>
      </c>
      <c r="M1112" s="49">
        <f t="shared" si="1128"/>
        <v>219.53827710000002</v>
      </c>
      <c r="N1112" s="49">
        <f t="shared" si="1128"/>
        <v>197.58444939</v>
      </c>
      <c r="O1112" s="49">
        <f t="shared" si="1128"/>
        <v>177.82600445100002</v>
      </c>
      <c r="P1112" s="49">
        <f t="shared" si="1128"/>
        <v>160.04340400590002</v>
      </c>
      <c r="Q1112" s="49">
        <f t="shared" si="1106"/>
        <v>144.03906360531002</v>
      </c>
      <c r="R1112" s="22">
        <v>0.5</v>
      </c>
      <c r="S1112" s="17">
        <v>1</v>
      </c>
      <c r="T1112" s="17">
        <v>0.88</v>
      </c>
      <c r="U1112" s="17">
        <v>11</v>
      </c>
    </row>
    <row r="1113" spans="1:21" x14ac:dyDescent="0.2">
      <c r="A1113" s="20">
        <v>36031.035935005792</v>
      </c>
      <c r="B1113" s="21">
        <v>40.370030559999996</v>
      </c>
      <c r="C1113" s="21">
        <v>19967.487957218</v>
      </c>
      <c r="D1113" s="21">
        <f>C1113/Table1[[#This Row],[Std. Price ($)]]</f>
        <v>494.61166316288273</v>
      </c>
      <c r="E1113" s="17">
        <v>510</v>
      </c>
      <c r="F1113" s="17">
        <f t="shared" ref="F1113:P1113" si="1129">E1113+$R$2*E1113</f>
        <v>459</v>
      </c>
      <c r="G1113" s="17">
        <f t="shared" si="1129"/>
        <v>413.1</v>
      </c>
      <c r="H1113" s="17">
        <f t="shared" si="1129"/>
        <v>371.79</v>
      </c>
      <c r="I1113" s="49">
        <f t="shared" si="1129"/>
        <v>334.61099999999999</v>
      </c>
      <c r="J1113" s="49">
        <f t="shared" si="1129"/>
        <v>301.1499</v>
      </c>
      <c r="K1113" s="49">
        <f t="shared" si="1129"/>
        <v>271.03491000000002</v>
      </c>
      <c r="L1113" s="49">
        <f t="shared" si="1129"/>
        <v>243.93141900000001</v>
      </c>
      <c r="M1113" s="49">
        <f t="shared" si="1129"/>
        <v>219.53827710000002</v>
      </c>
      <c r="N1113" s="49">
        <f t="shared" si="1129"/>
        <v>197.58444939</v>
      </c>
      <c r="O1113" s="49">
        <f t="shared" si="1129"/>
        <v>177.82600445100002</v>
      </c>
      <c r="P1113" s="49">
        <f t="shared" si="1129"/>
        <v>160.04340400590002</v>
      </c>
      <c r="Q1113" s="49">
        <f t="shared" si="1106"/>
        <v>144.03906360531002</v>
      </c>
      <c r="R1113" s="22">
        <v>1.2</v>
      </c>
      <c r="S1113" s="17">
        <v>1</v>
      </c>
      <c r="T1113" s="17">
        <v>0.64</v>
      </c>
      <c r="U1113" s="17">
        <v>38</v>
      </c>
    </row>
    <row r="1114" spans="1:21" x14ac:dyDescent="0.2">
      <c r="A1114" s="20">
        <v>18962.5671040614</v>
      </c>
      <c r="B1114" s="21">
        <v>8.8714013799999982</v>
      </c>
      <c r="C1114" s="21">
        <v>1120.1161706247742</v>
      </c>
      <c r="D1114" s="21">
        <f>C1114/Table1[[#This Row],[Std. Price ($)]]</f>
        <v>126.2614690335175</v>
      </c>
      <c r="E1114" s="17">
        <v>672</v>
      </c>
      <c r="F1114" s="17">
        <f t="shared" ref="F1114:P1114" si="1130">E1114+$R$2*E1114</f>
        <v>604.79999999999995</v>
      </c>
      <c r="G1114" s="17">
        <f t="shared" si="1130"/>
        <v>544.31999999999994</v>
      </c>
      <c r="H1114" s="17">
        <f t="shared" si="1130"/>
        <v>489.88799999999992</v>
      </c>
      <c r="I1114" s="49">
        <f t="shared" si="1130"/>
        <v>440.89919999999995</v>
      </c>
      <c r="J1114" s="49">
        <f t="shared" si="1130"/>
        <v>396.80927999999994</v>
      </c>
      <c r="K1114" s="49">
        <f t="shared" si="1130"/>
        <v>357.12835199999995</v>
      </c>
      <c r="L1114" s="49">
        <f t="shared" si="1130"/>
        <v>321.41551679999998</v>
      </c>
      <c r="M1114" s="49">
        <f t="shared" si="1130"/>
        <v>289.27396511999996</v>
      </c>
      <c r="N1114" s="49">
        <f t="shared" si="1130"/>
        <v>260.34656860799998</v>
      </c>
      <c r="O1114" s="49">
        <f t="shared" si="1130"/>
        <v>234.31191174719999</v>
      </c>
      <c r="P1114" s="49">
        <f t="shared" si="1130"/>
        <v>210.88072057247999</v>
      </c>
      <c r="Q1114" s="49">
        <f t="shared" si="1106"/>
        <v>189.79264851523197</v>
      </c>
      <c r="R1114" s="22">
        <v>-0.1</v>
      </c>
      <c r="S1114" s="17">
        <v>1</v>
      </c>
      <c r="T1114" s="17">
        <v>1.08</v>
      </c>
      <c r="U1114" s="17">
        <v>5</v>
      </c>
    </row>
    <row r="1115" spans="1:21" x14ac:dyDescent="0.2">
      <c r="A1115" s="20">
        <v>46597.288225679877</v>
      </c>
      <c r="B1115" s="21">
        <v>5.5697861299999998</v>
      </c>
      <c r="C1115" s="21">
        <v>1259.8181766263665</v>
      </c>
      <c r="D1115" s="21">
        <f>C1115/Table1[[#This Row],[Std. Price ($)]]</f>
        <v>226.1878907415726</v>
      </c>
      <c r="E1115" s="17">
        <v>162</v>
      </c>
      <c r="F1115" s="17">
        <f t="shared" ref="F1115:P1115" si="1131">E1115+$R$2*E1115</f>
        <v>145.80000000000001</v>
      </c>
      <c r="G1115" s="17">
        <f t="shared" si="1131"/>
        <v>131.22</v>
      </c>
      <c r="H1115" s="17">
        <f t="shared" si="1131"/>
        <v>118.098</v>
      </c>
      <c r="I1115" s="49">
        <f t="shared" si="1131"/>
        <v>106.2882</v>
      </c>
      <c r="J1115" s="49">
        <f t="shared" si="1131"/>
        <v>95.659379999999999</v>
      </c>
      <c r="K1115" s="49">
        <f t="shared" si="1131"/>
        <v>86.093441999999996</v>
      </c>
      <c r="L1115" s="49">
        <f t="shared" si="1131"/>
        <v>77.484097800000001</v>
      </c>
      <c r="M1115" s="49">
        <f t="shared" si="1131"/>
        <v>69.735688019999998</v>
      </c>
      <c r="N1115" s="49">
        <f t="shared" si="1131"/>
        <v>62.762119217999995</v>
      </c>
      <c r="O1115" s="49">
        <f t="shared" si="1131"/>
        <v>56.485907296199997</v>
      </c>
      <c r="P1115" s="49">
        <f t="shared" si="1131"/>
        <v>50.83731656658</v>
      </c>
      <c r="Q1115" s="49">
        <f t="shared" si="1106"/>
        <v>45.753584909921997</v>
      </c>
      <c r="R1115" s="22">
        <v>1.2</v>
      </c>
      <c r="S1115" s="17">
        <v>0.75</v>
      </c>
      <c r="T1115" s="17">
        <v>1.72</v>
      </c>
      <c r="U1115" s="17">
        <v>16</v>
      </c>
    </row>
    <row r="1116" spans="1:21" x14ac:dyDescent="0.2">
      <c r="A1116" s="20">
        <v>1258.7814294532373</v>
      </c>
      <c r="B1116" s="21">
        <v>6.3961975400000002</v>
      </c>
      <c r="C1116" s="21">
        <v>1391.7578730489035</v>
      </c>
      <c r="D1116" s="21">
        <f>C1116/Table1[[#This Row],[Std. Price ($)]]</f>
        <v>217.5914462217975</v>
      </c>
      <c r="E1116" s="17">
        <v>398</v>
      </c>
      <c r="F1116" s="17">
        <f t="shared" ref="F1116:P1116" si="1132">E1116+$R$2*E1116</f>
        <v>358.2</v>
      </c>
      <c r="G1116" s="17">
        <f t="shared" si="1132"/>
        <v>322.38</v>
      </c>
      <c r="H1116" s="17">
        <f t="shared" si="1132"/>
        <v>290.142</v>
      </c>
      <c r="I1116" s="49">
        <f t="shared" si="1132"/>
        <v>261.12779999999998</v>
      </c>
      <c r="J1116" s="49">
        <f t="shared" si="1132"/>
        <v>235.01501999999999</v>
      </c>
      <c r="K1116" s="49">
        <f t="shared" si="1132"/>
        <v>211.51351799999998</v>
      </c>
      <c r="L1116" s="49">
        <f t="shared" si="1132"/>
        <v>190.36216619999999</v>
      </c>
      <c r="M1116" s="49">
        <f t="shared" si="1132"/>
        <v>171.32594957999999</v>
      </c>
      <c r="N1116" s="49">
        <f t="shared" si="1132"/>
        <v>154.19335462199999</v>
      </c>
      <c r="O1116" s="49">
        <f t="shared" si="1132"/>
        <v>138.77401915979999</v>
      </c>
      <c r="P1116" s="49">
        <f t="shared" si="1132"/>
        <v>124.89661724381999</v>
      </c>
      <c r="Q1116" s="49">
        <f t="shared" si="1106"/>
        <v>112.40695551943799</v>
      </c>
      <c r="R1116" s="22">
        <v>0.8</v>
      </c>
      <c r="S1116" s="17">
        <v>1</v>
      </c>
      <c r="T1116" s="17">
        <v>0.59</v>
      </c>
      <c r="U1116" s="17">
        <v>16</v>
      </c>
    </row>
    <row r="1117" spans="1:21" x14ac:dyDescent="0.2">
      <c r="A1117" s="20">
        <v>79318.690453231684</v>
      </c>
      <c r="B1117" s="21">
        <v>12.588621949999999</v>
      </c>
      <c r="C1117" s="21">
        <v>12940.098379033425</v>
      </c>
      <c r="D1117" s="21">
        <f>C1117/Table1[[#This Row],[Std. Price ($)]]</f>
        <v>1027.9201671501007</v>
      </c>
      <c r="E1117" s="17">
        <v>364</v>
      </c>
      <c r="F1117" s="17">
        <f t="shared" ref="F1117:P1117" si="1133">E1117+$R$2*E1117</f>
        <v>327.60000000000002</v>
      </c>
      <c r="G1117" s="17">
        <f t="shared" si="1133"/>
        <v>294.84000000000003</v>
      </c>
      <c r="H1117" s="17">
        <f t="shared" si="1133"/>
        <v>265.35600000000005</v>
      </c>
      <c r="I1117" s="49">
        <f t="shared" si="1133"/>
        <v>238.82040000000003</v>
      </c>
      <c r="J1117" s="49">
        <f t="shared" si="1133"/>
        <v>214.93836000000005</v>
      </c>
      <c r="K1117" s="49">
        <f t="shared" si="1133"/>
        <v>193.44452400000003</v>
      </c>
      <c r="L1117" s="49">
        <f t="shared" si="1133"/>
        <v>174.10007160000004</v>
      </c>
      <c r="M1117" s="49">
        <f t="shared" si="1133"/>
        <v>156.69006444000004</v>
      </c>
      <c r="N1117" s="49">
        <f t="shared" si="1133"/>
        <v>141.02105799600002</v>
      </c>
      <c r="O1117" s="49">
        <f t="shared" si="1133"/>
        <v>126.91895219640003</v>
      </c>
      <c r="P1117" s="49">
        <f t="shared" si="1133"/>
        <v>114.22705697676003</v>
      </c>
      <c r="Q1117" s="49">
        <f t="shared" si="1106"/>
        <v>102.80435127908402</v>
      </c>
      <c r="R1117" s="22">
        <v>-0.2</v>
      </c>
      <c r="S1117" s="17">
        <v>1</v>
      </c>
      <c r="T1117" s="17">
        <v>0.94</v>
      </c>
      <c r="U1117" s="17">
        <v>72</v>
      </c>
    </row>
    <row r="1118" spans="1:21" x14ac:dyDescent="0.2">
      <c r="A1118" s="20">
        <v>766.38962509556484</v>
      </c>
      <c r="B1118" s="21">
        <v>11.217839999999999</v>
      </c>
      <c r="C1118" s="21">
        <v>4825.2069609638402</v>
      </c>
      <c r="D1118" s="21">
        <f>C1118/Table1[[#This Row],[Std. Price ($)]]</f>
        <v>430.13690344699518</v>
      </c>
      <c r="E1118" s="17">
        <v>608</v>
      </c>
      <c r="F1118" s="17">
        <f t="shared" ref="F1118:P1118" si="1134">E1118+$R$2*E1118</f>
        <v>547.20000000000005</v>
      </c>
      <c r="G1118" s="17">
        <f t="shared" si="1134"/>
        <v>492.48</v>
      </c>
      <c r="H1118" s="17">
        <f t="shared" si="1134"/>
        <v>443.23200000000003</v>
      </c>
      <c r="I1118" s="49">
        <f t="shared" si="1134"/>
        <v>398.90880000000004</v>
      </c>
      <c r="J1118" s="49">
        <f t="shared" si="1134"/>
        <v>359.01792</v>
      </c>
      <c r="K1118" s="49">
        <f t="shared" si="1134"/>
        <v>323.116128</v>
      </c>
      <c r="L1118" s="49">
        <f t="shared" si="1134"/>
        <v>290.80451520000003</v>
      </c>
      <c r="M1118" s="49">
        <f t="shared" si="1134"/>
        <v>261.72406368000003</v>
      </c>
      <c r="N1118" s="49">
        <f t="shared" si="1134"/>
        <v>235.55165731200003</v>
      </c>
      <c r="O1118" s="49">
        <f t="shared" si="1134"/>
        <v>211.99649158080001</v>
      </c>
      <c r="P1118" s="49">
        <f t="shared" si="1134"/>
        <v>190.79684242272</v>
      </c>
      <c r="Q1118" s="49">
        <f t="shared" si="1106"/>
        <v>171.717158180448</v>
      </c>
      <c r="R1118" s="22">
        <v>0.4</v>
      </c>
      <c r="S1118" s="17">
        <v>1</v>
      </c>
      <c r="T1118" s="17">
        <v>0.59</v>
      </c>
      <c r="U1118" s="17">
        <v>27</v>
      </c>
    </row>
    <row r="1119" spans="1:21" x14ac:dyDescent="0.2">
      <c r="A1119" s="20">
        <v>43809.864572447921</v>
      </c>
      <c r="B1119" s="21">
        <v>8.9093935999999996</v>
      </c>
      <c r="C1119" s="21">
        <v>3673.2441042790833</v>
      </c>
      <c r="D1119" s="21">
        <f>C1119/Table1[[#This Row],[Std. Price ($)]]</f>
        <v>412.28890193818393</v>
      </c>
      <c r="E1119" s="17">
        <v>308</v>
      </c>
      <c r="F1119" s="17">
        <f t="shared" ref="F1119:P1119" si="1135">E1119+$R$2*E1119</f>
        <v>277.2</v>
      </c>
      <c r="G1119" s="17">
        <f t="shared" si="1135"/>
        <v>249.48</v>
      </c>
      <c r="H1119" s="17">
        <f t="shared" si="1135"/>
        <v>224.53199999999998</v>
      </c>
      <c r="I1119" s="49">
        <f t="shared" si="1135"/>
        <v>202.07879999999997</v>
      </c>
      <c r="J1119" s="49">
        <f t="shared" si="1135"/>
        <v>181.87091999999998</v>
      </c>
      <c r="K1119" s="49">
        <f t="shared" si="1135"/>
        <v>163.68382799999998</v>
      </c>
      <c r="L1119" s="49">
        <f t="shared" si="1135"/>
        <v>147.31544519999997</v>
      </c>
      <c r="M1119" s="49">
        <f t="shared" si="1135"/>
        <v>132.58390067999997</v>
      </c>
      <c r="N1119" s="49">
        <f t="shared" si="1135"/>
        <v>119.32551061199997</v>
      </c>
      <c r="O1119" s="49">
        <f t="shared" si="1135"/>
        <v>107.39295955079997</v>
      </c>
      <c r="P1119" s="49">
        <f t="shared" si="1135"/>
        <v>96.653663595719976</v>
      </c>
      <c r="Q1119" s="49">
        <f t="shared" si="1106"/>
        <v>86.988297236147986</v>
      </c>
      <c r="R1119" s="22">
        <v>0.8</v>
      </c>
      <c r="S1119" s="17">
        <v>1</v>
      </c>
      <c r="T1119" s="17">
        <v>0.88</v>
      </c>
      <c r="U1119" s="17">
        <v>35</v>
      </c>
    </row>
    <row r="1120" spans="1:21" x14ac:dyDescent="0.2">
      <c r="A1120" s="20">
        <v>52376.607295768743</v>
      </c>
      <c r="B1120" s="21">
        <v>45.822090000000003</v>
      </c>
      <c r="C1120" s="21">
        <v>29380.11542355</v>
      </c>
      <c r="D1120" s="21">
        <f>C1120/Table1[[#This Row],[Std. Price ($)]]</f>
        <v>641.17798693926875</v>
      </c>
      <c r="E1120" s="17">
        <v>656</v>
      </c>
      <c r="F1120" s="17">
        <f t="shared" ref="F1120:P1120" si="1136">E1120+$R$2*E1120</f>
        <v>590.4</v>
      </c>
      <c r="G1120" s="17">
        <f t="shared" si="1136"/>
        <v>531.36</v>
      </c>
      <c r="H1120" s="17">
        <f t="shared" si="1136"/>
        <v>478.22399999999999</v>
      </c>
      <c r="I1120" s="49">
        <f t="shared" si="1136"/>
        <v>430.40159999999997</v>
      </c>
      <c r="J1120" s="49">
        <f t="shared" si="1136"/>
        <v>387.36143999999996</v>
      </c>
      <c r="K1120" s="49">
        <f t="shared" si="1136"/>
        <v>348.62529599999993</v>
      </c>
      <c r="L1120" s="49">
        <f t="shared" si="1136"/>
        <v>313.76276639999992</v>
      </c>
      <c r="M1120" s="49">
        <f t="shared" si="1136"/>
        <v>282.3864897599999</v>
      </c>
      <c r="N1120" s="49">
        <f t="shared" si="1136"/>
        <v>254.14784078399992</v>
      </c>
      <c r="O1120" s="49">
        <f t="shared" si="1136"/>
        <v>228.73305670559992</v>
      </c>
      <c r="P1120" s="49">
        <f t="shared" si="1136"/>
        <v>205.85975103503992</v>
      </c>
      <c r="Q1120" s="49">
        <f t="shared" si="1106"/>
        <v>185.27377593153594</v>
      </c>
      <c r="R1120" s="22">
        <v>1.2</v>
      </c>
      <c r="S1120" s="17">
        <v>0.76</v>
      </c>
      <c r="T1120" s="17">
        <v>0.89</v>
      </c>
      <c r="U1120" s="17">
        <v>27</v>
      </c>
    </row>
    <row r="1121" spans="1:21" x14ac:dyDescent="0.2">
      <c r="A1121" s="20">
        <v>4472.4524558869107</v>
      </c>
      <c r="B1121" s="21">
        <v>190.01529031999999</v>
      </c>
      <c r="C1121" s="21">
        <v>17811.234733503974</v>
      </c>
      <c r="D1121" s="21">
        <f>C1121/Table1[[#This Row],[Std. Price ($)]]</f>
        <v>93.73579727983217</v>
      </c>
      <c r="E1121" s="17">
        <v>74</v>
      </c>
      <c r="F1121" s="17">
        <f t="shared" ref="F1121:P1121" si="1137">E1121+$R$2*E1121</f>
        <v>66.599999999999994</v>
      </c>
      <c r="G1121" s="17">
        <f t="shared" si="1137"/>
        <v>59.94</v>
      </c>
      <c r="H1121" s="17">
        <f t="shared" si="1137"/>
        <v>53.945999999999998</v>
      </c>
      <c r="I1121" s="49">
        <f t="shared" si="1137"/>
        <v>48.551400000000001</v>
      </c>
      <c r="J1121" s="49">
        <f t="shared" si="1137"/>
        <v>43.696260000000002</v>
      </c>
      <c r="K1121" s="49">
        <f t="shared" si="1137"/>
        <v>39.326633999999999</v>
      </c>
      <c r="L1121" s="49">
        <f t="shared" si="1137"/>
        <v>35.393970599999996</v>
      </c>
      <c r="M1121" s="49">
        <f t="shared" si="1137"/>
        <v>31.854573539999997</v>
      </c>
      <c r="N1121" s="49">
        <f t="shared" si="1137"/>
        <v>28.669116185999997</v>
      </c>
      <c r="O1121" s="49">
        <f t="shared" si="1137"/>
        <v>25.802204567399997</v>
      </c>
      <c r="P1121" s="49">
        <f t="shared" si="1137"/>
        <v>23.221984110659996</v>
      </c>
      <c r="Q1121" s="49">
        <f t="shared" si="1106"/>
        <v>20.899785699593995</v>
      </c>
      <c r="R1121" s="22">
        <v>0.4</v>
      </c>
      <c r="S1121" s="17">
        <v>0.9</v>
      </c>
      <c r="T1121" s="17">
        <v>1.1299999999999999</v>
      </c>
      <c r="U1121" s="17">
        <v>29</v>
      </c>
    </row>
    <row r="1122" spans="1:21" x14ac:dyDescent="0.2">
      <c r="A1122" s="20">
        <v>8380.8156035120483</v>
      </c>
      <c r="B1122" s="21">
        <v>11.241458609999999</v>
      </c>
      <c r="C1122" s="21">
        <v>9495.4743995058743</v>
      </c>
      <c r="D1122" s="21">
        <f>C1122/Table1[[#This Row],[Std. Price ($)]]</f>
        <v>844.68348182673026</v>
      </c>
      <c r="E1122" s="17">
        <v>316</v>
      </c>
      <c r="F1122" s="17">
        <f t="shared" ref="F1122:P1122" si="1138">E1122+$R$2*E1122</f>
        <v>284.39999999999998</v>
      </c>
      <c r="G1122" s="17">
        <f t="shared" si="1138"/>
        <v>255.95999999999998</v>
      </c>
      <c r="H1122" s="17">
        <f t="shared" si="1138"/>
        <v>230.36399999999998</v>
      </c>
      <c r="I1122" s="49">
        <f t="shared" si="1138"/>
        <v>207.32759999999996</v>
      </c>
      <c r="J1122" s="49">
        <f t="shared" si="1138"/>
        <v>186.59483999999998</v>
      </c>
      <c r="K1122" s="49">
        <f t="shared" si="1138"/>
        <v>167.93535599999998</v>
      </c>
      <c r="L1122" s="49">
        <f t="shared" si="1138"/>
        <v>151.14182039999997</v>
      </c>
      <c r="M1122" s="49">
        <f t="shared" si="1138"/>
        <v>136.02763835999997</v>
      </c>
      <c r="N1122" s="49">
        <f t="shared" si="1138"/>
        <v>122.42487452399997</v>
      </c>
      <c r="O1122" s="49">
        <f t="shared" si="1138"/>
        <v>110.18238707159998</v>
      </c>
      <c r="P1122" s="49">
        <f t="shared" si="1138"/>
        <v>99.164148364439981</v>
      </c>
      <c r="Q1122" s="49">
        <f t="shared" si="1106"/>
        <v>89.24773352799599</v>
      </c>
      <c r="R1122" s="22">
        <v>0.4</v>
      </c>
      <c r="S1122" s="17">
        <v>0.81</v>
      </c>
      <c r="T1122" s="17">
        <v>1.26</v>
      </c>
      <c r="U1122" s="17">
        <v>51</v>
      </c>
    </row>
    <row r="1123" spans="1:21" x14ac:dyDescent="0.2">
      <c r="A1123" s="20">
        <v>32887.306841675534</v>
      </c>
      <c r="B1123" s="21">
        <v>7.4182645399999991</v>
      </c>
      <c r="C1123" s="21">
        <v>7288.890790082819</v>
      </c>
      <c r="D1123" s="21">
        <f>C1123/Table1[[#This Row],[Std. Price ($)]]</f>
        <v>982.56010563931977</v>
      </c>
      <c r="E1123" s="17">
        <v>478</v>
      </c>
      <c r="F1123" s="17">
        <f t="shared" ref="F1123:P1123" si="1139">E1123+$R$2*E1123</f>
        <v>430.2</v>
      </c>
      <c r="G1123" s="17">
        <f t="shared" si="1139"/>
        <v>387.18</v>
      </c>
      <c r="H1123" s="17">
        <f t="shared" si="1139"/>
        <v>348.46199999999999</v>
      </c>
      <c r="I1123" s="49">
        <f t="shared" si="1139"/>
        <v>313.61579999999998</v>
      </c>
      <c r="J1123" s="49">
        <f t="shared" si="1139"/>
        <v>282.25421999999998</v>
      </c>
      <c r="K1123" s="49">
        <f t="shared" si="1139"/>
        <v>254.02879799999997</v>
      </c>
      <c r="L1123" s="49">
        <f t="shared" si="1139"/>
        <v>228.62591819999997</v>
      </c>
      <c r="M1123" s="49">
        <f t="shared" si="1139"/>
        <v>205.76332637999997</v>
      </c>
      <c r="N1123" s="49">
        <f t="shared" si="1139"/>
        <v>185.18699374199997</v>
      </c>
      <c r="O1123" s="49">
        <f t="shared" si="1139"/>
        <v>166.66829436779997</v>
      </c>
      <c r="P1123" s="49">
        <f t="shared" si="1139"/>
        <v>150.00146493101997</v>
      </c>
      <c r="Q1123" s="49">
        <f t="shared" si="1106"/>
        <v>135.00131843791797</v>
      </c>
      <c r="R1123" s="22">
        <v>-0.4</v>
      </c>
      <c r="S1123" s="17">
        <v>1</v>
      </c>
      <c r="T1123" s="17">
        <v>0.91</v>
      </c>
      <c r="U1123" s="17">
        <v>51</v>
      </c>
    </row>
    <row r="1124" spans="1:21" x14ac:dyDescent="0.2">
      <c r="A1124" s="20">
        <v>50454.545965116245</v>
      </c>
      <c r="B1124" s="21">
        <v>14.943328609999998</v>
      </c>
      <c r="C1124" s="21">
        <v>7663.4740327883146</v>
      </c>
      <c r="D1124" s="21">
        <f>C1124/Table1[[#This Row],[Std. Price ($)]]</f>
        <v>512.83581006576787</v>
      </c>
      <c r="E1124" s="17">
        <v>332</v>
      </c>
      <c r="F1124" s="17">
        <f t="shared" ref="F1124:P1124" si="1140">E1124+$R$2*E1124</f>
        <v>298.8</v>
      </c>
      <c r="G1124" s="17">
        <f t="shared" si="1140"/>
        <v>268.92</v>
      </c>
      <c r="H1124" s="17">
        <f t="shared" si="1140"/>
        <v>242.02800000000002</v>
      </c>
      <c r="I1124" s="49">
        <f t="shared" si="1140"/>
        <v>217.82520000000002</v>
      </c>
      <c r="J1124" s="49">
        <f t="shared" si="1140"/>
        <v>196.04268000000002</v>
      </c>
      <c r="K1124" s="49">
        <f t="shared" si="1140"/>
        <v>176.43841200000003</v>
      </c>
      <c r="L1124" s="49">
        <f t="shared" si="1140"/>
        <v>158.79457080000003</v>
      </c>
      <c r="M1124" s="49">
        <f t="shared" si="1140"/>
        <v>142.91511372000002</v>
      </c>
      <c r="N1124" s="49">
        <f t="shared" si="1140"/>
        <v>128.62360234800002</v>
      </c>
      <c r="O1124" s="49">
        <f t="shared" si="1140"/>
        <v>115.76124211320001</v>
      </c>
      <c r="P1124" s="49">
        <f t="shared" si="1140"/>
        <v>104.18511790188001</v>
      </c>
      <c r="Q1124" s="49">
        <f t="shared" si="1106"/>
        <v>93.766606111691999</v>
      </c>
      <c r="R1124" s="22">
        <v>0.5</v>
      </c>
      <c r="S1124" s="17">
        <v>1</v>
      </c>
      <c r="T1124" s="17">
        <v>1.23</v>
      </c>
      <c r="U1124" s="17">
        <v>31</v>
      </c>
    </row>
    <row r="1125" spans="1:21" x14ac:dyDescent="0.2">
      <c r="A1125" s="20">
        <v>21988.105982069352</v>
      </c>
      <c r="B1125" s="21">
        <v>57.62</v>
      </c>
      <c r="C1125" s="21">
        <v>8678.5863436800009</v>
      </c>
      <c r="D1125" s="21">
        <f>C1125/Table1[[#This Row],[Std. Price ($)]]</f>
        <v>150.61760402082612</v>
      </c>
      <c r="E1125" s="17">
        <v>324</v>
      </c>
      <c r="F1125" s="17">
        <f t="shared" ref="F1125:P1125" si="1141">E1125+$R$2*E1125</f>
        <v>291.60000000000002</v>
      </c>
      <c r="G1125" s="17">
        <f t="shared" si="1141"/>
        <v>262.44</v>
      </c>
      <c r="H1125" s="17">
        <f t="shared" si="1141"/>
        <v>236.196</v>
      </c>
      <c r="I1125" s="49">
        <f t="shared" si="1141"/>
        <v>212.57640000000001</v>
      </c>
      <c r="J1125" s="49">
        <f t="shared" si="1141"/>
        <v>191.31876</v>
      </c>
      <c r="K1125" s="49">
        <f t="shared" si="1141"/>
        <v>172.18688399999999</v>
      </c>
      <c r="L1125" s="49">
        <f t="shared" si="1141"/>
        <v>154.9681956</v>
      </c>
      <c r="M1125" s="49">
        <f t="shared" si="1141"/>
        <v>139.47137604</v>
      </c>
      <c r="N1125" s="49">
        <f t="shared" si="1141"/>
        <v>125.52423843599999</v>
      </c>
      <c r="O1125" s="49">
        <f t="shared" si="1141"/>
        <v>112.97181459239999</v>
      </c>
      <c r="P1125" s="49">
        <f t="shared" si="1141"/>
        <v>101.67463313316</v>
      </c>
      <c r="Q1125" s="49">
        <f t="shared" si="1106"/>
        <v>91.507169819843995</v>
      </c>
      <c r="R1125" s="22">
        <v>-0.6</v>
      </c>
      <c r="S1125" s="17">
        <v>1</v>
      </c>
      <c r="T1125" s="17">
        <v>0.74</v>
      </c>
      <c r="U1125" s="17">
        <v>16</v>
      </c>
    </row>
    <row r="1126" spans="1:21" x14ac:dyDescent="0.2">
      <c r="A1126" s="20">
        <v>4773.702864119311</v>
      </c>
      <c r="B1126" s="21">
        <v>6.9724499999999994</v>
      </c>
      <c r="C1126" s="21">
        <v>946.13075256947945</v>
      </c>
      <c r="D1126" s="21">
        <f>C1126/Table1[[#This Row],[Std. Price ($)]]</f>
        <v>135.69559517378821</v>
      </c>
      <c r="E1126" s="17">
        <v>574</v>
      </c>
      <c r="F1126" s="17">
        <f t="shared" ref="F1126:P1126" si="1142">E1126+$R$2*E1126</f>
        <v>516.6</v>
      </c>
      <c r="G1126" s="17">
        <f t="shared" si="1142"/>
        <v>464.94</v>
      </c>
      <c r="H1126" s="17">
        <f t="shared" si="1142"/>
        <v>418.44600000000003</v>
      </c>
      <c r="I1126" s="49">
        <f t="shared" si="1142"/>
        <v>376.60140000000001</v>
      </c>
      <c r="J1126" s="49">
        <f t="shared" si="1142"/>
        <v>338.94126</v>
      </c>
      <c r="K1126" s="49">
        <f t="shared" si="1142"/>
        <v>305.04713400000003</v>
      </c>
      <c r="L1126" s="49">
        <f t="shared" si="1142"/>
        <v>274.54242060000001</v>
      </c>
      <c r="M1126" s="49">
        <f t="shared" si="1142"/>
        <v>247.08817854</v>
      </c>
      <c r="N1126" s="49">
        <f t="shared" si="1142"/>
        <v>222.37936068599998</v>
      </c>
      <c r="O1126" s="49">
        <f t="shared" si="1142"/>
        <v>200.14142461739999</v>
      </c>
      <c r="P1126" s="49">
        <f t="shared" si="1142"/>
        <v>180.12728215566</v>
      </c>
      <c r="Q1126" s="49">
        <f t="shared" si="1106"/>
        <v>162.114553940094</v>
      </c>
      <c r="R1126" s="22">
        <v>0.2</v>
      </c>
      <c r="S1126" s="17">
        <v>0.96</v>
      </c>
      <c r="T1126" s="17">
        <v>0.5</v>
      </c>
      <c r="U1126" s="17">
        <v>8</v>
      </c>
    </row>
    <row r="1127" spans="1:21" x14ac:dyDescent="0.2">
      <c r="A1127" s="20">
        <v>17856.663777127822</v>
      </c>
      <c r="B1127" s="21">
        <v>6.2263866699999992</v>
      </c>
      <c r="C1127" s="21">
        <v>2937.4698699550713</v>
      </c>
      <c r="D1127" s="21">
        <f>C1127/Table1[[#This Row],[Std. Price ($)]]</f>
        <v>471.77761768449108</v>
      </c>
      <c r="E1127" s="17">
        <v>276</v>
      </c>
      <c r="F1127" s="17">
        <f t="shared" ref="F1127:P1127" si="1143">E1127+$R$2*E1127</f>
        <v>248.4</v>
      </c>
      <c r="G1127" s="17">
        <f t="shared" si="1143"/>
        <v>223.56</v>
      </c>
      <c r="H1127" s="17">
        <f t="shared" si="1143"/>
        <v>201.20400000000001</v>
      </c>
      <c r="I1127" s="49">
        <f t="shared" si="1143"/>
        <v>181.08359999999999</v>
      </c>
      <c r="J1127" s="49">
        <f t="shared" si="1143"/>
        <v>162.97523999999999</v>
      </c>
      <c r="K1127" s="49">
        <f t="shared" si="1143"/>
        <v>146.67771599999998</v>
      </c>
      <c r="L1127" s="49">
        <f t="shared" si="1143"/>
        <v>132.00994439999997</v>
      </c>
      <c r="M1127" s="49">
        <f t="shared" si="1143"/>
        <v>118.80894995999996</v>
      </c>
      <c r="N1127" s="49">
        <f t="shared" si="1143"/>
        <v>106.92805496399997</v>
      </c>
      <c r="O1127" s="49">
        <f t="shared" si="1143"/>
        <v>96.235249467599971</v>
      </c>
      <c r="P1127" s="49">
        <f t="shared" si="1143"/>
        <v>86.611724520839971</v>
      </c>
      <c r="Q1127" s="49">
        <f t="shared" si="1106"/>
        <v>77.950552068755968</v>
      </c>
      <c r="R1127" s="22">
        <v>0.8</v>
      </c>
      <c r="S1127" s="17">
        <v>1</v>
      </c>
      <c r="T1127" s="17">
        <v>1.27</v>
      </c>
      <c r="U1127" s="17">
        <v>31</v>
      </c>
    </row>
    <row r="1128" spans="1:21" x14ac:dyDescent="0.2">
      <c r="A1128" s="20">
        <v>56037.898452549904</v>
      </c>
      <c r="B1128" s="21">
        <v>6.1697831899999995</v>
      </c>
      <c r="C1128" s="21">
        <v>4398.6166074694329</v>
      </c>
      <c r="D1128" s="21">
        <f>C1128/Table1[[#This Row],[Std. Price ($)]]</f>
        <v>712.9288780517802</v>
      </c>
      <c r="E1128" s="17">
        <v>574</v>
      </c>
      <c r="F1128" s="17">
        <f t="shared" ref="F1128:P1128" si="1144">E1128+$R$2*E1128</f>
        <v>516.6</v>
      </c>
      <c r="G1128" s="17">
        <f t="shared" si="1144"/>
        <v>464.94</v>
      </c>
      <c r="H1128" s="17">
        <f t="shared" si="1144"/>
        <v>418.44600000000003</v>
      </c>
      <c r="I1128" s="49">
        <f t="shared" si="1144"/>
        <v>376.60140000000001</v>
      </c>
      <c r="J1128" s="49">
        <f t="shared" si="1144"/>
        <v>338.94126</v>
      </c>
      <c r="K1128" s="49">
        <f t="shared" si="1144"/>
        <v>305.04713400000003</v>
      </c>
      <c r="L1128" s="49">
        <f t="shared" si="1144"/>
        <v>274.54242060000001</v>
      </c>
      <c r="M1128" s="49">
        <f t="shared" si="1144"/>
        <v>247.08817854</v>
      </c>
      <c r="N1128" s="49">
        <f t="shared" si="1144"/>
        <v>222.37936068599998</v>
      </c>
      <c r="O1128" s="49">
        <f t="shared" si="1144"/>
        <v>200.14142461739999</v>
      </c>
      <c r="P1128" s="49">
        <f t="shared" si="1144"/>
        <v>180.12728215566</v>
      </c>
      <c r="Q1128" s="49">
        <f t="shared" si="1106"/>
        <v>162.114553940094</v>
      </c>
      <c r="R1128" s="22">
        <v>0.5</v>
      </c>
      <c r="S1128" s="17">
        <v>1</v>
      </c>
      <c r="T1128" s="17">
        <v>0.62</v>
      </c>
      <c r="U1128" s="17">
        <v>41</v>
      </c>
    </row>
    <row r="1129" spans="1:21" x14ac:dyDescent="0.2">
      <c r="A1129" s="20">
        <v>13693.424231848572</v>
      </c>
      <c r="B1129" s="21">
        <v>8.4565653300000001</v>
      </c>
      <c r="C1129" s="21">
        <v>6088.8810838161589</v>
      </c>
      <c r="D1129" s="21">
        <f>C1129/Table1[[#This Row],[Std. Price ($)]]</f>
        <v>720.01821616816608</v>
      </c>
      <c r="E1129" s="17">
        <v>688</v>
      </c>
      <c r="F1129" s="17">
        <f t="shared" ref="F1129:P1129" si="1145">E1129+$R$2*E1129</f>
        <v>619.20000000000005</v>
      </c>
      <c r="G1129" s="17">
        <f t="shared" si="1145"/>
        <v>557.28000000000009</v>
      </c>
      <c r="H1129" s="17">
        <f t="shared" si="1145"/>
        <v>501.55200000000008</v>
      </c>
      <c r="I1129" s="49">
        <f t="shared" si="1145"/>
        <v>451.3968000000001</v>
      </c>
      <c r="J1129" s="49">
        <f t="shared" si="1145"/>
        <v>406.2571200000001</v>
      </c>
      <c r="K1129" s="49">
        <f t="shared" si="1145"/>
        <v>365.63140800000008</v>
      </c>
      <c r="L1129" s="49">
        <f t="shared" si="1145"/>
        <v>329.06826720000009</v>
      </c>
      <c r="M1129" s="49">
        <f t="shared" si="1145"/>
        <v>296.16144048000007</v>
      </c>
      <c r="N1129" s="49">
        <f t="shared" si="1145"/>
        <v>266.54529643200004</v>
      </c>
      <c r="O1129" s="49">
        <f t="shared" si="1145"/>
        <v>239.89076678880002</v>
      </c>
      <c r="P1129" s="49">
        <f t="shared" si="1145"/>
        <v>215.90169010992003</v>
      </c>
      <c r="Q1129" s="49">
        <f t="shared" si="1106"/>
        <v>194.31152109892801</v>
      </c>
      <c r="R1129" s="22">
        <v>1.2</v>
      </c>
      <c r="S1129" s="17">
        <v>0.88</v>
      </c>
      <c r="T1129" s="17">
        <v>1.17</v>
      </c>
      <c r="U1129" s="17">
        <v>21</v>
      </c>
    </row>
    <row r="1130" spans="1:21" x14ac:dyDescent="0.2">
      <c r="A1130" s="20">
        <v>43315.240260250568</v>
      </c>
      <c r="B1130" s="21">
        <v>14.019759989999999</v>
      </c>
      <c r="C1130" s="21">
        <v>9231.3878744344929</v>
      </c>
      <c r="D1130" s="21">
        <f>C1130/Table1[[#This Row],[Std. Price ($)]]</f>
        <v>658.45548575860414</v>
      </c>
      <c r="E1130" s="17">
        <v>372</v>
      </c>
      <c r="F1130" s="17">
        <f t="shared" ref="F1130:P1130" si="1146">E1130+$R$2*E1130</f>
        <v>334.8</v>
      </c>
      <c r="G1130" s="17">
        <f t="shared" si="1146"/>
        <v>301.32</v>
      </c>
      <c r="H1130" s="17">
        <f t="shared" si="1146"/>
        <v>271.18799999999999</v>
      </c>
      <c r="I1130" s="49">
        <f t="shared" si="1146"/>
        <v>244.0692</v>
      </c>
      <c r="J1130" s="49">
        <f t="shared" si="1146"/>
        <v>219.66228000000001</v>
      </c>
      <c r="K1130" s="49">
        <f t="shared" si="1146"/>
        <v>197.69605200000001</v>
      </c>
      <c r="L1130" s="49">
        <f t="shared" si="1146"/>
        <v>177.92644680000001</v>
      </c>
      <c r="M1130" s="49">
        <f t="shared" si="1146"/>
        <v>160.13380212000001</v>
      </c>
      <c r="N1130" s="49">
        <f t="shared" si="1146"/>
        <v>144.12042190800003</v>
      </c>
      <c r="O1130" s="49">
        <f t="shared" si="1146"/>
        <v>129.70837971720002</v>
      </c>
      <c r="P1130" s="49">
        <f t="shared" si="1146"/>
        <v>116.73754174548002</v>
      </c>
      <c r="Q1130" s="49">
        <f t="shared" si="1106"/>
        <v>105.06378757093202</v>
      </c>
      <c r="R1130" s="22">
        <v>0.4</v>
      </c>
      <c r="S1130" s="17">
        <v>1</v>
      </c>
      <c r="T1130" s="17">
        <v>0.67</v>
      </c>
      <c r="U1130" s="17">
        <v>62</v>
      </c>
    </row>
    <row r="1131" spans="1:21" x14ac:dyDescent="0.2">
      <c r="A1131" s="20">
        <v>86385.282807981683</v>
      </c>
      <c r="B1131" s="21">
        <v>20.265190929999996</v>
      </c>
      <c r="C1131" s="21">
        <v>4422.3984608691708</v>
      </c>
      <c r="D1131" s="21">
        <f>C1131/Table1[[#This Row],[Std. Price ($)]]</f>
        <v>218.22634073101091</v>
      </c>
      <c r="E1131" s="17">
        <v>550</v>
      </c>
      <c r="F1131" s="17">
        <f t="shared" ref="F1131:P1131" si="1147">E1131+$R$2*E1131</f>
        <v>495</v>
      </c>
      <c r="G1131" s="17">
        <f t="shared" si="1147"/>
        <v>445.5</v>
      </c>
      <c r="H1131" s="17">
        <f t="shared" si="1147"/>
        <v>400.95</v>
      </c>
      <c r="I1131" s="49">
        <f t="shared" si="1147"/>
        <v>360.85500000000002</v>
      </c>
      <c r="J1131" s="49">
        <f t="shared" si="1147"/>
        <v>324.76949999999999</v>
      </c>
      <c r="K1131" s="49">
        <f t="shared" si="1147"/>
        <v>292.29255000000001</v>
      </c>
      <c r="L1131" s="49">
        <f t="shared" si="1147"/>
        <v>263.06329499999998</v>
      </c>
      <c r="M1131" s="49">
        <f t="shared" si="1147"/>
        <v>236.75696549999998</v>
      </c>
      <c r="N1131" s="49">
        <f t="shared" si="1147"/>
        <v>213.08126894999998</v>
      </c>
      <c r="O1131" s="49">
        <f t="shared" si="1147"/>
        <v>191.77314205499999</v>
      </c>
      <c r="P1131" s="49">
        <f t="shared" si="1147"/>
        <v>172.59582784949998</v>
      </c>
      <c r="Q1131" s="49">
        <f t="shared" si="1106"/>
        <v>155.33624506454998</v>
      </c>
      <c r="R1131" s="22">
        <v>0.8</v>
      </c>
      <c r="S1131" s="17">
        <v>0.96</v>
      </c>
      <c r="T1131" s="17">
        <v>0.81</v>
      </c>
      <c r="U1131" s="17">
        <v>12</v>
      </c>
    </row>
    <row r="1132" spans="1:21" x14ac:dyDescent="0.2">
      <c r="A1132" s="20">
        <v>17357.583584604476</v>
      </c>
      <c r="B1132" s="21">
        <v>16.188605599999999</v>
      </c>
      <c r="C1132" s="21">
        <v>5440.8420192810972</v>
      </c>
      <c r="D1132" s="21">
        <f>C1132/Table1[[#This Row],[Std. Price ($)]]</f>
        <v>336.09083782244329</v>
      </c>
      <c r="E1132" s="17">
        <v>526</v>
      </c>
      <c r="F1132" s="17">
        <f t="shared" ref="F1132:P1132" si="1148">E1132+$R$2*E1132</f>
        <v>473.4</v>
      </c>
      <c r="G1132" s="17">
        <f t="shared" si="1148"/>
        <v>426.05999999999995</v>
      </c>
      <c r="H1132" s="17">
        <f t="shared" si="1148"/>
        <v>383.45399999999995</v>
      </c>
      <c r="I1132" s="49">
        <f t="shared" si="1148"/>
        <v>345.10859999999997</v>
      </c>
      <c r="J1132" s="49">
        <f t="shared" si="1148"/>
        <v>310.59773999999999</v>
      </c>
      <c r="K1132" s="49">
        <f t="shared" si="1148"/>
        <v>279.53796599999998</v>
      </c>
      <c r="L1132" s="49">
        <f t="shared" si="1148"/>
        <v>251.58416939999998</v>
      </c>
      <c r="M1132" s="49">
        <f t="shared" si="1148"/>
        <v>226.42575245999998</v>
      </c>
      <c r="N1132" s="49">
        <f t="shared" si="1148"/>
        <v>203.78317721399998</v>
      </c>
      <c r="O1132" s="49">
        <f t="shared" si="1148"/>
        <v>183.40485949259997</v>
      </c>
      <c r="P1132" s="49">
        <f t="shared" si="1148"/>
        <v>165.06437354333997</v>
      </c>
      <c r="Q1132" s="49">
        <f t="shared" si="1106"/>
        <v>148.55793618900597</v>
      </c>
      <c r="R1132" s="22">
        <v>0.6</v>
      </c>
      <c r="S1132" s="17">
        <v>1</v>
      </c>
      <c r="T1132" s="17">
        <v>0.51</v>
      </c>
      <c r="U1132" s="17">
        <v>29</v>
      </c>
    </row>
    <row r="1133" spans="1:21" x14ac:dyDescent="0.2">
      <c r="A1133" s="20">
        <v>52905.996725552388</v>
      </c>
      <c r="B1133" s="21">
        <v>9.090524649999999</v>
      </c>
      <c r="C1133" s="21">
        <v>1345.294629275751</v>
      </c>
      <c r="D1133" s="21">
        <f>C1133/Table1[[#This Row],[Std. Price ($)]]</f>
        <v>147.98866743909562</v>
      </c>
      <c r="E1133" s="17">
        <v>154</v>
      </c>
      <c r="F1133" s="17">
        <f t="shared" ref="F1133:P1133" si="1149">E1133+$R$2*E1133</f>
        <v>138.6</v>
      </c>
      <c r="G1133" s="17">
        <f t="shared" si="1149"/>
        <v>124.74</v>
      </c>
      <c r="H1133" s="17">
        <f t="shared" si="1149"/>
        <v>112.26599999999999</v>
      </c>
      <c r="I1133" s="49">
        <f t="shared" si="1149"/>
        <v>101.03939999999999</v>
      </c>
      <c r="J1133" s="49">
        <f t="shared" si="1149"/>
        <v>90.935459999999992</v>
      </c>
      <c r="K1133" s="49">
        <f t="shared" si="1149"/>
        <v>81.841913999999989</v>
      </c>
      <c r="L1133" s="49">
        <f t="shared" si="1149"/>
        <v>73.657722599999985</v>
      </c>
      <c r="M1133" s="49">
        <f t="shared" si="1149"/>
        <v>66.291950339999985</v>
      </c>
      <c r="N1133" s="49">
        <f t="shared" si="1149"/>
        <v>59.662755305999987</v>
      </c>
      <c r="O1133" s="49">
        <f t="shared" si="1149"/>
        <v>53.696479775399986</v>
      </c>
      <c r="P1133" s="49">
        <f t="shared" si="1149"/>
        <v>48.326831797859988</v>
      </c>
      <c r="Q1133" s="49">
        <f t="shared" si="1106"/>
        <v>43.494148618073993</v>
      </c>
      <c r="R1133" s="22">
        <v>-0.2</v>
      </c>
      <c r="S1133" s="17">
        <v>1</v>
      </c>
      <c r="T1133" s="17">
        <v>0.76</v>
      </c>
      <c r="U1133" s="17">
        <v>35</v>
      </c>
    </row>
    <row r="1134" spans="1:21" x14ac:dyDescent="0.2">
      <c r="A1134" s="20">
        <v>56141.933508359041</v>
      </c>
      <c r="B1134" s="21">
        <v>6.0590448599999993</v>
      </c>
      <c r="C1134" s="21">
        <v>2972.0317151082395</v>
      </c>
      <c r="D1134" s="21">
        <f>C1134/Table1[[#This Row],[Std. Price ($)]]</f>
        <v>490.51158784591667</v>
      </c>
      <c r="E1134" s="17">
        <v>356</v>
      </c>
      <c r="F1134" s="17">
        <f t="shared" ref="F1134:P1134" si="1150">E1134+$R$2*E1134</f>
        <v>320.39999999999998</v>
      </c>
      <c r="G1134" s="17">
        <f t="shared" si="1150"/>
        <v>288.35999999999996</v>
      </c>
      <c r="H1134" s="17">
        <f t="shared" si="1150"/>
        <v>259.52399999999994</v>
      </c>
      <c r="I1134" s="49">
        <f t="shared" si="1150"/>
        <v>233.57159999999993</v>
      </c>
      <c r="J1134" s="49">
        <f t="shared" si="1150"/>
        <v>210.21443999999994</v>
      </c>
      <c r="K1134" s="49">
        <f t="shared" si="1150"/>
        <v>189.19299599999994</v>
      </c>
      <c r="L1134" s="49">
        <f t="shared" si="1150"/>
        <v>170.27369639999995</v>
      </c>
      <c r="M1134" s="49">
        <f t="shared" si="1150"/>
        <v>153.24632675999996</v>
      </c>
      <c r="N1134" s="49">
        <f t="shared" si="1150"/>
        <v>137.92169408399997</v>
      </c>
      <c r="O1134" s="49">
        <f t="shared" si="1150"/>
        <v>124.12952467559997</v>
      </c>
      <c r="P1134" s="49">
        <f t="shared" si="1150"/>
        <v>111.71657220803996</v>
      </c>
      <c r="Q1134" s="49">
        <f t="shared" si="1106"/>
        <v>100.54491498723597</v>
      </c>
      <c r="R1134" s="22">
        <v>-0.2</v>
      </c>
      <c r="S1134" s="17">
        <v>1</v>
      </c>
      <c r="T1134" s="17">
        <v>0.95</v>
      </c>
      <c r="U1134" s="17">
        <v>32</v>
      </c>
    </row>
    <row r="1135" spans="1:21" x14ac:dyDescent="0.2">
      <c r="A1135" s="20">
        <v>5762.6142670119561</v>
      </c>
      <c r="B1135" s="21">
        <v>19.085668249999998</v>
      </c>
      <c r="C1135" s="21">
        <v>3444.2585886586307</v>
      </c>
      <c r="D1135" s="21">
        <f>C1135/Table1[[#This Row],[Std. Price ($)]]</f>
        <v>180.46308588951982</v>
      </c>
      <c r="E1135" s="17">
        <v>1190</v>
      </c>
      <c r="F1135" s="17">
        <f t="shared" ref="F1135:P1135" si="1151">E1135+$R$2*E1135</f>
        <v>1071</v>
      </c>
      <c r="G1135" s="17">
        <f t="shared" si="1151"/>
        <v>963.9</v>
      </c>
      <c r="H1135" s="17">
        <f t="shared" si="1151"/>
        <v>867.51</v>
      </c>
      <c r="I1135" s="49">
        <f t="shared" si="1151"/>
        <v>780.75900000000001</v>
      </c>
      <c r="J1135" s="49">
        <f t="shared" si="1151"/>
        <v>702.68309999999997</v>
      </c>
      <c r="K1135" s="49">
        <f t="shared" si="1151"/>
        <v>632.41478999999993</v>
      </c>
      <c r="L1135" s="49">
        <f t="shared" si="1151"/>
        <v>569.1733109999999</v>
      </c>
      <c r="M1135" s="49">
        <f t="shared" si="1151"/>
        <v>512.25597989999994</v>
      </c>
      <c r="N1135" s="49">
        <f t="shared" si="1151"/>
        <v>461.03038190999996</v>
      </c>
      <c r="O1135" s="49">
        <f t="shared" si="1151"/>
        <v>414.92734371899996</v>
      </c>
      <c r="P1135" s="49">
        <f t="shared" si="1151"/>
        <v>373.43460934709998</v>
      </c>
      <c r="Q1135" s="49">
        <f t="shared" si="1106"/>
        <v>336.09114841239</v>
      </c>
      <c r="R1135" s="22">
        <v>0.4</v>
      </c>
      <c r="S1135" s="17">
        <v>0.88</v>
      </c>
      <c r="T1135" s="17">
        <v>1.92</v>
      </c>
      <c r="U1135" s="17">
        <v>2</v>
      </c>
    </row>
    <row r="1136" spans="1:21" x14ac:dyDescent="0.2">
      <c r="A1136" s="20">
        <v>80969.10544693761</v>
      </c>
      <c r="B1136" s="21">
        <v>85.109856569999991</v>
      </c>
      <c r="C1136" s="21">
        <v>45584.205787766463</v>
      </c>
      <c r="D1136" s="21">
        <f>C1136/Table1[[#This Row],[Std. Price ($)]]</f>
        <v>535.59255795801971</v>
      </c>
      <c r="E1136" s="17">
        <v>584</v>
      </c>
      <c r="F1136" s="17">
        <f t="shared" ref="F1136:P1136" si="1152">E1136+$R$2*E1136</f>
        <v>525.6</v>
      </c>
      <c r="G1136" s="17">
        <f t="shared" si="1152"/>
        <v>473.04</v>
      </c>
      <c r="H1136" s="17">
        <f t="shared" si="1152"/>
        <v>425.73599999999999</v>
      </c>
      <c r="I1136" s="49">
        <f t="shared" si="1152"/>
        <v>383.16239999999999</v>
      </c>
      <c r="J1136" s="49">
        <f t="shared" si="1152"/>
        <v>344.84616</v>
      </c>
      <c r="K1136" s="49">
        <f t="shared" si="1152"/>
        <v>310.36154399999998</v>
      </c>
      <c r="L1136" s="49">
        <f t="shared" si="1152"/>
        <v>279.32538959999999</v>
      </c>
      <c r="M1136" s="49">
        <f t="shared" si="1152"/>
        <v>251.39285064000001</v>
      </c>
      <c r="N1136" s="49">
        <f t="shared" si="1152"/>
        <v>226.253565576</v>
      </c>
      <c r="O1136" s="49">
        <f t="shared" si="1152"/>
        <v>203.62820901840001</v>
      </c>
      <c r="P1136" s="49">
        <f t="shared" si="1152"/>
        <v>183.26538811656002</v>
      </c>
      <c r="Q1136" s="49">
        <f t="shared" si="1106"/>
        <v>164.93884930490401</v>
      </c>
      <c r="R1136" s="22">
        <v>0.6</v>
      </c>
      <c r="S1136" s="17">
        <v>0.82</v>
      </c>
      <c r="T1136" s="17">
        <v>0.42</v>
      </c>
      <c r="U1136" s="17">
        <v>51</v>
      </c>
    </row>
    <row r="1137" spans="1:21" x14ac:dyDescent="0.2">
      <c r="A1137" s="20">
        <v>84472.299127248712</v>
      </c>
      <c r="B1137" s="21">
        <v>44.912209999999995</v>
      </c>
      <c r="C1137" s="21">
        <v>2452.07905303196</v>
      </c>
      <c r="D1137" s="21">
        <f>C1137/Table1[[#This Row],[Std. Price ($)]]</f>
        <v>54.597158613035525</v>
      </c>
      <c r="E1137" s="17">
        <v>874</v>
      </c>
      <c r="F1137" s="17">
        <f t="shared" ref="F1137:P1137" si="1153">E1137+$R$2*E1137</f>
        <v>786.6</v>
      </c>
      <c r="G1137" s="17">
        <f t="shared" si="1153"/>
        <v>707.94</v>
      </c>
      <c r="H1137" s="17">
        <f t="shared" si="1153"/>
        <v>637.14600000000007</v>
      </c>
      <c r="I1137" s="49">
        <f t="shared" si="1153"/>
        <v>573.43140000000005</v>
      </c>
      <c r="J1137" s="49">
        <f t="shared" si="1153"/>
        <v>516.08825999999999</v>
      </c>
      <c r="K1137" s="49">
        <f t="shared" si="1153"/>
        <v>464.47943399999997</v>
      </c>
      <c r="L1137" s="49">
        <f t="shared" si="1153"/>
        <v>418.03149059999998</v>
      </c>
      <c r="M1137" s="49">
        <f t="shared" si="1153"/>
        <v>376.22834153999997</v>
      </c>
      <c r="N1137" s="49">
        <f t="shared" si="1153"/>
        <v>338.605507386</v>
      </c>
      <c r="O1137" s="49">
        <f t="shared" si="1153"/>
        <v>304.74495664739999</v>
      </c>
      <c r="P1137" s="49">
        <f t="shared" si="1153"/>
        <v>274.27046098265998</v>
      </c>
      <c r="Q1137" s="49">
        <f t="shared" si="1106"/>
        <v>246.84341488439398</v>
      </c>
      <c r="R1137" s="22">
        <v>-0.4</v>
      </c>
      <c r="S1137" s="17">
        <v>1</v>
      </c>
      <c r="T1137" s="17">
        <v>0.52</v>
      </c>
      <c r="U1137" s="17">
        <v>3</v>
      </c>
    </row>
    <row r="1138" spans="1:21" x14ac:dyDescent="0.2">
      <c r="A1138" s="20">
        <v>46978.241834004133</v>
      </c>
      <c r="B1138" s="21">
        <v>86.08092212999999</v>
      </c>
      <c r="C1138" s="21">
        <v>30222.191620423822</v>
      </c>
      <c r="D1138" s="21">
        <f>C1138/Table1[[#This Row],[Std. Price ($)]]</f>
        <v>351.09047246011215</v>
      </c>
      <c r="E1138" s="17">
        <v>656</v>
      </c>
      <c r="F1138" s="17">
        <f t="shared" ref="F1138:P1138" si="1154">E1138+$R$2*E1138</f>
        <v>590.4</v>
      </c>
      <c r="G1138" s="17">
        <f t="shared" si="1154"/>
        <v>531.36</v>
      </c>
      <c r="H1138" s="17">
        <f t="shared" si="1154"/>
        <v>478.22399999999999</v>
      </c>
      <c r="I1138" s="49">
        <f t="shared" si="1154"/>
        <v>430.40159999999997</v>
      </c>
      <c r="J1138" s="49">
        <f t="shared" si="1154"/>
        <v>387.36143999999996</v>
      </c>
      <c r="K1138" s="49">
        <f t="shared" si="1154"/>
        <v>348.62529599999993</v>
      </c>
      <c r="L1138" s="49">
        <f t="shared" si="1154"/>
        <v>313.76276639999992</v>
      </c>
      <c r="M1138" s="49">
        <f t="shared" si="1154"/>
        <v>282.3864897599999</v>
      </c>
      <c r="N1138" s="49">
        <f t="shared" si="1154"/>
        <v>254.14784078399992</v>
      </c>
      <c r="O1138" s="49">
        <f t="shared" si="1154"/>
        <v>228.73305670559992</v>
      </c>
      <c r="P1138" s="49">
        <f t="shared" si="1154"/>
        <v>205.85975103503992</v>
      </c>
      <c r="Q1138" s="49">
        <f t="shared" si="1106"/>
        <v>185.27377593153594</v>
      </c>
      <c r="R1138" s="22">
        <v>0.8</v>
      </c>
      <c r="S1138" s="17">
        <v>0.92</v>
      </c>
      <c r="T1138" s="17">
        <v>0.48</v>
      </c>
      <c r="U1138" s="17">
        <v>28</v>
      </c>
    </row>
    <row r="1139" spans="1:21" x14ac:dyDescent="0.2">
      <c r="A1139" s="20">
        <v>1194.6629587840096</v>
      </c>
      <c r="B1139" s="21">
        <v>13.618806060000001</v>
      </c>
      <c r="C1139" s="21">
        <v>4540.2061236224235</v>
      </c>
      <c r="D1139" s="21">
        <f>C1139/Table1[[#This Row],[Std. Price ($)]]</f>
        <v>333.37769137909459</v>
      </c>
      <c r="E1139" s="17">
        <v>446</v>
      </c>
      <c r="F1139" s="17">
        <f t="shared" ref="F1139:P1139" si="1155">E1139+$R$2*E1139</f>
        <v>401.4</v>
      </c>
      <c r="G1139" s="17">
        <f t="shared" si="1155"/>
        <v>361.26</v>
      </c>
      <c r="H1139" s="17">
        <f t="shared" si="1155"/>
        <v>325.13400000000001</v>
      </c>
      <c r="I1139" s="49">
        <f t="shared" si="1155"/>
        <v>292.62060000000002</v>
      </c>
      <c r="J1139" s="49">
        <f t="shared" si="1155"/>
        <v>263.35854</v>
      </c>
      <c r="K1139" s="49">
        <f t="shared" si="1155"/>
        <v>237.02268599999999</v>
      </c>
      <c r="L1139" s="49">
        <f t="shared" si="1155"/>
        <v>213.3204174</v>
      </c>
      <c r="M1139" s="49">
        <f t="shared" si="1155"/>
        <v>191.98837566</v>
      </c>
      <c r="N1139" s="49">
        <f t="shared" si="1155"/>
        <v>172.78953809399999</v>
      </c>
      <c r="O1139" s="49">
        <f t="shared" si="1155"/>
        <v>155.51058428459999</v>
      </c>
      <c r="P1139" s="49">
        <f t="shared" si="1155"/>
        <v>139.95952585613998</v>
      </c>
      <c r="Q1139" s="49">
        <f t="shared" si="1106"/>
        <v>125.96357327052598</v>
      </c>
      <c r="R1139" s="22">
        <v>0.8</v>
      </c>
      <c r="S1139" s="17">
        <v>0.92</v>
      </c>
      <c r="T1139" s="17">
        <v>0.59</v>
      </c>
      <c r="U1139" s="17">
        <v>29</v>
      </c>
    </row>
    <row r="1140" spans="1:21" x14ac:dyDescent="0.2">
      <c r="A1140" s="20">
        <v>28952.468732987014</v>
      </c>
      <c r="B1140" s="21">
        <v>6.3171334399999992</v>
      </c>
      <c r="C1140" s="21">
        <v>1166.0642397718386</v>
      </c>
      <c r="D1140" s="21">
        <f>C1140/Table1[[#This Row],[Std. Price ($)]]</f>
        <v>184.58755871584671</v>
      </c>
      <c r="E1140" s="17">
        <v>608</v>
      </c>
      <c r="F1140" s="17">
        <f t="shared" ref="F1140:P1140" si="1156">E1140+$R$2*E1140</f>
        <v>547.20000000000005</v>
      </c>
      <c r="G1140" s="17">
        <f t="shared" si="1156"/>
        <v>492.48</v>
      </c>
      <c r="H1140" s="17">
        <f t="shared" si="1156"/>
        <v>443.23200000000003</v>
      </c>
      <c r="I1140" s="49">
        <f t="shared" si="1156"/>
        <v>398.90880000000004</v>
      </c>
      <c r="J1140" s="49">
        <f t="shared" si="1156"/>
        <v>359.01792</v>
      </c>
      <c r="K1140" s="49">
        <f t="shared" si="1156"/>
        <v>323.116128</v>
      </c>
      <c r="L1140" s="49">
        <f t="shared" si="1156"/>
        <v>290.80451520000003</v>
      </c>
      <c r="M1140" s="49">
        <f t="shared" si="1156"/>
        <v>261.72406368000003</v>
      </c>
      <c r="N1140" s="49">
        <f t="shared" si="1156"/>
        <v>235.55165731200003</v>
      </c>
      <c r="O1140" s="49">
        <f t="shared" si="1156"/>
        <v>211.99649158080001</v>
      </c>
      <c r="P1140" s="49">
        <f t="shared" si="1156"/>
        <v>190.79684242272</v>
      </c>
      <c r="Q1140" s="49">
        <f t="shared" si="1106"/>
        <v>171.717158180448</v>
      </c>
      <c r="R1140" s="22">
        <v>-0.4</v>
      </c>
      <c r="S1140" s="17">
        <v>0.91</v>
      </c>
      <c r="T1140" s="17">
        <v>1.04</v>
      </c>
      <c r="U1140" s="17">
        <v>8</v>
      </c>
    </row>
    <row r="1141" spans="1:21" x14ac:dyDescent="0.2">
      <c r="A1141" s="20">
        <v>26415.882082796394</v>
      </c>
      <c r="B1141" s="21">
        <v>13.663715689999998</v>
      </c>
      <c r="C1141" s="21">
        <v>1039.0138151146568</v>
      </c>
      <c r="D1141" s="21">
        <f>C1141/Table1[[#This Row],[Std. Price ($)]]</f>
        <v>76.041820445303557</v>
      </c>
      <c r="E1141" s="17">
        <v>704</v>
      </c>
      <c r="F1141" s="17">
        <f t="shared" ref="F1141:P1141" si="1157">E1141+$R$2*E1141</f>
        <v>633.6</v>
      </c>
      <c r="G1141" s="17">
        <f t="shared" si="1157"/>
        <v>570.24</v>
      </c>
      <c r="H1141" s="17">
        <f t="shared" si="1157"/>
        <v>513.21600000000001</v>
      </c>
      <c r="I1141" s="49">
        <f t="shared" si="1157"/>
        <v>461.89440000000002</v>
      </c>
      <c r="J1141" s="49">
        <f t="shared" si="1157"/>
        <v>415.70496000000003</v>
      </c>
      <c r="K1141" s="49">
        <f t="shared" si="1157"/>
        <v>374.13446400000004</v>
      </c>
      <c r="L1141" s="49">
        <f t="shared" si="1157"/>
        <v>336.72101760000004</v>
      </c>
      <c r="M1141" s="49">
        <f t="shared" si="1157"/>
        <v>303.04891584000006</v>
      </c>
      <c r="N1141" s="49">
        <f t="shared" si="1157"/>
        <v>272.74402425600005</v>
      </c>
      <c r="O1141" s="49">
        <f t="shared" si="1157"/>
        <v>245.46962183040003</v>
      </c>
      <c r="P1141" s="49">
        <f t="shared" si="1157"/>
        <v>220.92265964736004</v>
      </c>
      <c r="Q1141" s="49">
        <f t="shared" si="1106"/>
        <v>198.83039368262402</v>
      </c>
      <c r="R1141" s="22">
        <v>-0.4</v>
      </c>
      <c r="S1141" s="17">
        <v>0.95</v>
      </c>
      <c r="T1141" s="17">
        <v>0.61</v>
      </c>
      <c r="U1141" s="17">
        <v>5</v>
      </c>
    </row>
    <row r="1142" spans="1:21" x14ac:dyDescent="0.2">
      <c r="A1142" s="20">
        <v>75569.607347287252</v>
      </c>
      <c r="B1142" s="21">
        <v>83.584375669999986</v>
      </c>
      <c r="C1142" s="21">
        <v>30549.659783022078</v>
      </c>
      <c r="D1142" s="21">
        <f>C1142/Table1[[#This Row],[Std. Price ($)]]</f>
        <v>365.49486118835637</v>
      </c>
      <c r="E1142" s="17">
        <v>446</v>
      </c>
      <c r="F1142" s="17">
        <f t="shared" ref="F1142:P1142" si="1158">E1142+$R$2*E1142</f>
        <v>401.4</v>
      </c>
      <c r="G1142" s="17">
        <f t="shared" si="1158"/>
        <v>361.26</v>
      </c>
      <c r="H1142" s="17">
        <f t="shared" si="1158"/>
        <v>325.13400000000001</v>
      </c>
      <c r="I1142" s="49">
        <f t="shared" si="1158"/>
        <v>292.62060000000002</v>
      </c>
      <c r="J1142" s="49">
        <f t="shared" si="1158"/>
        <v>263.35854</v>
      </c>
      <c r="K1142" s="49">
        <f t="shared" si="1158"/>
        <v>237.02268599999999</v>
      </c>
      <c r="L1142" s="49">
        <f t="shared" si="1158"/>
        <v>213.3204174</v>
      </c>
      <c r="M1142" s="49">
        <f t="shared" si="1158"/>
        <v>191.98837566</v>
      </c>
      <c r="N1142" s="49">
        <f t="shared" si="1158"/>
        <v>172.78953809399999</v>
      </c>
      <c r="O1142" s="49">
        <f t="shared" si="1158"/>
        <v>155.51058428459999</v>
      </c>
      <c r="P1142" s="49">
        <f t="shared" si="1158"/>
        <v>139.95952585613998</v>
      </c>
      <c r="Q1142" s="49">
        <f t="shared" si="1106"/>
        <v>125.96357327052598</v>
      </c>
      <c r="R1142" s="22">
        <v>0.5</v>
      </c>
      <c r="S1142" s="17">
        <v>1</v>
      </c>
      <c r="T1142" s="17">
        <v>0.81</v>
      </c>
      <c r="U1142" s="17">
        <v>26</v>
      </c>
    </row>
    <row r="1143" spans="1:21" x14ac:dyDescent="0.2">
      <c r="A1143" s="20">
        <v>7176.5987320129843</v>
      </c>
      <c r="B1143" s="21">
        <v>7.2769480499999988</v>
      </c>
      <c r="C1143" s="21">
        <v>2645.6936249787541</v>
      </c>
      <c r="D1143" s="21">
        <f>C1143/Table1[[#This Row],[Std. Price ($)]]</f>
        <v>363.57187199910743</v>
      </c>
      <c r="E1143" s="17">
        <v>494</v>
      </c>
      <c r="F1143" s="17">
        <f t="shared" ref="F1143:P1143" si="1159">E1143+$R$2*E1143</f>
        <v>444.6</v>
      </c>
      <c r="G1143" s="17">
        <f t="shared" si="1159"/>
        <v>400.14</v>
      </c>
      <c r="H1143" s="17">
        <f t="shared" si="1159"/>
        <v>360.12599999999998</v>
      </c>
      <c r="I1143" s="49">
        <f t="shared" si="1159"/>
        <v>324.11339999999996</v>
      </c>
      <c r="J1143" s="49">
        <f t="shared" si="1159"/>
        <v>291.70205999999996</v>
      </c>
      <c r="K1143" s="49">
        <f t="shared" si="1159"/>
        <v>262.53185399999995</v>
      </c>
      <c r="L1143" s="49">
        <f t="shared" si="1159"/>
        <v>236.27866859999995</v>
      </c>
      <c r="M1143" s="49">
        <f t="shared" si="1159"/>
        <v>212.65080173999996</v>
      </c>
      <c r="N1143" s="49">
        <f t="shared" si="1159"/>
        <v>191.38572156599997</v>
      </c>
      <c r="O1143" s="49">
        <f t="shared" si="1159"/>
        <v>172.24714940939998</v>
      </c>
      <c r="P1143" s="49">
        <f t="shared" si="1159"/>
        <v>155.02243446845998</v>
      </c>
      <c r="Q1143" s="49">
        <f t="shared" si="1106"/>
        <v>139.52019102161398</v>
      </c>
      <c r="R1143" s="22">
        <v>0.5</v>
      </c>
      <c r="S1143" s="17">
        <v>1</v>
      </c>
      <c r="T1143" s="17">
        <v>0.77</v>
      </c>
      <c r="U1143" s="17">
        <v>21</v>
      </c>
    </row>
    <row r="1144" spans="1:21" x14ac:dyDescent="0.2">
      <c r="A1144" s="20">
        <v>40989.982319494746</v>
      </c>
      <c r="B1144" s="21">
        <v>5.0150899999999998</v>
      </c>
      <c r="C1144" s="21">
        <v>1218.2238141064524</v>
      </c>
      <c r="D1144" s="21">
        <f>C1144/Table1[[#This Row],[Std. Price ($)]]</f>
        <v>242.91165544515701</v>
      </c>
      <c r="E1144" s="17">
        <v>640</v>
      </c>
      <c r="F1144" s="17">
        <f t="shared" ref="F1144:P1144" si="1160">E1144+$R$2*E1144</f>
        <v>576</v>
      </c>
      <c r="G1144" s="17">
        <f t="shared" si="1160"/>
        <v>518.4</v>
      </c>
      <c r="H1144" s="17">
        <f t="shared" si="1160"/>
        <v>466.55999999999995</v>
      </c>
      <c r="I1144" s="49">
        <f t="shared" si="1160"/>
        <v>419.90399999999994</v>
      </c>
      <c r="J1144" s="49">
        <f t="shared" si="1160"/>
        <v>377.91359999999997</v>
      </c>
      <c r="K1144" s="49">
        <f t="shared" si="1160"/>
        <v>340.12223999999998</v>
      </c>
      <c r="L1144" s="49">
        <f t="shared" si="1160"/>
        <v>306.11001599999997</v>
      </c>
      <c r="M1144" s="49">
        <f t="shared" si="1160"/>
        <v>275.49901439999996</v>
      </c>
      <c r="N1144" s="49">
        <f t="shared" si="1160"/>
        <v>247.94911295999998</v>
      </c>
      <c r="O1144" s="49">
        <f t="shared" si="1160"/>
        <v>223.15420166399997</v>
      </c>
      <c r="P1144" s="49">
        <f t="shared" si="1160"/>
        <v>200.83878149759997</v>
      </c>
      <c r="Q1144" s="49">
        <f t="shared" si="1106"/>
        <v>180.75490334783996</v>
      </c>
      <c r="R1144" s="22">
        <v>-0.4</v>
      </c>
      <c r="S1144" s="17">
        <v>0.95</v>
      </c>
      <c r="T1144" s="17">
        <v>0.46</v>
      </c>
      <c r="U1144" s="17">
        <v>18</v>
      </c>
    </row>
    <row r="1145" spans="1:21" x14ac:dyDescent="0.2">
      <c r="A1145" s="20">
        <v>62848.090461003325</v>
      </c>
      <c r="B1145" s="21">
        <v>7.5467541299999992</v>
      </c>
      <c r="C1145" s="21">
        <v>569.4322477124133</v>
      </c>
      <c r="D1145" s="21">
        <f>C1145/Table1[[#This Row],[Std. Price ($)]]</f>
        <v>75.45392865640018</v>
      </c>
      <c r="E1145" s="17">
        <v>372</v>
      </c>
      <c r="F1145" s="17">
        <f t="shared" ref="F1145:P1145" si="1161">E1145+$R$2*E1145</f>
        <v>334.8</v>
      </c>
      <c r="G1145" s="17">
        <f t="shared" si="1161"/>
        <v>301.32</v>
      </c>
      <c r="H1145" s="17">
        <f t="shared" si="1161"/>
        <v>271.18799999999999</v>
      </c>
      <c r="I1145" s="49">
        <f t="shared" si="1161"/>
        <v>244.0692</v>
      </c>
      <c r="J1145" s="49">
        <f t="shared" si="1161"/>
        <v>219.66228000000001</v>
      </c>
      <c r="K1145" s="49">
        <f t="shared" si="1161"/>
        <v>197.69605200000001</v>
      </c>
      <c r="L1145" s="49">
        <f t="shared" si="1161"/>
        <v>177.92644680000001</v>
      </c>
      <c r="M1145" s="49">
        <f t="shared" si="1161"/>
        <v>160.13380212000001</v>
      </c>
      <c r="N1145" s="49">
        <f t="shared" si="1161"/>
        <v>144.12042190800003</v>
      </c>
      <c r="O1145" s="49">
        <f t="shared" si="1161"/>
        <v>129.70837971720002</v>
      </c>
      <c r="P1145" s="49">
        <f t="shared" si="1161"/>
        <v>116.73754174548002</v>
      </c>
      <c r="Q1145" s="49">
        <f t="shared" si="1106"/>
        <v>105.06378757093202</v>
      </c>
      <c r="R1145" s="22">
        <v>1.2</v>
      </c>
      <c r="S1145" s="17">
        <v>0.87</v>
      </c>
      <c r="T1145" s="17">
        <v>0.91</v>
      </c>
      <c r="U1145" s="17">
        <v>5</v>
      </c>
    </row>
    <row r="1146" spans="1:21" x14ac:dyDescent="0.2">
      <c r="A1146" s="20">
        <v>66926.058190086318</v>
      </c>
      <c r="B1146" s="21">
        <v>14.86682688</v>
      </c>
      <c r="C1146" s="21">
        <v>4375.9721938550028</v>
      </c>
      <c r="D1146" s="21">
        <f>C1146/Table1[[#This Row],[Std. Price ($)]]</f>
        <v>294.34473335677956</v>
      </c>
      <c r="E1146" s="17">
        <v>608</v>
      </c>
      <c r="F1146" s="17">
        <f t="shared" ref="F1146:P1146" si="1162">E1146+$R$2*E1146</f>
        <v>547.20000000000005</v>
      </c>
      <c r="G1146" s="17">
        <f t="shared" si="1162"/>
        <v>492.48</v>
      </c>
      <c r="H1146" s="17">
        <f t="shared" si="1162"/>
        <v>443.23200000000003</v>
      </c>
      <c r="I1146" s="49">
        <f t="shared" si="1162"/>
        <v>398.90880000000004</v>
      </c>
      <c r="J1146" s="49">
        <f t="shared" si="1162"/>
        <v>359.01792</v>
      </c>
      <c r="K1146" s="49">
        <f t="shared" si="1162"/>
        <v>323.116128</v>
      </c>
      <c r="L1146" s="49">
        <f t="shared" si="1162"/>
        <v>290.80451520000003</v>
      </c>
      <c r="M1146" s="49">
        <f t="shared" si="1162"/>
        <v>261.72406368000003</v>
      </c>
      <c r="N1146" s="49">
        <f t="shared" si="1162"/>
        <v>235.55165731200003</v>
      </c>
      <c r="O1146" s="49">
        <f t="shared" si="1162"/>
        <v>211.99649158080001</v>
      </c>
      <c r="P1146" s="49">
        <f t="shared" si="1162"/>
        <v>190.79684242272</v>
      </c>
      <c r="Q1146" s="49">
        <f t="shared" si="1106"/>
        <v>171.717158180448</v>
      </c>
      <c r="R1146" s="22">
        <v>1.5</v>
      </c>
      <c r="S1146" s="17">
        <v>0.97</v>
      </c>
      <c r="T1146" s="17">
        <v>0.53</v>
      </c>
      <c r="U1146" s="17">
        <v>21</v>
      </c>
    </row>
    <row r="1147" spans="1:21" x14ac:dyDescent="0.2">
      <c r="A1147" s="20">
        <v>95967.662197503974</v>
      </c>
      <c r="B1147" s="21">
        <v>7.0488175699999998</v>
      </c>
      <c r="C1147" s="21">
        <v>1347.1373265480743</v>
      </c>
      <c r="D1147" s="21">
        <f>C1147/Table1[[#This Row],[Std. Price ($)]]</f>
        <v>191.11536270729081</v>
      </c>
      <c r="E1147" s="17">
        <v>542</v>
      </c>
      <c r="F1147" s="17">
        <f t="shared" ref="F1147:P1147" si="1163">E1147+$R$2*E1147</f>
        <v>487.8</v>
      </c>
      <c r="G1147" s="17">
        <f t="shared" si="1163"/>
        <v>439.02</v>
      </c>
      <c r="H1147" s="17">
        <f t="shared" si="1163"/>
        <v>395.11799999999999</v>
      </c>
      <c r="I1147" s="49">
        <f t="shared" si="1163"/>
        <v>355.6062</v>
      </c>
      <c r="J1147" s="49">
        <f t="shared" si="1163"/>
        <v>320.04557999999997</v>
      </c>
      <c r="K1147" s="49">
        <f t="shared" si="1163"/>
        <v>288.041022</v>
      </c>
      <c r="L1147" s="49">
        <f t="shared" si="1163"/>
        <v>259.23691980000001</v>
      </c>
      <c r="M1147" s="49">
        <f t="shared" si="1163"/>
        <v>233.31322782000001</v>
      </c>
      <c r="N1147" s="49">
        <f t="shared" si="1163"/>
        <v>209.98190503800001</v>
      </c>
      <c r="O1147" s="49">
        <f t="shared" si="1163"/>
        <v>188.9837145342</v>
      </c>
      <c r="P1147" s="49">
        <f t="shared" si="1163"/>
        <v>170.08534308078001</v>
      </c>
      <c r="Q1147" s="49">
        <f t="shared" si="1106"/>
        <v>153.07680877270201</v>
      </c>
      <c r="R1147" s="22">
        <v>-0.4</v>
      </c>
      <c r="S1147" s="17">
        <v>0.86</v>
      </c>
      <c r="T1147" s="17">
        <v>0.36</v>
      </c>
      <c r="U1147" s="17">
        <v>21</v>
      </c>
    </row>
    <row r="1148" spans="1:21" x14ac:dyDescent="0.2">
      <c r="A1148" s="20">
        <v>57354.620851406398</v>
      </c>
      <c r="B1148" s="21">
        <v>14.094275549999997</v>
      </c>
      <c r="C1148" s="21">
        <v>7359.3352913863691</v>
      </c>
      <c r="D1148" s="21">
        <f>C1148/Table1[[#This Row],[Std. Price ($)]]</f>
        <v>522.15066076144444</v>
      </c>
      <c r="E1148" s="17">
        <v>728</v>
      </c>
      <c r="F1148" s="17">
        <f t="shared" ref="F1148:P1148" si="1164">E1148+$R$2*E1148</f>
        <v>655.20000000000005</v>
      </c>
      <c r="G1148" s="17">
        <f t="shared" si="1164"/>
        <v>589.68000000000006</v>
      </c>
      <c r="H1148" s="17">
        <f t="shared" si="1164"/>
        <v>530.7120000000001</v>
      </c>
      <c r="I1148" s="49">
        <f t="shared" si="1164"/>
        <v>477.64080000000007</v>
      </c>
      <c r="J1148" s="49">
        <f t="shared" si="1164"/>
        <v>429.87672000000009</v>
      </c>
      <c r="K1148" s="49">
        <f t="shared" si="1164"/>
        <v>386.88904800000006</v>
      </c>
      <c r="L1148" s="49">
        <f t="shared" si="1164"/>
        <v>348.20014320000007</v>
      </c>
      <c r="M1148" s="49">
        <f t="shared" si="1164"/>
        <v>313.38012888000009</v>
      </c>
      <c r="N1148" s="49">
        <f t="shared" si="1164"/>
        <v>282.04211599200005</v>
      </c>
      <c r="O1148" s="49">
        <f t="shared" si="1164"/>
        <v>253.83790439280006</v>
      </c>
      <c r="P1148" s="49">
        <f t="shared" si="1164"/>
        <v>228.45411395352005</v>
      </c>
      <c r="Q1148" s="49">
        <f t="shared" si="1106"/>
        <v>205.60870255816803</v>
      </c>
      <c r="R1148" s="22">
        <v>-0.4</v>
      </c>
      <c r="S1148" s="17">
        <v>0.97</v>
      </c>
      <c r="T1148" s="17">
        <v>0.56999999999999995</v>
      </c>
      <c r="U1148" s="17">
        <v>29</v>
      </c>
    </row>
    <row r="1149" spans="1:21" x14ac:dyDescent="0.2">
      <c r="A1149" s="20">
        <v>23114.859589008862</v>
      </c>
      <c r="B1149" s="21">
        <v>5.0150899999999998</v>
      </c>
      <c r="C1149" s="21">
        <v>1120.4945530136913</v>
      </c>
      <c r="D1149" s="21">
        <f>C1149/Table1[[#This Row],[Std. Price ($)]]</f>
        <v>223.42461511432325</v>
      </c>
      <c r="E1149" s="17">
        <v>592</v>
      </c>
      <c r="F1149" s="17">
        <f t="shared" ref="F1149:P1149" si="1165">E1149+$R$2*E1149</f>
        <v>532.79999999999995</v>
      </c>
      <c r="G1149" s="17">
        <f t="shared" si="1165"/>
        <v>479.52</v>
      </c>
      <c r="H1149" s="17">
        <f t="shared" si="1165"/>
        <v>431.56799999999998</v>
      </c>
      <c r="I1149" s="49">
        <f t="shared" si="1165"/>
        <v>388.41120000000001</v>
      </c>
      <c r="J1149" s="49">
        <f t="shared" si="1165"/>
        <v>349.57008000000002</v>
      </c>
      <c r="K1149" s="49">
        <f t="shared" si="1165"/>
        <v>314.61307199999999</v>
      </c>
      <c r="L1149" s="49">
        <f t="shared" si="1165"/>
        <v>283.15176479999997</v>
      </c>
      <c r="M1149" s="49">
        <f t="shared" si="1165"/>
        <v>254.83658831999998</v>
      </c>
      <c r="N1149" s="49">
        <f t="shared" si="1165"/>
        <v>229.35292948799997</v>
      </c>
      <c r="O1149" s="49">
        <f t="shared" si="1165"/>
        <v>206.41763653919998</v>
      </c>
      <c r="P1149" s="49">
        <f t="shared" si="1165"/>
        <v>185.77587288527997</v>
      </c>
      <c r="Q1149" s="49">
        <f t="shared" si="1106"/>
        <v>167.19828559675196</v>
      </c>
      <c r="R1149" s="22">
        <v>1.2</v>
      </c>
      <c r="S1149" s="17">
        <v>0.91</v>
      </c>
      <c r="T1149" s="17">
        <v>0.45</v>
      </c>
      <c r="U1149" s="17">
        <v>18</v>
      </c>
    </row>
    <row r="1150" spans="1:21" x14ac:dyDescent="0.2">
      <c r="A1150" s="20">
        <v>94452.97860372081</v>
      </c>
      <c r="B1150" s="21">
        <v>11.662889999999999</v>
      </c>
      <c r="C1150" s="21">
        <v>3909.5667454377603</v>
      </c>
      <c r="D1150" s="21">
        <f>C1150/Table1[[#This Row],[Std. Price ($)]]</f>
        <v>335.21423467406112</v>
      </c>
      <c r="E1150" s="17">
        <v>704</v>
      </c>
      <c r="F1150" s="17">
        <f t="shared" ref="F1150:P1150" si="1166">E1150+$R$2*E1150</f>
        <v>633.6</v>
      </c>
      <c r="G1150" s="17">
        <f t="shared" si="1166"/>
        <v>570.24</v>
      </c>
      <c r="H1150" s="17">
        <f t="shared" si="1166"/>
        <v>513.21600000000001</v>
      </c>
      <c r="I1150" s="49">
        <f t="shared" si="1166"/>
        <v>461.89440000000002</v>
      </c>
      <c r="J1150" s="49">
        <f t="shared" si="1166"/>
        <v>415.70496000000003</v>
      </c>
      <c r="K1150" s="49">
        <f t="shared" si="1166"/>
        <v>374.13446400000004</v>
      </c>
      <c r="L1150" s="49">
        <f t="shared" si="1166"/>
        <v>336.72101760000004</v>
      </c>
      <c r="M1150" s="49">
        <f t="shared" si="1166"/>
        <v>303.04891584000006</v>
      </c>
      <c r="N1150" s="49">
        <f t="shared" si="1166"/>
        <v>272.74402425600005</v>
      </c>
      <c r="O1150" s="49">
        <f t="shared" si="1166"/>
        <v>245.46962183040003</v>
      </c>
      <c r="P1150" s="49">
        <f t="shared" si="1166"/>
        <v>220.92265964736004</v>
      </c>
      <c r="Q1150" s="49">
        <f t="shared" si="1106"/>
        <v>198.83039368262402</v>
      </c>
      <c r="R1150" s="22">
        <v>1.2</v>
      </c>
      <c r="S1150" s="17">
        <v>1</v>
      </c>
      <c r="T1150" s="17">
        <v>0.37</v>
      </c>
      <c r="U1150" s="17">
        <v>27</v>
      </c>
    </row>
    <row r="1151" spans="1:21" x14ac:dyDescent="0.2">
      <c r="A1151" s="20">
        <v>44607.352555676174</v>
      </c>
      <c r="B1151" s="21">
        <v>140.68238061</v>
      </c>
      <c r="C1151" s="21">
        <v>40432.188948130562</v>
      </c>
      <c r="D1151" s="21">
        <f>C1151/Table1[[#This Row],[Std. Price ($)]]</f>
        <v>287.4005171992132</v>
      </c>
      <c r="E1151" s="17">
        <v>672</v>
      </c>
      <c r="F1151" s="17">
        <f t="shared" ref="F1151:P1151" si="1167">E1151+$R$2*E1151</f>
        <v>604.79999999999995</v>
      </c>
      <c r="G1151" s="17">
        <f t="shared" si="1167"/>
        <v>544.31999999999994</v>
      </c>
      <c r="H1151" s="17">
        <f t="shared" si="1167"/>
        <v>489.88799999999992</v>
      </c>
      <c r="I1151" s="49">
        <f t="shared" si="1167"/>
        <v>440.89919999999995</v>
      </c>
      <c r="J1151" s="49">
        <f t="shared" si="1167"/>
        <v>396.80927999999994</v>
      </c>
      <c r="K1151" s="49">
        <f t="shared" si="1167"/>
        <v>357.12835199999995</v>
      </c>
      <c r="L1151" s="49">
        <f t="shared" si="1167"/>
        <v>321.41551679999998</v>
      </c>
      <c r="M1151" s="49">
        <f t="shared" si="1167"/>
        <v>289.27396511999996</v>
      </c>
      <c r="N1151" s="49">
        <f t="shared" si="1167"/>
        <v>260.34656860799998</v>
      </c>
      <c r="O1151" s="49">
        <f t="shared" si="1167"/>
        <v>234.31191174719999</v>
      </c>
      <c r="P1151" s="49">
        <f t="shared" si="1167"/>
        <v>210.88072057247999</v>
      </c>
      <c r="Q1151" s="49">
        <f t="shared" si="1106"/>
        <v>189.79264851523197</v>
      </c>
      <c r="R1151" s="22">
        <v>1.2</v>
      </c>
      <c r="S1151" s="17">
        <v>0.97</v>
      </c>
      <c r="T1151" s="17">
        <v>0.34</v>
      </c>
      <c r="U1151" s="17">
        <v>32</v>
      </c>
    </row>
    <row r="1152" spans="1:21" x14ac:dyDescent="0.2">
      <c r="A1152" s="20">
        <v>2394.5951540432443</v>
      </c>
      <c r="B1152" s="21">
        <v>10.512858009999999</v>
      </c>
      <c r="C1152" s="21">
        <v>3982.288453241948</v>
      </c>
      <c r="D1152" s="21">
        <f>C1152/Table1[[#This Row],[Std. Price ($)]]</f>
        <v>378.80169687956703</v>
      </c>
      <c r="E1152" s="17">
        <v>736</v>
      </c>
      <c r="F1152" s="17">
        <f t="shared" ref="F1152:P1152" si="1168">E1152+$R$2*E1152</f>
        <v>662.4</v>
      </c>
      <c r="G1152" s="17">
        <f t="shared" si="1168"/>
        <v>596.16</v>
      </c>
      <c r="H1152" s="17">
        <f t="shared" si="1168"/>
        <v>536.54399999999998</v>
      </c>
      <c r="I1152" s="49">
        <f t="shared" si="1168"/>
        <v>482.88959999999997</v>
      </c>
      <c r="J1152" s="49">
        <f t="shared" si="1168"/>
        <v>434.60064</v>
      </c>
      <c r="K1152" s="49">
        <f t="shared" si="1168"/>
        <v>391.14057600000001</v>
      </c>
      <c r="L1152" s="49">
        <f t="shared" si="1168"/>
        <v>352.02651839999999</v>
      </c>
      <c r="M1152" s="49">
        <f t="shared" si="1168"/>
        <v>316.82386656</v>
      </c>
      <c r="N1152" s="49">
        <f t="shared" si="1168"/>
        <v>285.14147990399999</v>
      </c>
      <c r="O1152" s="49">
        <f t="shared" si="1168"/>
        <v>256.62733191360002</v>
      </c>
      <c r="P1152" s="49">
        <f t="shared" si="1168"/>
        <v>230.96459872224</v>
      </c>
      <c r="Q1152" s="49">
        <f t="shared" si="1106"/>
        <v>207.86813885001601</v>
      </c>
      <c r="R1152" s="22">
        <v>1.5</v>
      </c>
      <c r="S1152" s="17">
        <v>1</v>
      </c>
      <c r="T1152" s="17">
        <v>0.69</v>
      </c>
      <c r="U1152" s="17">
        <v>17</v>
      </c>
    </row>
    <row r="1153" spans="1:21" x14ac:dyDescent="0.2">
      <c r="A1153" s="20">
        <v>63570.178563785194</v>
      </c>
      <c r="B1153" s="21">
        <v>11.048849999999998</v>
      </c>
      <c r="C1153" s="21">
        <v>8074.505623368801</v>
      </c>
      <c r="D1153" s="21">
        <f>C1153/Table1[[#This Row],[Std. Price ($)]]</f>
        <v>730.80054696812817</v>
      </c>
      <c r="E1153" s="17">
        <v>736</v>
      </c>
      <c r="F1153" s="17">
        <f t="shared" ref="F1153:P1153" si="1169">E1153+$R$2*E1153</f>
        <v>662.4</v>
      </c>
      <c r="G1153" s="17">
        <f t="shared" si="1169"/>
        <v>596.16</v>
      </c>
      <c r="H1153" s="17">
        <f t="shared" si="1169"/>
        <v>536.54399999999998</v>
      </c>
      <c r="I1153" s="49">
        <f t="shared" si="1169"/>
        <v>482.88959999999997</v>
      </c>
      <c r="J1153" s="49">
        <f t="shared" si="1169"/>
        <v>434.60064</v>
      </c>
      <c r="K1153" s="49">
        <f t="shared" si="1169"/>
        <v>391.14057600000001</v>
      </c>
      <c r="L1153" s="49">
        <f t="shared" si="1169"/>
        <v>352.02651839999999</v>
      </c>
      <c r="M1153" s="49">
        <f t="shared" si="1169"/>
        <v>316.82386656</v>
      </c>
      <c r="N1153" s="49">
        <f t="shared" si="1169"/>
        <v>285.14147990399999</v>
      </c>
      <c r="O1153" s="49">
        <f t="shared" si="1169"/>
        <v>256.62733191360002</v>
      </c>
      <c r="P1153" s="49">
        <f t="shared" si="1169"/>
        <v>230.96459872224</v>
      </c>
      <c r="Q1153" s="49">
        <f t="shared" si="1106"/>
        <v>207.86813885001601</v>
      </c>
      <c r="R1153" s="22">
        <v>1.2</v>
      </c>
      <c r="S1153" s="17">
        <v>1</v>
      </c>
      <c r="T1153" s="17">
        <v>0.69</v>
      </c>
      <c r="U1153" s="17">
        <v>33</v>
      </c>
    </row>
    <row r="1154" spans="1:21" x14ac:dyDescent="0.2">
      <c r="A1154" s="20">
        <v>66245.927261864184</v>
      </c>
      <c r="B1154" s="21">
        <v>38.622617199999993</v>
      </c>
      <c r="C1154" s="21">
        <v>13286.320906695753</v>
      </c>
      <c r="D1154" s="21">
        <f>C1154/Table1[[#This Row],[Std. Price ($)]]</f>
        <v>344.00364009241082</v>
      </c>
      <c r="E1154" s="17">
        <v>736</v>
      </c>
      <c r="F1154" s="17">
        <f t="shared" ref="F1154:P1154" si="1170">E1154+$R$2*E1154</f>
        <v>662.4</v>
      </c>
      <c r="G1154" s="17">
        <f t="shared" si="1170"/>
        <v>596.16</v>
      </c>
      <c r="H1154" s="17">
        <f t="shared" si="1170"/>
        <v>536.54399999999998</v>
      </c>
      <c r="I1154" s="49">
        <f t="shared" si="1170"/>
        <v>482.88959999999997</v>
      </c>
      <c r="J1154" s="49">
        <f t="shared" si="1170"/>
        <v>434.60064</v>
      </c>
      <c r="K1154" s="49">
        <f t="shared" si="1170"/>
        <v>391.14057600000001</v>
      </c>
      <c r="L1154" s="49">
        <f t="shared" si="1170"/>
        <v>352.02651839999999</v>
      </c>
      <c r="M1154" s="49">
        <f t="shared" si="1170"/>
        <v>316.82386656</v>
      </c>
      <c r="N1154" s="49">
        <f t="shared" si="1170"/>
        <v>285.14147990399999</v>
      </c>
      <c r="O1154" s="49">
        <f t="shared" si="1170"/>
        <v>256.62733191360002</v>
      </c>
      <c r="P1154" s="49">
        <f t="shared" si="1170"/>
        <v>230.96459872224</v>
      </c>
      <c r="Q1154" s="49">
        <f t="shared" ref="Q1154:Q1217" si="1171">P1154+$R$2*P1154</f>
        <v>207.86813885001601</v>
      </c>
      <c r="R1154" s="22">
        <v>0.2</v>
      </c>
      <c r="S1154" s="17">
        <v>0.98</v>
      </c>
      <c r="T1154" s="17">
        <v>0.69</v>
      </c>
      <c r="U1154" s="17">
        <v>17</v>
      </c>
    </row>
    <row r="1155" spans="1:21" x14ac:dyDescent="0.2">
      <c r="A1155" s="20">
        <v>23411.41890541375</v>
      </c>
      <c r="B1155" s="21">
        <v>8.4236221699999998</v>
      </c>
      <c r="C1155" s="21">
        <v>3291.4649711659704</v>
      </c>
      <c r="D1155" s="21">
        <f>C1155/Table1[[#This Row],[Std. Price ($)]]</f>
        <v>390.74223709703381</v>
      </c>
      <c r="E1155" s="17">
        <v>736</v>
      </c>
      <c r="F1155" s="17">
        <f t="shared" ref="F1155:P1155" si="1172">E1155+$R$2*E1155</f>
        <v>662.4</v>
      </c>
      <c r="G1155" s="17">
        <f t="shared" si="1172"/>
        <v>596.16</v>
      </c>
      <c r="H1155" s="17">
        <f t="shared" si="1172"/>
        <v>536.54399999999998</v>
      </c>
      <c r="I1155" s="49">
        <f t="shared" si="1172"/>
        <v>482.88959999999997</v>
      </c>
      <c r="J1155" s="49">
        <f t="shared" si="1172"/>
        <v>434.60064</v>
      </c>
      <c r="K1155" s="49">
        <f t="shared" si="1172"/>
        <v>391.14057600000001</v>
      </c>
      <c r="L1155" s="49">
        <f t="shared" si="1172"/>
        <v>352.02651839999999</v>
      </c>
      <c r="M1155" s="49">
        <f t="shared" si="1172"/>
        <v>316.82386656</v>
      </c>
      <c r="N1155" s="49">
        <f t="shared" si="1172"/>
        <v>285.14147990399999</v>
      </c>
      <c r="O1155" s="49">
        <f t="shared" si="1172"/>
        <v>256.62733191360002</v>
      </c>
      <c r="P1155" s="49">
        <f t="shared" si="1172"/>
        <v>230.96459872224</v>
      </c>
      <c r="Q1155" s="49">
        <f t="shared" si="1171"/>
        <v>207.86813885001601</v>
      </c>
      <c r="R1155" s="22">
        <v>-0.6</v>
      </c>
      <c r="S1155" s="17">
        <v>0.99</v>
      </c>
      <c r="T1155" s="17">
        <v>0.69</v>
      </c>
      <c r="U1155" s="17">
        <v>17</v>
      </c>
    </row>
    <row r="1156" spans="1:21" x14ac:dyDescent="0.2">
      <c r="A1156" s="20">
        <v>76066.21819182238</v>
      </c>
      <c r="B1156" s="21">
        <v>19.02535</v>
      </c>
      <c r="C1156" s="21">
        <v>3754.3938444480164</v>
      </c>
      <c r="D1156" s="21">
        <f>C1156/Table1[[#This Row],[Std. Price ($)]]</f>
        <v>197.33638773783485</v>
      </c>
      <c r="E1156" s="17">
        <v>632</v>
      </c>
      <c r="F1156" s="17">
        <f t="shared" ref="F1156:P1156" si="1173">E1156+$R$2*E1156</f>
        <v>568.79999999999995</v>
      </c>
      <c r="G1156" s="17">
        <f t="shared" si="1173"/>
        <v>511.91999999999996</v>
      </c>
      <c r="H1156" s="17">
        <f t="shared" si="1173"/>
        <v>460.72799999999995</v>
      </c>
      <c r="I1156" s="49">
        <f t="shared" si="1173"/>
        <v>414.65519999999992</v>
      </c>
      <c r="J1156" s="49">
        <f t="shared" si="1173"/>
        <v>373.18967999999995</v>
      </c>
      <c r="K1156" s="49">
        <f t="shared" si="1173"/>
        <v>335.87071199999997</v>
      </c>
      <c r="L1156" s="49">
        <f t="shared" si="1173"/>
        <v>302.28364079999994</v>
      </c>
      <c r="M1156" s="49">
        <f t="shared" si="1173"/>
        <v>272.05527671999994</v>
      </c>
      <c r="N1156" s="49">
        <f t="shared" si="1173"/>
        <v>244.84974904799995</v>
      </c>
      <c r="O1156" s="49">
        <f t="shared" si="1173"/>
        <v>220.36477414319995</v>
      </c>
      <c r="P1156" s="49">
        <f t="shared" si="1173"/>
        <v>198.32829672887996</v>
      </c>
      <c r="Q1156" s="49">
        <f t="shared" si="1171"/>
        <v>178.49546705599198</v>
      </c>
      <c r="R1156" s="22">
        <v>-0.7</v>
      </c>
      <c r="S1156" s="17">
        <v>0.94</v>
      </c>
      <c r="T1156" s="17">
        <v>0.45</v>
      </c>
      <c r="U1156" s="17">
        <v>16</v>
      </c>
    </row>
    <row r="1157" spans="1:21" x14ac:dyDescent="0.2">
      <c r="A1157" s="20">
        <v>43619.562205066664</v>
      </c>
      <c r="B1157" s="21">
        <v>6.0388142199999999</v>
      </c>
      <c r="C1157" s="21">
        <v>1669.4747504699083</v>
      </c>
      <c r="D1157" s="21">
        <f>C1157/Table1[[#This Row],[Std. Price ($)]]</f>
        <v>276.45737882459781</v>
      </c>
      <c r="E1157" s="17">
        <v>664</v>
      </c>
      <c r="F1157" s="17">
        <f t="shared" ref="F1157:P1157" si="1174">E1157+$R$2*E1157</f>
        <v>597.6</v>
      </c>
      <c r="G1157" s="17">
        <f t="shared" si="1174"/>
        <v>537.84</v>
      </c>
      <c r="H1157" s="17">
        <f t="shared" si="1174"/>
        <v>484.05600000000004</v>
      </c>
      <c r="I1157" s="49">
        <f t="shared" si="1174"/>
        <v>435.65040000000005</v>
      </c>
      <c r="J1157" s="49">
        <f t="shared" si="1174"/>
        <v>392.08536000000004</v>
      </c>
      <c r="K1157" s="49">
        <f t="shared" si="1174"/>
        <v>352.87682400000006</v>
      </c>
      <c r="L1157" s="49">
        <f t="shared" si="1174"/>
        <v>317.58914160000006</v>
      </c>
      <c r="M1157" s="49">
        <f t="shared" si="1174"/>
        <v>285.83022744000004</v>
      </c>
      <c r="N1157" s="49">
        <f t="shared" si="1174"/>
        <v>257.24720469600004</v>
      </c>
      <c r="O1157" s="49">
        <f t="shared" si="1174"/>
        <v>231.52248422640002</v>
      </c>
      <c r="P1157" s="49">
        <f t="shared" si="1174"/>
        <v>208.37023580376001</v>
      </c>
      <c r="Q1157" s="49">
        <f t="shared" si="1171"/>
        <v>187.533212223384</v>
      </c>
      <c r="R1157" s="22">
        <v>0.8</v>
      </c>
      <c r="S1157" s="17">
        <v>0.95</v>
      </c>
      <c r="T1157" s="17">
        <v>0.4</v>
      </c>
      <c r="U1157" s="17">
        <v>23</v>
      </c>
    </row>
    <row r="1158" spans="1:21" x14ac:dyDescent="0.2">
      <c r="A1158" s="20">
        <v>2546.9746318700804</v>
      </c>
      <c r="B1158" s="21">
        <v>138.16918454999998</v>
      </c>
      <c r="C1158" s="21">
        <v>468770.25933869852</v>
      </c>
      <c r="D1158" s="21">
        <f>C1158/Table1[[#This Row],[Std. Price ($)]]</f>
        <v>3392.7265393179059</v>
      </c>
      <c r="E1158" s="17">
        <v>760</v>
      </c>
      <c r="F1158" s="17">
        <f t="shared" ref="F1158:P1158" si="1175">E1158+$R$2*E1158</f>
        <v>684</v>
      </c>
      <c r="G1158" s="17">
        <f t="shared" si="1175"/>
        <v>615.6</v>
      </c>
      <c r="H1158" s="17">
        <f t="shared" si="1175"/>
        <v>554.04</v>
      </c>
      <c r="I1158" s="49">
        <f t="shared" si="1175"/>
        <v>498.63599999999997</v>
      </c>
      <c r="J1158" s="49">
        <f t="shared" si="1175"/>
        <v>448.77239999999995</v>
      </c>
      <c r="K1158" s="49">
        <f t="shared" si="1175"/>
        <v>403.89515999999992</v>
      </c>
      <c r="L1158" s="49">
        <f t="shared" si="1175"/>
        <v>363.5056439999999</v>
      </c>
      <c r="M1158" s="49">
        <f t="shared" si="1175"/>
        <v>327.15507959999991</v>
      </c>
      <c r="N1158" s="49">
        <f t="shared" si="1175"/>
        <v>294.43957163999994</v>
      </c>
      <c r="O1158" s="49">
        <f t="shared" si="1175"/>
        <v>264.99561447599996</v>
      </c>
      <c r="P1158" s="49">
        <f t="shared" si="1175"/>
        <v>238.49605302839996</v>
      </c>
      <c r="Q1158" s="49">
        <f t="shared" si="1171"/>
        <v>214.64644772555997</v>
      </c>
      <c r="R1158" s="22">
        <v>-0.1</v>
      </c>
      <c r="S1158" s="17">
        <v>0.87</v>
      </c>
      <c r="T1158" s="17">
        <v>1.39</v>
      </c>
      <c r="U1158" s="17">
        <v>83</v>
      </c>
    </row>
    <row r="1159" spans="1:21" x14ac:dyDescent="0.2">
      <c r="A1159" s="20">
        <v>81938.128836303687</v>
      </c>
      <c r="B1159" s="21">
        <v>9.3266178699999998</v>
      </c>
      <c r="C1159" s="21">
        <v>1457.6532704023423</v>
      </c>
      <c r="D1159" s="21">
        <f>C1159/Table1[[#This Row],[Std. Price ($)]]</f>
        <v>156.28958865046138</v>
      </c>
      <c r="E1159" s="17">
        <v>1004</v>
      </c>
      <c r="F1159" s="17">
        <f t="shared" ref="F1159:P1159" si="1176">E1159+$R$2*E1159</f>
        <v>903.6</v>
      </c>
      <c r="G1159" s="17">
        <f t="shared" si="1176"/>
        <v>813.24</v>
      </c>
      <c r="H1159" s="17">
        <f t="shared" si="1176"/>
        <v>731.91599999999994</v>
      </c>
      <c r="I1159" s="49">
        <f t="shared" si="1176"/>
        <v>658.72439999999995</v>
      </c>
      <c r="J1159" s="49">
        <f t="shared" si="1176"/>
        <v>592.85195999999996</v>
      </c>
      <c r="K1159" s="49">
        <f t="shared" si="1176"/>
        <v>533.56676399999992</v>
      </c>
      <c r="L1159" s="49">
        <f t="shared" si="1176"/>
        <v>480.21008759999995</v>
      </c>
      <c r="M1159" s="49">
        <f t="shared" si="1176"/>
        <v>432.18907883999998</v>
      </c>
      <c r="N1159" s="49">
        <f t="shared" si="1176"/>
        <v>388.97017095599995</v>
      </c>
      <c r="O1159" s="49">
        <f t="shared" si="1176"/>
        <v>350.07315386039994</v>
      </c>
      <c r="P1159" s="49">
        <f t="shared" si="1176"/>
        <v>315.06583847435996</v>
      </c>
      <c r="Q1159" s="49">
        <f t="shared" si="1171"/>
        <v>283.55925462692397</v>
      </c>
      <c r="R1159" s="22">
        <v>-0.4</v>
      </c>
      <c r="S1159" s="17">
        <v>0.98</v>
      </c>
      <c r="T1159" s="17">
        <v>0.88</v>
      </c>
      <c r="U1159" s="17">
        <v>5</v>
      </c>
    </row>
    <row r="1160" spans="1:21" x14ac:dyDescent="0.2">
      <c r="A1160" s="20">
        <v>42911.578721351754</v>
      </c>
      <c r="B1160" s="21">
        <v>6.4164948299999995</v>
      </c>
      <c r="C1160" s="21">
        <v>744.57903628566748</v>
      </c>
      <c r="D1160" s="21">
        <f>C1160/Table1[[#This Row],[Std. Price ($)]]</f>
        <v>116.04139892771761</v>
      </c>
      <c r="E1160" s="17">
        <v>744</v>
      </c>
      <c r="F1160" s="17">
        <f t="shared" ref="F1160:P1160" si="1177">E1160+$R$2*E1160</f>
        <v>669.6</v>
      </c>
      <c r="G1160" s="17">
        <f t="shared" si="1177"/>
        <v>602.64</v>
      </c>
      <c r="H1160" s="17">
        <f t="shared" si="1177"/>
        <v>542.37599999999998</v>
      </c>
      <c r="I1160" s="49">
        <f t="shared" si="1177"/>
        <v>488.13839999999999</v>
      </c>
      <c r="J1160" s="49">
        <f t="shared" si="1177"/>
        <v>439.32456000000002</v>
      </c>
      <c r="K1160" s="49">
        <f t="shared" si="1177"/>
        <v>395.39210400000002</v>
      </c>
      <c r="L1160" s="49">
        <f t="shared" si="1177"/>
        <v>355.85289360000002</v>
      </c>
      <c r="M1160" s="49">
        <f t="shared" si="1177"/>
        <v>320.26760424000003</v>
      </c>
      <c r="N1160" s="49">
        <f t="shared" si="1177"/>
        <v>288.24084381600005</v>
      </c>
      <c r="O1160" s="49">
        <f t="shared" si="1177"/>
        <v>259.41675943440003</v>
      </c>
      <c r="P1160" s="49">
        <f t="shared" si="1177"/>
        <v>233.47508349096003</v>
      </c>
      <c r="Q1160" s="49">
        <f t="shared" si="1171"/>
        <v>210.12757514186404</v>
      </c>
      <c r="R1160" s="22">
        <v>-0.4</v>
      </c>
      <c r="S1160" s="17">
        <v>1</v>
      </c>
      <c r="T1160" s="17">
        <v>0.41</v>
      </c>
      <c r="U1160" s="17">
        <v>6</v>
      </c>
    </row>
    <row r="1161" spans="1:21" x14ac:dyDescent="0.2">
      <c r="A1161" s="20">
        <v>33552.627497281996</v>
      </c>
      <c r="B1161" s="21">
        <v>73.335685580000003</v>
      </c>
      <c r="C1161" s="21">
        <v>21243.10861945917</v>
      </c>
      <c r="D1161" s="21">
        <f>C1161/Table1[[#This Row],[Std. Price ($)]]</f>
        <v>289.66946243770519</v>
      </c>
      <c r="E1161" s="17">
        <v>752</v>
      </c>
      <c r="F1161" s="17">
        <f t="shared" ref="F1161:P1161" si="1178">E1161+$R$2*E1161</f>
        <v>676.8</v>
      </c>
      <c r="G1161" s="17">
        <f t="shared" si="1178"/>
        <v>609.12</v>
      </c>
      <c r="H1161" s="17">
        <f t="shared" si="1178"/>
        <v>548.20799999999997</v>
      </c>
      <c r="I1161" s="49">
        <f t="shared" si="1178"/>
        <v>493.38719999999995</v>
      </c>
      <c r="J1161" s="49">
        <f t="shared" si="1178"/>
        <v>444.04847999999993</v>
      </c>
      <c r="K1161" s="49">
        <f t="shared" si="1178"/>
        <v>399.64363199999991</v>
      </c>
      <c r="L1161" s="49">
        <f t="shared" si="1178"/>
        <v>359.67926879999993</v>
      </c>
      <c r="M1161" s="49">
        <f t="shared" si="1178"/>
        <v>323.71134191999994</v>
      </c>
      <c r="N1161" s="49">
        <f t="shared" si="1178"/>
        <v>291.34020772799994</v>
      </c>
      <c r="O1161" s="49">
        <f t="shared" si="1178"/>
        <v>262.20618695519994</v>
      </c>
      <c r="P1161" s="49">
        <f t="shared" si="1178"/>
        <v>235.98556825967995</v>
      </c>
      <c r="Q1161" s="49">
        <f t="shared" si="1171"/>
        <v>212.38701143371196</v>
      </c>
      <c r="R1161" s="22">
        <v>-0.6</v>
      </c>
      <c r="S1161" s="17">
        <v>0.99</v>
      </c>
      <c r="T1161" s="17">
        <v>0.25</v>
      </c>
      <c r="U1161" s="17">
        <v>38</v>
      </c>
    </row>
    <row r="1162" spans="1:21" x14ac:dyDescent="0.2">
      <c r="A1162" s="20">
        <v>39789.332654386657</v>
      </c>
      <c r="B1162" s="21">
        <v>9.5959754599999982</v>
      </c>
      <c r="C1162" s="21">
        <v>2813.9122219077653</v>
      </c>
      <c r="D1162" s="21">
        <f>C1162/Table1[[#This Row],[Std. Price ($)]]</f>
        <v>293.23878886907511</v>
      </c>
      <c r="E1162" s="17">
        <v>688</v>
      </c>
      <c r="F1162" s="17">
        <f t="shared" ref="F1162:P1162" si="1179">E1162+$R$2*E1162</f>
        <v>619.20000000000005</v>
      </c>
      <c r="G1162" s="17">
        <f t="shared" si="1179"/>
        <v>557.28000000000009</v>
      </c>
      <c r="H1162" s="17">
        <f t="shared" si="1179"/>
        <v>501.55200000000008</v>
      </c>
      <c r="I1162" s="49">
        <f t="shared" si="1179"/>
        <v>451.3968000000001</v>
      </c>
      <c r="J1162" s="49">
        <f t="shared" si="1179"/>
        <v>406.2571200000001</v>
      </c>
      <c r="K1162" s="49">
        <f t="shared" si="1179"/>
        <v>365.63140800000008</v>
      </c>
      <c r="L1162" s="49">
        <f t="shared" si="1179"/>
        <v>329.06826720000009</v>
      </c>
      <c r="M1162" s="49">
        <f t="shared" si="1179"/>
        <v>296.16144048000007</v>
      </c>
      <c r="N1162" s="49">
        <f t="shared" si="1179"/>
        <v>266.54529643200004</v>
      </c>
      <c r="O1162" s="49">
        <f t="shared" si="1179"/>
        <v>239.89076678880002</v>
      </c>
      <c r="P1162" s="49">
        <f t="shared" si="1179"/>
        <v>215.90169010992003</v>
      </c>
      <c r="Q1162" s="49">
        <f t="shared" si="1171"/>
        <v>194.31152109892801</v>
      </c>
      <c r="R1162" s="22">
        <v>0.2</v>
      </c>
      <c r="S1162" s="17">
        <v>1</v>
      </c>
      <c r="T1162" s="17">
        <v>0.42</v>
      </c>
      <c r="U1162" s="17">
        <v>21</v>
      </c>
    </row>
    <row r="1163" spans="1:21" x14ac:dyDescent="0.2">
      <c r="A1163" s="20">
        <v>91222.740316086158</v>
      </c>
      <c r="B1163" s="21">
        <v>29.909298439999997</v>
      </c>
      <c r="C1163" s="21">
        <v>49157.520938330999</v>
      </c>
      <c r="D1163" s="21">
        <f>C1163/Table1[[#This Row],[Std. Price ($)]]</f>
        <v>1643.553125692473</v>
      </c>
      <c r="E1163" s="17">
        <v>786</v>
      </c>
      <c r="F1163" s="17">
        <f t="shared" ref="F1163:P1163" si="1180">E1163+$R$2*E1163</f>
        <v>707.4</v>
      </c>
      <c r="G1163" s="17">
        <f t="shared" si="1180"/>
        <v>636.66</v>
      </c>
      <c r="H1163" s="17">
        <f t="shared" si="1180"/>
        <v>572.99399999999991</v>
      </c>
      <c r="I1163" s="49">
        <f t="shared" si="1180"/>
        <v>515.69459999999992</v>
      </c>
      <c r="J1163" s="49">
        <f t="shared" si="1180"/>
        <v>464.12513999999993</v>
      </c>
      <c r="K1163" s="49">
        <f t="shared" si="1180"/>
        <v>417.71262599999994</v>
      </c>
      <c r="L1163" s="49">
        <f t="shared" si="1180"/>
        <v>375.94136339999994</v>
      </c>
      <c r="M1163" s="49">
        <f t="shared" si="1180"/>
        <v>338.34722705999997</v>
      </c>
      <c r="N1163" s="49">
        <f t="shared" si="1180"/>
        <v>304.51250435399999</v>
      </c>
      <c r="O1163" s="49">
        <f t="shared" si="1180"/>
        <v>274.06125391859996</v>
      </c>
      <c r="P1163" s="49">
        <f t="shared" si="1180"/>
        <v>246.65512852673996</v>
      </c>
      <c r="Q1163" s="49">
        <f t="shared" si="1171"/>
        <v>221.98961567406596</v>
      </c>
      <c r="R1163" s="22">
        <v>-0.2</v>
      </c>
      <c r="S1163" s="17">
        <v>0.99</v>
      </c>
      <c r="T1163" s="17">
        <v>0.47</v>
      </c>
      <c r="U1163" s="17">
        <v>108</v>
      </c>
    </row>
    <row r="1164" spans="1:21" x14ac:dyDescent="0.2">
      <c r="A1164" s="20">
        <v>52640.43787056455</v>
      </c>
      <c r="B1164" s="21">
        <v>7.4856558599999987</v>
      </c>
      <c r="C1164" s="21">
        <v>719.82583736308959</v>
      </c>
      <c r="D1164" s="21">
        <f>C1164/Table1[[#This Row],[Std. Price ($)]]</f>
        <v>96.160690636276414</v>
      </c>
      <c r="E1164" s="17">
        <v>624</v>
      </c>
      <c r="F1164" s="17">
        <f t="shared" ref="F1164:P1164" si="1181">E1164+$R$2*E1164</f>
        <v>561.6</v>
      </c>
      <c r="G1164" s="17">
        <f t="shared" si="1181"/>
        <v>505.44</v>
      </c>
      <c r="H1164" s="17">
        <f t="shared" si="1181"/>
        <v>454.89600000000002</v>
      </c>
      <c r="I1164" s="49">
        <f t="shared" si="1181"/>
        <v>409.40640000000002</v>
      </c>
      <c r="J1164" s="49">
        <f t="shared" si="1181"/>
        <v>368.46576000000005</v>
      </c>
      <c r="K1164" s="49">
        <f t="shared" si="1181"/>
        <v>331.61918400000002</v>
      </c>
      <c r="L1164" s="49">
        <f t="shared" si="1181"/>
        <v>298.45726560000003</v>
      </c>
      <c r="M1164" s="49">
        <f t="shared" si="1181"/>
        <v>268.61153904000003</v>
      </c>
      <c r="N1164" s="49">
        <f t="shared" si="1181"/>
        <v>241.75038513600003</v>
      </c>
      <c r="O1164" s="49">
        <f t="shared" si="1181"/>
        <v>217.57534662240002</v>
      </c>
      <c r="P1164" s="49">
        <f t="shared" si="1181"/>
        <v>195.81781196016001</v>
      </c>
      <c r="Q1164" s="49">
        <f t="shared" si="1171"/>
        <v>176.236030764144</v>
      </c>
      <c r="R1164" s="22">
        <v>1.2</v>
      </c>
      <c r="S1164" s="17">
        <v>1</v>
      </c>
      <c r="T1164" s="17">
        <v>0.54</v>
      </c>
      <c r="U1164" s="17">
        <v>5</v>
      </c>
    </row>
    <row r="1165" spans="1:21" x14ac:dyDescent="0.2">
      <c r="A1165" s="20">
        <v>5461.5544907541725</v>
      </c>
      <c r="B1165" s="21">
        <v>7.1434016599999994</v>
      </c>
      <c r="C1165" s="21">
        <v>10193.404400387215</v>
      </c>
      <c r="D1165" s="21">
        <f>C1165/Table1[[#This Row],[Std. Price ($)]]</f>
        <v>1426.9678348714351</v>
      </c>
      <c r="E1165" s="17">
        <v>818</v>
      </c>
      <c r="F1165" s="17">
        <f t="shared" ref="F1165:P1165" si="1182">E1165+$R$2*E1165</f>
        <v>736.2</v>
      </c>
      <c r="G1165" s="17">
        <f t="shared" si="1182"/>
        <v>662.58</v>
      </c>
      <c r="H1165" s="17">
        <f t="shared" si="1182"/>
        <v>596.322</v>
      </c>
      <c r="I1165" s="49">
        <f t="shared" si="1182"/>
        <v>536.68979999999999</v>
      </c>
      <c r="J1165" s="49">
        <f t="shared" si="1182"/>
        <v>483.02081999999996</v>
      </c>
      <c r="K1165" s="49">
        <f t="shared" si="1182"/>
        <v>434.71873799999997</v>
      </c>
      <c r="L1165" s="49">
        <f t="shared" si="1182"/>
        <v>391.2468642</v>
      </c>
      <c r="M1165" s="49">
        <f t="shared" si="1182"/>
        <v>352.12217778000002</v>
      </c>
      <c r="N1165" s="49">
        <f t="shared" si="1182"/>
        <v>316.90996000199999</v>
      </c>
      <c r="O1165" s="49">
        <f t="shared" si="1182"/>
        <v>285.21896400179997</v>
      </c>
      <c r="P1165" s="49">
        <f t="shared" si="1182"/>
        <v>256.69706760162001</v>
      </c>
      <c r="Q1165" s="49">
        <f t="shared" si="1171"/>
        <v>231.02736084145801</v>
      </c>
      <c r="R1165" s="22">
        <v>1.5</v>
      </c>
      <c r="S1165" s="17">
        <v>1</v>
      </c>
      <c r="T1165" s="17">
        <v>0.37</v>
      </c>
      <c r="U1165" s="17">
        <v>88</v>
      </c>
    </row>
    <row r="1166" spans="1:21" x14ac:dyDescent="0.2">
      <c r="A1166" s="20">
        <v>55583.32874397347</v>
      </c>
      <c r="B1166" s="21">
        <v>14.547103819999998</v>
      </c>
      <c r="C1166" s="21">
        <v>1183.1301152981312</v>
      </c>
      <c r="D1166" s="21">
        <f>C1166/Table1[[#This Row],[Std. Price ($)]]</f>
        <v>81.330973500822324</v>
      </c>
      <c r="E1166" s="17">
        <v>752</v>
      </c>
      <c r="F1166" s="17">
        <f t="shared" ref="F1166:P1166" si="1183">E1166+$R$2*E1166</f>
        <v>676.8</v>
      </c>
      <c r="G1166" s="17">
        <f t="shared" si="1183"/>
        <v>609.12</v>
      </c>
      <c r="H1166" s="17">
        <f t="shared" si="1183"/>
        <v>548.20799999999997</v>
      </c>
      <c r="I1166" s="49">
        <f t="shared" si="1183"/>
        <v>493.38719999999995</v>
      </c>
      <c r="J1166" s="49">
        <f t="shared" si="1183"/>
        <v>444.04847999999993</v>
      </c>
      <c r="K1166" s="49">
        <f t="shared" si="1183"/>
        <v>399.64363199999991</v>
      </c>
      <c r="L1166" s="49">
        <f t="shared" si="1183"/>
        <v>359.67926879999993</v>
      </c>
      <c r="M1166" s="49">
        <f t="shared" si="1183"/>
        <v>323.71134191999994</v>
      </c>
      <c r="N1166" s="49">
        <f t="shared" si="1183"/>
        <v>291.34020772799994</v>
      </c>
      <c r="O1166" s="49">
        <f t="shared" si="1183"/>
        <v>262.20618695519994</v>
      </c>
      <c r="P1166" s="49">
        <f t="shared" si="1183"/>
        <v>235.98556825967995</v>
      </c>
      <c r="Q1166" s="49">
        <f t="shared" si="1171"/>
        <v>212.38701143371196</v>
      </c>
      <c r="R1166" s="22">
        <v>-0.1</v>
      </c>
      <c r="S1166" s="17">
        <v>0.98</v>
      </c>
      <c r="T1166" s="17">
        <v>0.42</v>
      </c>
      <c r="U1166" s="17">
        <v>7</v>
      </c>
    </row>
    <row r="1167" spans="1:21" x14ac:dyDescent="0.2">
      <c r="A1167" s="20">
        <v>34575.365341073018</v>
      </c>
      <c r="B1167" s="21">
        <v>10.0867465</v>
      </c>
      <c r="C1167" s="21">
        <v>2580.9698667580628</v>
      </c>
      <c r="D1167" s="21">
        <f>C1167/Table1[[#This Row],[Std. Price ($)]]</f>
        <v>255.87734030572324</v>
      </c>
      <c r="E1167" s="17">
        <v>220</v>
      </c>
      <c r="F1167" s="17">
        <f t="shared" ref="F1167:P1167" si="1184">E1167+$R$2*E1167</f>
        <v>198</v>
      </c>
      <c r="G1167" s="17">
        <f t="shared" si="1184"/>
        <v>178.2</v>
      </c>
      <c r="H1167" s="17">
        <f t="shared" si="1184"/>
        <v>160.38</v>
      </c>
      <c r="I1167" s="49">
        <f t="shared" si="1184"/>
        <v>144.34199999999998</v>
      </c>
      <c r="J1167" s="49">
        <f t="shared" si="1184"/>
        <v>129.90779999999998</v>
      </c>
      <c r="K1167" s="49">
        <f t="shared" si="1184"/>
        <v>116.91701999999998</v>
      </c>
      <c r="L1167" s="49">
        <f t="shared" si="1184"/>
        <v>105.22531799999999</v>
      </c>
      <c r="M1167" s="49">
        <f t="shared" si="1184"/>
        <v>94.702786199999991</v>
      </c>
      <c r="N1167" s="49">
        <f t="shared" si="1184"/>
        <v>85.232507579999989</v>
      </c>
      <c r="O1167" s="49">
        <f t="shared" si="1184"/>
        <v>76.709256821999986</v>
      </c>
      <c r="P1167" s="49">
        <f t="shared" si="1184"/>
        <v>69.038331139799993</v>
      </c>
      <c r="Q1167" s="49">
        <f t="shared" si="1171"/>
        <v>62.134498025819994</v>
      </c>
      <c r="R1167" s="22">
        <v>1.2</v>
      </c>
      <c r="S1167" s="17">
        <v>0.9</v>
      </c>
      <c r="T1167" s="17">
        <v>1.79</v>
      </c>
      <c r="U1167" s="17">
        <v>16</v>
      </c>
    </row>
    <row r="1168" spans="1:21" x14ac:dyDescent="0.2">
      <c r="A1168" s="20">
        <v>21392.919570331793</v>
      </c>
      <c r="B1168" s="21">
        <v>8.5335800499999994</v>
      </c>
      <c r="C1168" s="21">
        <v>1674.4111804520758</v>
      </c>
      <c r="D1168" s="21">
        <f>C1168/Table1[[#This Row],[Std. Price ($)]]</f>
        <v>196.21438723740289</v>
      </c>
      <c r="E1168" s="17">
        <v>1076</v>
      </c>
      <c r="F1168" s="17">
        <f t="shared" ref="F1168:P1168" si="1185">E1168+$R$2*E1168</f>
        <v>968.4</v>
      </c>
      <c r="G1168" s="17">
        <f t="shared" si="1185"/>
        <v>871.56</v>
      </c>
      <c r="H1168" s="17">
        <f t="shared" si="1185"/>
        <v>784.404</v>
      </c>
      <c r="I1168" s="49">
        <f t="shared" si="1185"/>
        <v>705.96360000000004</v>
      </c>
      <c r="J1168" s="49">
        <f t="shared" si="1185"/>
        <v>635.36724000000004</v>
      </c>
      <c r="K1168" s="49">
        <f t="shared" si="1185"/>
        <v>571.83051599999999</v>
      </c>
      <c r="L1168" s="49">
        <f t="shared" si="1185"/>
        <v>514.64746439999999</v>
      </c>
      <c r="M1168" s="49">
        <f t="shared" si="1185"/>
        <v>463.18271795999999</v>
      </c>
      <c r="N1168" s="49">
        <f t="shared" si="1185"/>
        <v>416.86444616400001</v>
      </c>
      <c r="O1168" s="49">
        <f t="shared" si="1185"/>
        <v>375.17800154759999</v>
      </c>
      <c r="P1168" s="49">
        <f t="shared" si="1185"/>
        <v>337.66020139284001</v>
      </c>
      <c r="Q1168" s="49">
        <f t="shared" si="1171"/>
        <v>303.89418125355598</v>
      </c>
      <c r="R1168" s="22">
        <v>0.8</v>
      </c>
      <c r="S1168" s="17">
        <v>1</v>
      </c>
      <c r="T1168" s="17">
        <v>1.04</v>
      </c>
      <c r="U1168" s="17">
        <v>5</v>
      </c>
    </row>
    <row r="1169" spans="1:21" x14ac:dyDescent="0.2">
      <c r="A1169" s="20">
        <v>1093.5666688888568</v>
      </c>
      <c r="B1169" s="21">
        <v>16.867848219999999</v>
      </c>
      <c r="C1169" s="21">
        <v>12014.153205368721</v>
      </c>
      <c r="D1169" s="21">
        <f>C1169/Table1[[#This Row],[Std. Price ($)]]</f>
        <v>712.25167838086713</v>
      </c>
      <c r="E1169" s="17">
        <v>752</v>
      </c>
      <c r="F1169" s="17">
        <f t="shared" ref="F1169:P1169" si="1186">E1169+$R$2*E1169</f>
        <v>676.8</v>
      </c>
      <c r="G1169" s="17">
        <f t="shared" si="1186"/>
        <v>609.12</v>
      </c>
      <c r="H1169" s="17">
        <f t="shared" si="1186"/>
        <v>548.20799999999997</v>
      </c>
      <c r="I1169" s="49">
        <f t="shared" si="1186"/>
        <v>493.38719999999995</v>
      </c>
      <c r="J1169" s="49">
        <f t="shared" si="1186"/>
        <v>444.04847999999993</v>
      </c>
      <c r="K1169" s="49">
        <f t="shared" si="1186"/>
        <v>399.64363199999991</v>
      </c>
      <c r="L1169" s="49">
        <f t="shared" si="1186"/>
        <v>359.67926879999993</v>
      </c>
      <c r="M1169" s="49">
        <f t="shared" si="1186"/>
        <v>323.71134191999994</v>
      </c>
      <c r="N1169" s="49">
        <f t="shared" si="1186"/>
        <v>291.34020772799994</v>
      </c>
      <c r="O1169" s="49">
        <f t="shared" si="1186"/>
        <v>262.20618695519994</v>
      </c>
      <c r="P1169" s="49">
        <f t="shared" si="1186"/>
        <v>235.98556825967995</v>
      </c>
      <c r="Q1169" s="49">
        <f t="shared" si="1171"/>
        <v>212.38701143371196</v>
      </c>
      <c r="R1169" s="22">
        <v>0.2</v>
      </c>
      <c r="S1169" s="17">
        <v>0.95</v>
      </c>
      <c r="T1169" s="17">
        <v>1.06</v>
      </c>
      <c r="U1169" s="17">
        <v>22</v>
      </c>
    </row>
    <row r="1170" spans="1:21" x14ac:dyDescent="0.2">
      <c r="A1170" s="20">
        <v>12389.932217763044</v>
      </c>
      <c r="B1170" s="21">
        <v>138.16918454999998</v>
      </c>
      <c r="C1170" s="21">
        <v>335783.92980631714</v>
      </c>
      <c r="D1170" s="21">
        <f>C1170/Table1[[#This Row],[Std. Price ($)]]</f>
        <v>2430.2374722694067</v>
      </c>
      <c r="E1170" s="17">
        <v>752</v>
      </c>
      <c r="F1170" s="17">
        <f t="shared" ref="F1170:P1170" si="1187">E1170+$R$2*E1170</f>
        <v>676.8</v>
      </c>
      <c r="G1170" s="17">
        <f t="shared" si="1187"/>
        <v>609.12</v>
      </c>
      <c r="H1170" s="17">
        <f t="shared" si="1187"/>
        <v>548.20799999999997</v>
      </c>
      <c r="I1170" s="49">
        <f t="shared" si="1187"/>
        <v>493.38719999999995</v>
      </c>
      <c r="J1170" s="49">
        <f t="shared" si="1187"/>
        <v>444.04847999999993</v>
      </c>
      <c r="K1170" s="49">
        <f t="shared" si="1187"/>
        <v>399.64363199999991</v>
      </c>
      <c r="L1170" s="49">
        <f t="shared" si="1187"/>
        <v>359.67926879999993</v>
      </c>
      <c r="M1170" s="49">
        <f t="shared" si="1187"/>
        <v>323.71134191999994</v>
      </c>
      <c r="N1170" s="49">
        <f t="shared" si="1187"/>
        <v>291.34020772799994</v>
      </c>
      <c r="O1170" s="49">
        <f t="shared" si="1187"/>
        <v>262.20618695519994</v>
      </c>
      <c r="P1170" s="49">
        <f t="shared" si="1187"/>
        <v>235.98556825967995</v>
      </c>
      <c r="Q1170" s="49">
        <f t="shared" si="1171"/>
        <v>212.38701143371196</v>
      </c>
      <c r="R1170" s="22">
        <v>1.2</v>
      </c>
      <c r="S1170" s="17">
        <v>1</v>
      </c>
      <c r="T1170" s="17">
        <v>1.06</v>
      </c>
      <c r="U1170" s="17">
        <v>79</v>
      </c>
    </row>
    <row r="1171" spans="1:21" x14ac:dyDescent="0.2">
      <c r="A1171" s="20">
        <v>49928.212458138391</v>
      </c>
      <c r="B1171" s="21">
        <v>5.1056372499999991</v>
      </c>
      <c r="C1171" s="21">
        <v>2538.6502951323268</v>
      </c>
      <c r="D1171" s="21">
        <f>C1171/Table1[[#This Row],[Std. Price ($)]]</f>
        <v>497.22496347195982</v>
      </c>
      <c r="E1171" s="17">
        <v>372</v>
      </c>
      <c r="F1171" s="17">
        <f t="shared" ref="F1171:P1171" si="1188">E1171+$R$2*E1171</f>
        <v>334.8</v>
      </c>
      <c r="G1171" s="17">
        <f t="shared" si="1188"/>
        <v>301.32</v>
      </c>
      <c r="H1171" s="17">
        <f t="shared" si="1188"/>
        <v>271.18799999999999</v>
      </c>
      <c r="I1171" s="49">
        <f t="shared" si="1188"/>
        <v>244.0692</v>
      </c>
      <c r="J1171" s="49">
        <f t="shared" si="1188"/>
        <v>219.66228000000001</v>
      </c>
      <c r="K1171" s="49">
        <f t="shared" si="1188"/>
        <v>197.69605200000001</v>
      </c>
      <c r="L1171" s="49">
        <f t="shared" si="1188"/>
        <v>177.92644680000001</v>
      </c>
      <c r="M1171" s="49">
        <f t="shared" si="1188"/>
        <v>160.13380212000001</v>
      </c>
      <c r="N1171" s="49">
        <f t="shared" si="1188"/>
        <v>144.12042190800003</v>
      </c>
      <c r="O1171" s="49">
        <f t="shared" si="1188"/>
        <v>129.70837971720002</v>
      </c>
      <c r="P1171" s="49">
        <f t="shared" si="1188"/>
        <v>116.73754174548002</v>
      </c>
      <c r="Q1171" s="49">
        <f t="shared" si="1171"/>
        <v>105.06378757093202</v>
      </c>
      <c r="R1171" s="22">
        <v>-0.4</v>
      </c>
      <c r="S1171" s="17">
        <v>0.88</v>
      </c>
      <c r="T1171" s="17">
        <v>1.45</v>
      </c>
      <c r="U1171" s="17">
        <v>21</v>
      </c>
    </row>
    <row r="1172" spans="1:21" x14ac:dyDescent="0.2">
      <c r="A1172" s="20">
        <v>43049.369735330481</v>
      </c>
      <c r="B1172" s="21">
        <v>16.033068579999998</v>
      </c>
      <c r="C1172" s="21">
        <v>12418.641312155149</v>
      </c>
      <c r="D1172" s="21">
        <f>C1172/Table1[[#This Row],[Std. Price ($)]]</f>
        <v>774.56422332319062</v>
      </c>
      <c r="E1172" s="17">
        <v>1230</v>
      </c>
      <c r="F1172" s="17">
        <f t="shared" ref="F1172:P1172" si="1189">E1172+$R$2*E1172</f>
        <v>1107</v>
      </c>
      <c r="G1172" s="17">
        <f t="shared" si="1189"/>
        <v>996.3</v>
      </c>
      <c r="H1172" s="17">
        <f t="shared" si="1189"/>
        <v>896.67</v>
      </c>
      <c r="I1172" s="49">
        <f t="shared" si="1189"/>
        <v>807.00299999999993</v>
      </c>
      <c r="J1172" s="49">
        <f t="shared" si="1189"/>
        <v>726.30269999999996</v>
      </c>
      <c r="K1172" s="49">
        <f t="shared" si="1189"/>
        <v>653.67242999999996</v>
      </c>
      <c r="L1172" s="49">
        <f t="shared" si="1189"/>
        <v>588.30518699999993</v>
      </c>
      <c r="M1172" s="49">
        <f t="shared" si="1189"/>
        <v>529.47466829999996</v>
      </c>
      <c r="N1172" s="49">
        <f t="shared" si="1189"/>
        <v>476.52720146999997</v>
      </c>
      <c r="O1172" s="49">
        <f t="shared" si="1189"/>
        <v>428.87448132299994</v>
      </c>
      <c r="P1172" s="49">
        <f t="shared" si="1189"/>
        <v>385.98703319069995</v>
      </c>
      <c r="Q1172" s="49">
        <f t="shared" si="1171"/>
        <v>347.38832987162994</v>
      </c>
      <c r="R1172" s="22">
        <v>0.2</v>
      </c>
      <c r="S1172" s="17">
        <v>1</v>
      </c>
      <c r="T1172" s="17">
        <v>1.03</v>
      </c>
      <c r="U1172" s="17">
        <v>15</v>
      </c>
    </row>
    <row r="1173" spans="1:21" x14ac:dyDescent="0.2">
      <c r="A1173" s="20">
        <v>93423.308766219488</v>
      </c>
      <c r="B1173" s="21">
        <v>8.0581999999999994</v>
      </c>
      <c r="C1173" s="21">
        <v>1792.3501499904</v>
      </c>
      <c r="D1173" s="21">
        <f>C1173/Table1[[#This Row],[Std. Price ($)]]</f>
        <v>222.42562234623119</v>
      </c>
      <c r="E1173" s="17">
        <v>624</v>
      </c>
      <c r="F1173" s="17">
        <f t="shared" ref="F1173:P1173" si="1190">E1173+$R$2*E1173</f>
        <v>561.6</v>
      </c>
      <c r="G1173" s="17">
        <f t="shared" si="1190"/>
        <v>505.44</v>
      </c>
      <c r="H1173" s="17">
        <f t="shared" si="1190"/>
        <v>454.89600000000002</v>
      </c>
      <c r="I1173" s="49">
        <f t="shared" si="1190"/>
        <v>409.40640000000002</v>
      </c>
      <c r="J1173" s="49">
        <f t="shared" si="1190"/>
        <v>368.46576000000005</v>
      </c>
      <c r="K1173" s="49">
        <f t="shared" si="1190"/>
        <v>331.61918400000002</v>
      </c>
      <c r="L1173" s="49">
        <f t="shared" si="1190"/>
        <v>298.45726560000003</v>
      </c>
      <c r="M1173" s="49">
        <f t="shared" si="1190"/>
        <v>268.61153904000003</v>
      </c>
      <c r="N1173" s="49">
        <f t="shared" si="1190"/>
        <v>241.75038513600003</v>
      </c>
      <c r="O1173" s="49">
        <f t="shared" si="1190"/>
        <v>217.57534662240002</v>
      </c>
      <c r="P1173" s="49">
        <f t="shared" si="1190"/>
        <v>195.81781196016001</v>
      </c>
      <c r="Q1173" s="49">
        <f t="shared" si="1171"/>
        <v>176.236030764144</v>
      </c>
      <c r="R1173" s="22">
        <v>0.4</v>
      </c>
      <c r="S1173" s="17">
        <v>1</v>
      </c>
      <c r="T1173" s="17">
        <v>0.57999999999999996</v>
      </c>
      <c r="U1173" s="17">
        <v>16</v>
      </c>
    </row>
    <row r="1174" spans="1:21" x14ac:dyDescent="0.2">
      <c r="A1174" s="20">
        <v>56666.551273346158</v>
      </c>
      <c r="B1174" s="21">
        <v>30.727298189999999</v>
      </c>
      <c r="C1174" s="21">
        <v>3013.0604857926751</v>
      </c>
      <c r="D1174" s="21">
        <f>C1174/Table1[[#This Row],[Std. Price ($)]]</f>
        <v>98.058100232621698</v>
      </c>
      <c r="E1174" s="17">
        <v>890</v>
      </c>
      <c r="F1174" s="17">
        <f t="shared" ref="F1174:P1174" si="1191">E1174+$R$2*E1174</f>
        <v>801</v>
      </c>
      <c r="G1174" s="17">
        <f t="shared" si="1191"/>
        <v>720.9</v>
      </c>
      <c r="H1174" s="17">
        <f t="shared" si="1191"/>
        <v>648.80999999999995</v>
      </c>
      <c r="I1174" s="49">
        <f t="shared" si="1191"/>
        <v>583.92899999999997</v>
      </c>
      <c r="J1174" s="49">
        <f t="shared" si="1191"/>
        <v>525.53610000000003</v>
      </c>
      <c r="K1174" s="49">
        <f t="shared" si="1191"/>
        <v>472.98249000000004</v>
      </c>
      <c r="L1174" s="49">
        <f t="shared" si="1191"/>
        <v>425.68424100000004</v>
      </c>
      <c r="M1174" s="49">
        <f t="shared" si="1191"/>
        <v>383.11581690000003</v>
      </c>
      <c r="N1174" s="49">
        <f t="shared" si="1191"/>
        <v>344.80423521</v>
      </c>
      <c r="O1174" s="49">
        <f t="shared" si="1191"/>
        <v>310.32381168900002</v>
      </c>
      <c r="P1174" s="49">
        <f t="shared" si="1191"/>
        <v>279.29143052009999</v>
      </c>
      <c r="Q1174" s="49">
        <f t="shared" si="1171"/>
        <v>251.36228746808999</v>
      </c>
      <c r="R1174" s="22">
        <v>0.5</v>
      </c>
      <c r="S1174" s="17">
        <v>0.82</v>
      </c>
      <c r="T1174" s="17">
        <v>0.51</v>
      </c>
      <c r="U1174" s="17">
        <v>5</v>
      </c>
    </row>
    <row r="1175" spans="1:21" x14ac:dyDescent="0.2">
      <c r="A1175" s="20">
        <v>12779.512953157546</v>
      </c>
      <c r="B1175" s="21">
        <v>9.0452417799999996</v>
      </c>
      <c r="C1175" s="21">
        <v>9184.2011506868002</v>
      </c>
      <c r="D1175" s="21">
        <f>C1175/Table1[[#This Row],[Std. Price ($)]]</f>
        <v>1015.3627038465743</v>
      </c>
      <c r="E1175" s="17">
        <v>446</v>
      </c>
      <c r="F1175" s="17">
        <f t="shared" ref="F1175:P1175" si="1192">E1175+$R$2*E1175</f>
        <v>401.4</v>
      </c>
      <c r="G1175" s="17">
        <f t="shared" si="1192"/>
        <v>361.26</v>
      </c>
      <c r="H1175" s="17">
        <f t="shared" si="1192"/>
        <v>325.13400000000001</v>
      </c>
      <c r="I1175" s="49">
        <f t="shared" si="1192"/>
        <v>292.62060000000002</v>
      </c>
      <c r="J1175" s="49">
        <f t="shared" si="1192"/>
        <v>263.35854</v>
      </c>
      <c r="K1175" s="49">
        <f t="shared" si="1192"/>
        <v>237.02268599999999</v>
      </c>
      <c r="L1175" s="49">
        <f t="shared" si="1192"/>
        <v>213.3204174</v>
      </c>
      <c r="M1175" s="49">
        <f t="shared" si="1192"/>
        <v>191.98837566</v>
      </c>
      <c r="N1175" s="49">
        <f t="shared" si="1192"/>
        <v>172.78953809399999</v>
      </c>
      <c r="O1175" s="49">
        <f t="shared" si="1192"/>
        <v>155.51058428459999</v>
      </c>
      <c r="P1175" s="49">
        <f t="shared" si="1192"/>
        <v>139.95952585613998</v>
      </c>
      <c r="Q1175" s="49">
        <f t="shared" si="1171"/>
        <v>125.96357327052598</v>
      </c>
      <c r="R1175" s="22">
        <v>1.2</v>
      </c>
      <c r="S1175" s="17">
        <v>0.97</v>
      </c>
      <c r="T1175" s="17">
        <v>1.8</v>
      </c>
      <c r="U1175" s="17">
        <v>31</v>
      </c>
    </row>
    <row r="1176" spans="1:21" x14ac:dyDescent="0.2">
      <c r="A1176" s="20">
        <v>88578.743138616439</v>
      </c>
      <c r="B1176" s="21">
        <v>5.9151242899999987</v>
      </c>
      <c r="C1176" s="21">
        <v>855.55467222509105</v>
      </c>
      <c r="D1176" s="21">
        <f>C1176/Table1[[#This Row],[Std. Price ($)]]</f>
        <v>144.63849452351766</v>
      </c>
      <c r="E1176" s="17">
        <v>736</v>
      </c>
      <c r="F1176" s="17">
        <f t="shared" ref="F1176:P1176" si="1193">E1176+$R$2*E1176</f>
        <v>662.4</v>
      </c>
      <c r="G1176" s="17">
        <f t="shared" si="1193"/>
        <v>596.16</v>
      </c>
      <c r="H1176" s="17">
        <f t="shared" si="1193"/>
        <v>536.54399999999998</v>
      </c>
      <c r="I1176" s="49">
        <f t="shared" si="1193"/>
        <v>482.88959999999997</v>
      </c>
      <c r="J1176" s="49">
        <f t="shared" si="1193"/>
        <v>434.60064</v>
      </c>
      <c r="K1176" s="49">
        <f t="shared" si="1193"/>
        <v>391.14057600000001</v>
      </c>
      <c r="L1176" s="49">
        <f t="shared" si="1193"/>
        <v>352.02651839999999</v>
      </c>
      <c r="M1176" s="49">
        <f t="shared" si="1193"/>
        <v>316.82386656</v>
      </c>
      <c r="N1176" s="49">
        <f t="shared" si="1193"/>
        <v>285.14147990399999</v>
      </c>
      <c r="O1176" s="49">
        <f t="shared" si="1193"/>
        <v>256.62733191360002</v>
      </c>
      <c r="P1176" s="49">
        <f t="shared" si="1193"/>
        <v>230.96459872224</v>
      </c>
      <c r="Q1176" s="49">
        <f t="shared" si="1171"/>
        <v>207.86813885001601</v>
      </c>
      <c r="R1176" s="22">
        <v>0.2</v>
      </c>
      <c r="S1176" s="17">
        <v>1</v>
      </c>
      <c r="T1176" s="17">
        <v>0.69</v>
      </c>
      <c r="U1176" s="17">
        <v>5</v>
      </c>
    </row>
    <row r="1177" spans="1:21" x14ac:dyDescent="0.2">
      <c r="A1177" s="20">
        <v>90041.57909301536</v>
      </c>
      <c r="B1177" s="21">
        <v>6.2935978199999996</v>
      </c>
      <c r="C1177" s="21">
        <v>7959.0559469418486</v>
      </c>
      <c r="D1177" s="21">
        <f>C1177/Table1[[#This Row],[Std. Price ($)]]</f>
        <v>1264.6273522037429</v>
      </c>
      <c r="E1177" s="17">
        <v>842</v>
      </c>
      <c r="F1177" s="17">
        <f t="shared" ref="F1177:P1177" si="1194">E1177+$R$2*E1177</f>
        <v>757.8</v>
      </c>
      <c r="G1177" s="17">
        <f t="shared" si="1194"/>
        <v>682.02</v>
      </c>
      <c r="H1177" s="17">
        <f t="shared" si="1194"/>
        <v>613.81799999999998</v>
      </c>
      <c r="I1177" s="49">
        <f t="shared" si="1194"/>
        <v>552.43619999999999</v>
      </c>
      <c r="J1177" s="49">
        <f t="shared" si="1194"/>
        <v>497.19257999999996</v>
      </c>
      <c r="K1177" s="49">
        <f t="shared" si="1194"/>
        <v>447.47332199999994</v>
      </c>
      <c r="L1177" s="49">
        <f t="shared" si="1194"/>
        <v>402.72598979999992</v>
      </c>
      <c r="M1177" s="49">
        <f t="shared" si="1194"/>
        <v>362.45339081999992</v>
      </c>
      <c r="N1177" s="49">
        <f t="shared" si="1194"/>
        <v>326.20805173799994</v>
      </c>
      <c r="O1177" s="49">
        <f t="shared" si="1194"/>
        <v>293.58724656419997</v>
      </c>
      <c r="P1177" s="49">
        <f t="shared" si="1194"/>
        <v>264.22852190777996</v>
      </c>
      <c r="Q1177" s="49">
        <f t="shared" si="1171"/>
        <v>237.80566971700196</v>
      </c>
      <c r="R1177" s="22">
        <v>0.2</v>
      </c>
      <c r="S1177" s="17">
        <v>0.96</v>
      </c>
      <c r="T1177" s="17">
        <v>0.6</v>
      </c>
      <c r="U1177" s="17">
        <v>51</v>
      </c>
    </row>
    <row r="1178" spans="1:21" x14ac:dyDescent="0.2">
      <c r="A1178" s="20">
        <v>56625.980594524626</v>
      </c>
      <c r="B1178" s="21">
        <v>15.950871069999998</v>
      </c>
      <c r="C1178" s="21">
        <v>7893.8318343327364</v>
      </c>
      <c r="D1178" s="21">
        <f>C1178/Table1[[#This Row],[Std. Price ($)]]</f>
        <v>494.88405991690695</v>
      </c>
      <c r="E1178" s="17">
        <v>930</v>
      </c>
      <c r="F1178" s="17">
        <f t="shared" ref="F1178:P1178" si="1195">E1178+$R$2*E1178</f>
        <v>837</v>
      </c>
      <c r="G1178" s="17">
        <f t="shared" si="1195"/>
        <v>753.3</v>
      </c>
      <c r="H1178" s="17">
        <f t="shared" si="1195"/>
        <v>677.96999999999991</v>
      </c>
      <c r="I1178" s="49">
        <f t="shared" si="1195"/>
        <v>610.17299999999989</v>
      </c>
      <c r="J1178" s="49">
        <f t="shared" si="1195"/>
        <v>549.15569999999991</v>
      </c>
      <c r="K1178" s="49">
        <f t="shared" si="1195"/>
        <v>494.24012999999991</v>
      </c>
      <c r="L1178" s="49">
        <f t="shared" si="1195"/>
        <v>444.81611699999991</v>
      </c>
      <c r="M1178" s="49">
        <f t="shared" si="1195"/>
        <v>400.33450529999993</v>
      </c>
      <c r="N1178" s="49">
        <f t="shared" si="1195"/>
        <v>360.30105476999995</v>
      </c>
      <c r="O1178" s="49">
        <f t="shared" si="1195"/>
        <v>324.27094929299994</v>
      </c>
      <c r="P1178" s="49">
        <f t="shared" si="1195"/>
        <v>291.84385436369996</v>
      </c>
      <c r="Q1178" s="49">
        <f t="shared" si="1171"/>
        <v>262.65946892732995</v>
      </c>
      <c r="R1178" s="22">
        <v>0.6</v>
      </c>
      <c r="S1178" s="17">
        <v>1</v>
      </c>
      <c r="T1178" s="17">
        <v>0.43</v>
      </c>
      <c r="U1178" s="17">
        <v>28</v>
      </c>
    </row>
    <row r="1179" spans="1:21" x14ac:dyDescent="0.2">
      <c r="A1179" s="20">
        <v>87576.318256891958</v>
      </c>
      <c r="B1179" s="21">
        <v>9.970019129999999</v>
      </c>
      <c r="C1179" s="21">
        <v>1162.8218223633269</v>
      </c>
      <c r="D1179" s="21">
        <f>C1179/Table1[[#This Row],[Std. Price ($)]]</f>
        <v>116.63185468364563</v>
      </c>
      <c r="E1179" s="17">
        <v>946</v>
      </c>
      <c r="F1179" s="17">
        <f t="shared" ref="F1179:P1179" si="1196">E1179+$R$2*E1179</f>
        <v>851.4</v>
      </c>
      <c r="G1179" s="17">
        <f t="shared" si="1196"/>
        <v>766.26</v>
      </c>
      <c r="H1179" s="17">
        <f t="shared" si="1196"/>
        <v>689.63400000000001</v>
      </c>
      <c r="I1179" s="49">
        <f t="shared" si="1196"/>
        <v>620.67060000000004</v>
      </c>
      <c r="J1179" s="49">
        <f t="shared" si="1196"/>
        <v>558.60354000000007</v>
      </c>
      <c r="K1179" s="49">
        <f t="shared" si="1196"/>
        <v>502.74318600000004</v>
      </c>
      <c r="L1179" s="49">
        <f t="shared" si="1196"/>
        <v>452.46886740000002</v>
      </c>
      <c r="M1179" s="49">
        <f t="shared" si="1196"/>
        <v>407.22198065999999</v>
      </c>
      <c r="N1179" s="49">
        <f t="shared" si="1196"/>
        <v>366.49978259399995</v>
      </c>
      <c r="O1179" s="49">
        <f t="shared" si="1196"/>
        <v>329.84980433459998</v>
      </c>
      <c r="P1179" s="49">
        <f t="shared" si="1196"/>
        <v>296.86482390113997</v>
      </c>
      <c r="Q1179" s="49">
        <f t="shared" si="1171"/>
        <v>267.17834151102596</v>
      </c>
      <c r="R1179" s="22">
        <v>1.5</v>
      </c>
      <c r="S1179" s="17">
        <v>0.89</v>
      </c>
      <c r="T1179" s="17">
        <v>0.37</v>
      </c>
      <c r="U1179" s="17">
        <v>8</v>
      </c>
    </row>
    <row r="1180" spans="1:21" x14ac:dyDescent="0.2">
      <c r="A1180" s="20">
        <v>19058.819129844796</v>
      </c>
      <c r="B1180" s="21">
        <v>13.160963129999999</v>
      </c>
      <c r="C1180" s="21">
        <v>1474.3165181030695</v>
      </c>
      <c r="D1180" s="21">
        <f>C1180/Table1[[#This Row],[Std. Price ($)]]</f>
        <v>112.02193209875436</v>
      </c>
      <c r="E1180" s="17">
        <v>946</v>
      </c>
      <c r="F1180" s="17">
        <f t="shared" ref="F1180:P1180" si="1197">E1180+$R$2*E1180</f>
        <v>851.4</v>
      </c>
      <c r="G1180" s="17">
        <f t="shared" si="1197"/>
        <v>766.26</v>
      </c>
      <c r="H1180" s="17">
        <f t="shared" si="1197"/>
        <v>689.63400000000001</v>
      </c>
      <c r="I1180" s="49">
        <f t="shared" si="1197"/>
        <v>620.67060000000004</v>
      </c>
      <c r="J1180" s="49">
        <f t="shared" si="1197"/>
        <v>558.60354000000007</v>
      </c>
      <c r="K1180" s="49">
        <f t="shared" si="1197"/>
        <v>502.74318600000004</v>
      </c>
      <c r="L1180" s="49">
        <f t="shared" si="1197"/>
        <v>452.46886740000002</v>
      </c>
      <c r="M1180" s="49">
        <f t="shared" si="1197"/>
        <v>407.22198065999999</v>
      </c>
      <c r="N1180" s="49">
        <f t="shared" si="1197"/>
        <v>366.49978259399995</v>
      </c>
      <c r="O1180" s="49">
        <f t="shared" si="1197"/>
        <v>329.84980433459998</v>
      </c>
      <c r="P1180" s="49">
        <f t="shared" si="1197"/>
        <v>296.86482390113997</v>
      </c>
      <c r="Q1180" s="49">
        <f t="shared" si="1171"/>
        <v>267.17834151102596</v>
      </c>
      <c r="R1180" s="22">
        <v>1.5</v>
      </c>
      <c r="S1180" s="17">
        <v>0.87</v>
      </c>
      <c r="T1180" s="17">
        <v>0.37</v>
      </c>
      <c r="U1180" s="17">
        <v>8</v>
      </c>
    </row>
    <row r="1181" spans="1:21" x14ac:dyDescent="0.2">
      <c r="A1181" s="20">
        <v>63005.950145358314</v>
      </c>
      <c r="B1181" s="21">
        <v>14.263271139999999</v>
      </c>
      <c r="C1181" s="21">
        <v>1503.6733715903226</v>
      </c>
      <c r="D1181" s="21">
        <f>C1181/Table1[[#This Row],[Std. Price ($)]]</f>
        <v>105.42275729256892</v>
      </c>
      <c r="E1181" s="17">
        <v>946</v>
      </c>
      <c r="F1181" s="17">
        <f t="shared" ref="F1181:P1181" si="1198">E1181+$R$2*E1181</f>
        <v>851.4</v>
      </c>
      <c r="G1181" s="17">
        <f t="shared" si="1198"/>
        <v>766.26</v>
      </c>
      <c r="H1181" s="17">
        <f t="shared" si="1198"/>
        <v>689.63400000000001</v>
      </c>
      <c r="I1181" s="49">
        <f t="shared" si="1198"/>
        <v>620.67060000000004</v>
      </c>
      <c r="J1181" s="49">
        <f t="shared" si="1198"/>
        <v>558.60354000000007</v>
      </c>
      <c r="K1181" s="49">
        <f t="shared" si="1198"/>
        <v>502.74318600000004</v>
      </c>
      <c r="L1181" s="49">
        <f t="shared" si="1198"/>
        <v>452.46886740000002</v>
      </c>
      <c r="M1181" s="49">
        <f t="shared" si="1198"/>
        <v>407.22198065999999</v>
      </c>
      <c r="N1181" s="49">
        <f t="shared" si="1198"/>
        <v>366.49978259399995</v>
      </c>
      <c r="O1181" s="49">
        <f t="shared" si="1198"/>
        <v>329.84980433459998</v>
      </c>
      <c r="P1181" s="49">
        <f t="shared" si="1198"/>
        <v>296.86482390113997</v>
      </c>
      <c r="Q1181" s="49">
        <f t="shared" si="1171"/>
        <v>267.17834151102596</v>
      </c>
      <c r="R1181" s="22">
        <v>-0.2</v>
      </c>
      <c r="S1181" s="17">
        <v>0.98</v>
      </c>
      <c r="T1181" s="17">
        <v>0.37</v>
      </c>
      <c r="U1181" s="17">
        <v>8</v>
      </c>
    </row>
    <row r="1182" spans="1:21" x14ac:dyDescent="0.2">
      <c r="A1182" s="20">
        <v>60353.487688818655</v>
      </c>
      <c r="B1182" s="21">
        <v>23.018272809999999</v>
      </c>
      <c r="C1182" s="21">
        <v>5944.4446082833156</v>
      </c>
      <c r="D1182" s="21">
        <f>C1182/Table1[[#This Row],[Std. Price ($)]]</f>
        <v>258.24894236638062</v>
      </c>
      <c r="E1182" s="17">
        <v>946</v>
      </c>
      <c r="F1182" s="17">
        <f t="shared" ref="F1182:P1182" si="1199">E1182+$R$2*E1182</f>
        <v>851.4</v>
      </c>
      <c r="G1182" s="17">
        <f t="shared" si="1199"/>
        <v>766.26</v>
      </c>
      <c r="H1182" s="17">
        <f t="shared" si="1199"/>
        <v>689.63400000000001</v>
      </c>
      <c r="I1182" s="49">
        <f t="shared" si="1199"/>
        <v>620.67060000000004</v>
      </c>
      <c r="J1182" s="49">
        <f t="shared" si="1199"/>
        <v>558.60354000000007</v>
      </c>
      <c r="K1182" s="49">
        <f t="shared" si="1199"/>
        <v>502.74318600000004</v>
      </c>
      <c r="L1182" s="49">
        <f t="shared" si="1199"/>
        <v>452.46886740000002</v>
      </c>
      <c r="M1182" s="49">
        <f t="shared" si="1199"/>
        <v>407.22198065999999</v>
      </c>
      <c r="N1182" s="49">
        <f t="shared" si="1199"/>
        <v>366.49978259399995</v>
      </c>
      <c r="O1182" s="49">
        <f t="shared" si="1199"/>
        <v>329.84980433459998</v>
      </c>
      <c r="P1182" s="49">
        <f t="shared" si="1199"/>
        <v>296.86482390113997</v>
      </c>
      <c r="Q1182" s="49">
        <f t="shared" si="1171"/>
        <v>267.17834151102596</v>
      </c>
      <c r="R1182" s="22">
        <v>-0.7</v>
      </c>
      <c r="S1182" s="17">
        <v>0.95</v>
      </c>
      <c r="T1182" s="17">
        <v>0.37</v>
      </c>
      <c r="U1182" s="17">
        <v>17</v>
      </c>
    </row>
    <row r="1183" spans="1:21" x14ac:dyDescent="0.2">
      <c r="A1183" s="20">
        <v>7028.0208951836958</v>
      </c>
      <c r="B1183" s="21">
        <v>5.5674430600000004</v>
      </c>
      <c r="C1183" s="21">
        <v>10502.736982155067</v>
      </c>
      <c r="D1183" s="21">
        <f>C1183/Table1[[#This Row],[Std. Price ($)]]</f>
        <v>1886.4561108156292</v>
      </c>
      <c r="E1183" s="17">
        <v>946</v>
      </c>
      <c r="F1183" s="17">
        <f t="shared" ref="F1183:P1183" si="1200">E1183+$R$2*E1183</f>
        <v>851.4</v>
      </c>
      <c r="G1183" s="17">
        <f t="shared" si="1200"/>
        <v>766.26</v>
      </c>
      <c r="H1183" s="17">
        <f t="shared" si="1200"/>
        <v>689.63400000000001</v>
      </c>
      <c r="I1183" s="49">
        <f t="shared" si="1200"/>
        <v>620.67060000000004</v>
      </c>
      <c r="J1183" s="49">
        <f t="shared" si="1200"/>
        <v>558.60354000000007</v>
      </c>
      <c r="K1183" s="49">
        <f t="shared" si="1200"/>
        <v>502.74318600000004</v>
      </c>
      <c r="L1183" s="49">
        <f t="shared" si="1200"/>
        <v>452.46886740000002</v>
      </c>
      <c r="M1183" s="49">
        <f t="shared" si="1200"/>
        <v>407.22198065999999</v>
      </c>
      <c r="N1183" s="49">
        <f t="shared" si="1200"/>
        <v>366.49978259399995</v>
      </c>
      <c r="O1183" s="49">
        <f t="shared" si="1200"/>
        <v>329.84980433459998</v>
      </c>
      <c r="P1183" s="49">
        <f t="shared" si="1200"/>
        <v>296.86482390113997</v>
      </c>
      <c r="Q1183" s="49">
        <f t="shared" si="1171"/>
        <v>267.17834151102596</v>
      </c>
      <c r="R1183" s="22">
        <v>0.8</v>
      </c>
      <c r="S1183" s="17">
        <v>0.98</v>
      </c>
      <c r="T1183" s="17">
        <v>0.37</v>
      </c>
      <c r="U1183" s="17">
        <v>93</v>
      </c>
    </row>
    <row r="1184" spans="1:21" x14ac:dyDescent="0.2">
      <c r="A1184" s="20">
        <v>89546.990970905303</v>
      </c>
      <c r="B1184" s="21">
        <v>30.407522239999999</v>
      </c>
      <c r="C1184" s="21">
        <v>7874.2137845308562</v>
      </c>
      <c r="D1184" s="21">
        <f>C1184/Table1[[#This Row],[Std. Price ($)]]</f>
        <v>258.95611363469175</v>
      </c>
      <c r="E1184" s="17">
        <v>954</v>
      </c>
      <c r="F1184" s="17">
        <f t="shared" ref="F1184:P1184" si="1201">E1184+$R$2*E1184</f>
        <v>858.6</v>
      </c>
      <c r="G1184" s="17">
        <f t="shared" si="1201"/>
        <v>772.74</v>
      </c>
      <c r="H1184" s="17">
        <f t="shared" si="1201"/>
        <v>695.46600000000001</v>
      </c>
      <c r="I1184" s="49">
        <f t="shared" si="1201"/>
        <v>625.9194</v>
      </c>
      <c r="J1184" s="49">
        <f t="shared" si="1201"/>
        <v>563.32745999999997</v>
      </c>
      <c r="K1184" s="49">
        <f t="shared" si="1201"/>
        <v>506.99471399999999</v>
      </c>
      <c r="L1184" s="49">
        <f t="shared" si="1201"/>
        <v>456.29524259999999</v>
      </c>
      <c r="M1184" s="49">
        <f t="shared" si="1201"/>
        <v>410.66571834000001</v>
      </c>
      <c r="N1184" s="49">
        <f t="shared" si="1201"/>
        <v>369.59914650600001</v>
      </c>
      <c r="O1184" s="49">
        <f t="shared" si="1201"/>
        <v>332.6392318554</v>
      </c>
      <c r="P1184" s="49">
        <f t="shared" si="1201"/>
        <v>299.37530866985998</v>
      </c>
      <c r="Q1184" s="49">
        <f t="shared" si="1171"/>
        <v>269.437777802874</v>
      </c>
      <c r="R1184" s="22">
        <v>0.6</v>
      </c>
      <c r="S1184" s="17">
        <v>0.96</v>
      </c>
      <c r="T1184" s="17">
        <v>0.38</v>
      </c>
      <c r="U1184" s="17">
        <v>17</v>
      </c>
    </row>
    <row r="1185" spans="1:21" x14ac:dyDescent="0.2">
      <c r="A1185" s="20">
        <v>15017.434461417301</v>
      </c>
      <c r="B1185" s="21">
        <v>10.15572796</v>
      </c>
      <c r="C1185" s="21">
        <v>9744.1994101098135</v>
      </c>
      <c r="D1185" s="21">
        <f>C1185/Table1[[#This Row],[Std. Price ($)]]</f>
        <v>959.47818300066137</v>
      </c>
      <c r="E1185" s="17">
        <v>954</v>
      </c>
      <c r="F1185" s="17">
        <f t="shared" ref="F1185:P1185" si="1202">E1185+$R$2*E1185</f>
        <v>858.6</v>
      </c>
      <c r="G1185" s="17">
        <f t="shared" si="1202"/>
        <v>772.74</v>
      </c>
      <c r="H1185" s="17">
        <f t="shared" si="1202"/>
        <v>695.46600000000001</v>
      </c>
      <c r="I1185" s="49">
        <f t="shared" si="1202"/>
        <v>625.9194</v>
      </c>
      <c r="J1185" s="49">
        <f t="shared" si="1202"/>
        <v>563.32745999999997</v>
      </c>
      <c r="K1185" s="49">
        <f t="shared" si="1202"/>
        <v>506.99471399999999</v>
      </c>
      <c r="L1185" s="49">
        <f t="shared" si="1202"/>
        <v>456.29524259999999</v>
      </c>
      <c r="M1185" s="49">
        <f t="shared" si="1202"/>
        <v>410.66571834000001</v>
      </c>
      <c r="N1185" s="49">
        <f t="shared" si="1202"/>
        <v>369.59914650600001</v>
      </c>
      <c r="O1185" s="49">
        <f t="shared" si="1202"/>
        <v>332.6392318554</v>
      </c>
      <c r="P1185" s="49">
        <f t="shared" si="1202"/>
        <v>299.37530866985998</v>
      </c>
      <c r="Q1185" s="49">
        <f t="shared" si="1171"/>
        <v>269.437777802874</v>
      </c>
      <c r="R1185" s="22">
        <v>0.5</v>
      </c>
      <c r="S1185" s="17">
        <v>0.97</v>
      </c>
      <c r="T1185" s="17">
        <v>0.4</v>
      </c>
      <c r="U1185" s="17">
        <v>52</v>
      </c>
    </row>
    <row r="1186" spans="1:21" x14ac:dyDescent="0.2">
      <c r="A1186" s="20">
        <v>62585.840506717839</v>
      </c>
      <c r="B1186" s="21">
        <v>19.890475599999998</v>
      </c>
      <c r="C1186" s="21">
        <v>6950.8105971643508</v>
      </c>
      <c r="D1186" s="21">
        <f>C1186/Table1[[#This Row],[Std. Price ($)]]</f>
        <v>349.45421803611129</v>
      </c>
      <c r="E1186" s="17">
        <v>1068</v>
      </c>
      <c r="F1186" s="17">
        <f t="shared" ref="F1186:P1186" si="1203">E1186+$R$2*E1186</f>
        <v>961.2</v>
      </c>
      <c r="G1186" s="17">
        <f t="shared" si="1203"/>
        <v>865.08</v>
      </c>
      <c r="H1186" s="17">
        <f t="shared" si="1203"/>
        <v>778.572</v>
      </c>
      <c r="I1186" s="49">
        <f t="shared" si="1203"/>
        <v>700.71479999999997</v>
      </c>
      <c r="J1186" s="49">
        <f t="shared" si="1203"/>
        <v>630.64332000000002</v>
      </c>
      <c r="K1186" s="49">
        <f t="shared" si="1203"/>
        <v>567.57898799999998</v>
      </c>
      <c r="L1186" s="49">
        <f t="shared" si="1203"/>
        <v>510.82108919999996</v>
      </c>
      <c r="M1186" s="49">
        <f t="shared" si="1203"/>
        <v>459.73898027999996</v>
      </c>
      <c r="N1186" s="49">
        <f t="shared" si="1203"/>
        <v>413.76508225199996</v>
      </c>
      <c r="O1186" s="49">
        <f t="shared" si="1203"/>
        <v>372.38857402679997</v>
      </c>
      <c r="P1186" s="49">
        <f t="shared" si="1203"/>
        <v>335.14971662411995</v>
      </c>
      <c r="Q1186" s="49">
        <f t="shared" si="1171"/>
        <v>301.63474496170795</v>
      </c>
      <c r="R1186" s="22">
        <v>-0.7</v>
      </c>
      <c r="S1186" s="17">
        <v>0.93</v>
      </c>
      <c r="T1186" s="17">
        <v>0.72</v>
      </c>
      <c r="U1186" s="17">
        <v>11</v>
      </c>
    </row>
    <row r="1187" spans="1:21" x14ac:dyDescent="0.2">
      <c r="A1187" s="20">
        <v>17244.618538377421</v>
      </c>
      <c r="B1187" s="21">
        <v>6.8943082499999999</v>
      </c>
      <c r="C1187" s="21">
        <v>4167.0224664081406</v>
      </c>
      <c r="D1187" s="21">
        <f>C1187/Table1[[#This Row],[Std. Price ($)]]</f>
        <v>604.41487605491682</v>
      </c>
      <c r="E1187" s="17">
        <v>1052</v>
      </c>
      <c r="F1187" s="17">
        <f t="shared" ref="F1187:P1187" si="1204">E1187+$R$2*E1187</f>
        <v>946.8</v>
      </c>
      <c r="G1187" s="17">
        <f t="shared" si="1204"/>
        <v>852.11999999999989</v>
      </c>
      <c r="H1187" s="17">
        <f t="shared" si="1204"/>
        <v>766.9079999999999</v>
      </c>
      <c r="I1187" s="49">
        <f t="shared" si="1204"/>
        <v>690.21719999999993</v>
      </c>
      <c r="J1187" s="49">
        <f t="shared" si="1204"/>
        <v>621.19547999999998</v>
      </c>
      <c r="K1187" s="49">
        <f t="shared" si="1204"/>
        <v>559.07593199999997</v>
      </c>
      <c r="L1187" s="49">
        <f t="shared" si="1204"/>
        <v>503.16833879999996</v>
      </c>
      <c r="M1187" s="49">
        <f t="shared" si="1204"/>
        <v>452.85150491999997</v>
      </c>
      <c r="N1187" s="49">
        <f t="shared" si="1204"/>
        <v>407.56635442799995</v>
      </c>
      <c r="O1187" s="49">
        <f t="shared" si="1204"/>
        <v>366.80971898519994</v>
      </c>
      <c r="P1187" s="49">
        <f t="shared" si="1204"/>
        <v>330.12874708667994</v>
      </c>
      <c r="Q1187" s="49">
        <f t="shared" si="1171"/>
        <v>297.11587237801194</v>
      </c>
      <c r="R1187" s="22">
        <v>1.2</v>
      </c>
      <c r="S1187" s="17">
        <v>0.77</v>
      </c>
      <c r="T1187" s="17">
        <v>0.75</v>
      </c>
      <c r="U1187" s="17">
        <v>16</v>
      </c>
    </row>
    <row r="1188" spans="1:21" x14ac:dyDescent="0.2">
      <c r="A1188" s="20">
        <v>79960.393064435382</v>
      </c>
      <c r="B1188" s="21">
        <v>9.0299999999999994</v>
      </c>
      <c r="C1188" s="21">
        <v>3179.2695654269787</v>
      </c>
      <c r="D1188" s="21">
        <f>C1188/Table1[[#This Row],[Std. Price ($)]]</f>
        <v>352.07857867408404</v>
      </c>
      <c r="E1188" s="17">
        <v>1318</v>
      </c>
      <c r="F1188" s="17">
        <f t="shared" ref="F1188:P1188" si="1205">E1188+$R$2*E1188</f>
        <v>1186.2</v>
      </c>
      <c r="G1188" s="17">
        <f t="shared" si="1205"/>
        <v>1067.58</v>
      </c>
      <c r="H1188" s="17">
        <f t="shared" si="1205"/>
        <v>960.82199999999989</v>
      </c>
      <c r="I1188" s="49">
        <f t="shared" si="1205"/>
        <v>864.73979999999983</v>
      </c>
      <c r="J1188" s="49">
        <f t="shared" si="1205"/>
        <v>778.26581999999985</v>
      </c>
      <c r="K1188" s="49">
        <f t="shared" si="1205"/>
        <v>700.43923799999982</v>
      </c>
      <c r="L1188" s="49">
        <f t="shared" si="1205"/>
        <v>630.3953141999998</v>
      </c>
      <c r="M1188" s="49">
        <f t="shared" si="1205"/>
        <v>567.3557827799998</v>
      </c>
      <c r="N1188" s="49">
        <f t="shared" si="1205"/>
        <v>510.62020450199981</v>
      </c>
      <c r="O1188" s="49">
        <f t="shared" si="1205"/>
        <v>459.5581840517998</v>
      </c>
      <c r="P1188" s="49">
        <f t="shared" si="1205"/>
        <v>413.60236564661983</v>
      </c>
      <c r="Q1188" s="49">
        <f t="shared" si="1171"/>
        <v>372.24212908195784</v>
      </c>
      <c r="R1188" s="22">
        <v>1.2</v>
      </c>
      <c r="S1188" s="17">
        <v>0.77</v>
      </c>
      <c r="T1188" s="17">
        <v>1.61</v>
      </c>
      <c r="U1188" s="17">
        <v>4</v>
      </c>
    </row>
    <row r="1189" spans="1:21" x14ac:dyDescent="0.2">
      <c r="A1189" s="20">
        <v>16165.941275265339</v>
      </c>
      <c r="B1189" s="21">
        <v>8.108182339999999</v>
      </c>
      <c r="C1189" s="21">
        <v>2240.6431514004921</v>
      </c>
      <c r="D1189" s="21">
        <f>C1189/Table1[[#This Row],[Std. Price ($)]]</f>
        <v>276.34345867467164</v>
      </c>
      <c r="E1189" s="17">
        <v>826</v>
      </c>
      <c r="F1189" s="17">
        <f t="shared" ref="F1189:P1189" si="1206">E1189+$R$2*E1189</f>
        <v>743.4</v>
      </c>
      <c r="G1189" s="17">
        <f t="shared" si="1206"/>
        <v>669.06</v>
      </c>
      <c r="H1189" s="17">
        <f t="shared" si="1206"/>
        <v>602.154</v>
      </c>
      <c r="I1189" s="49">
        <f t="shared" si="1206"/>
        <v>541.93859999999995</v>
      </c>
      <c r="J1189" s="49">
        <f t="shared" si="1206"/>
        <v>487.74473999999998</v>
      </c>
      <c r="K1189" s="49">
        <f t="shared" si="1206"/>
        <v>438.97026599999998</v>
      </c>
      <c r="L1189" s="49">
        <f t="shared" si="1206"/>
        <v>395.07323939999998</v>
      </c>
      <c r="M1189" s="49">
        <f t="shared" si="1206"/>
        <v>355.56591545999999</v>
      </c>
      <c r="N1189" s="49">
        <f t="shared" si="1206"/>
        <v>320.00932391399999</v>
      </c>
      <c r="O1189" s="49">
        <f t="shared" si="1206"/>
        <v>288.00839152259999</v>
      </c>
      <c r="P1189" s="49">
        <f t="shared" si="1206"/>
        <v>259.20755237034001</v>
      </c>
      <c r="Q1189" s="49">
        <f t="shared" si="1171"/>
        <v>233.28679713330601</v>
      </c>
      <c r="R1189" s="22">
        <v>1.2</v>
      </c>
      <c r="S1189" s="17">
        <v>0.77</v>
      </c>
      <c r="T1189" s="17">
        <v>1.6</v>
      </c>
      <c r="U1189" s="17">
        <v>5</v>
      </c>
    </row>
    <row r="1190" spans="1:21" x14ac:dyDescent="0.2">
      <c r="A1190" s="20">
        <v>98586.722147481487</v>
      </c>
      <c r="B1190" s="21">
        <v>9.4754288300000002</v>
      </c>
      <c r="C1190" s="21">
        <v>15805.408639326668</v>
      </c>
      <c r="D1190" s="21">
        <f>C1190/Table1[[#This Row],[Std. Price ($)]]</f>
        <v>1668.0415127266242</v>
      </c>
      <c r="E1190" s="17">
        <v>810</v>
      </c>
      <c r="F1190" s="17">
        <f t="shared" ref="F1190:P1190" si="1207">E1190+$R$2*E1190</f>
        <v>729</v>
      </c>
      <c r="G1190" s="17">
        <f t="shared" si="1207"/>
        <v>656.1</v>
      </c>
      <c r="H1190" s="17">
        <f t="shared" si="1207"/>
        <v>590.49</v>
      </c>
      <c r="I1190" s="49">
        <f t="shared" si="1207"/>
        <v>531.44100000000003</v>
      </c>
      <c r="J1190" s="49">
        <f t="shared" si="1207"/>
        <v>478.29690000000005</v>
      </c>
      <c r="K1190" s="49">
        <f t="shared" si="1207"/>
        <v>430.46721000000002</v>
      </c>
      <c r="L1190" s="49">
        <f t="shared" si="1207"/>
        <v>387.42048900000003</v>
      </c>
      <c r="M1190" s="49">
        <f t="shared" si="1207"/>
        <v>348.67844010000005</v>
      </c>
      <c r="N1190" s="49">
        <f t="shared" si="1207"/>
        <v>313.81059609000005</v>
      </c>
      <c r="O1190" s="49">
        <f t="shared" si="1207"/>
        <v>282.42953648100001</v>
      </c>
      <c r="P1190" s="49">
        <f t="shared" si="1207"/>
        <v>254.1865828329</v>
      </c>
      <c r="Q1190" s="49">
        <f t="shared" si="1171"/>
        <v>228.76792454961</v>
      </c>
      <c r="R1190" s="22">
        <v>0.8</v>
      </c>
      <c r="S1190" s="17">
        <v>0.77</v>
      </c>
      <c r="T1190" s="17">
        <v>1.5</v>
      </c>
      <c r="U1190" s="17">
        <v>33</v>
      </c>
    </row>
    <row r="1191" spans="1:21" x14ac:dyDescent="0.2">
      <c r="A1191" s="20">
        <v>12808.259739988403</v>
      </c>
      <c r="B1191" s="21">
        <v>11.258259999999998</v>
      </c>
      <c r="C1191" s="21">
        <v>10817.706488956712</v>
      </c>
      <c r="D1191" s="21">
        <f>C1191/Table1[[#This Row],[Std. Price ($)]]</f>
        <v>960.86841918348955</v>
      </c>
      <c r="E1191" s="17">
        <v>1278</v>
      </c>
      <c r="F1191" s="17">
        <f t="shared" ref="F1191:P1191" si="1208">E1191+$R$2*E1191</f>
        <v>1150.2</v>
      </c>
      <c r="G1191" s="17">
        <f t="shared" si="1208"/>
        <v>1035.18</v>
      </c>
      <c r="H1191" s="17">
        <f t="shared" si="1208"/>
        <v>931.66200000000003</v>
      </c>
      <c r="I1191" s="49">
        <f t="shared" si="1208"/>
        <v>838.49580000000003</v>
      </c>
      <c r="J1191" s="49">
        <f t="shared" si="1208"/>
        <v>754.64622000000008</v>
      </c>
      <c r="K1191" s="49">
        <f t="shared" si="1208"/>
        <v>679.18159800000012</v>
      </c>
      <c r="L1191" s="49">
        <f t="shared" si="1208"/>
        <v>611.26343820000011</v>
      </c>
      <c r="M1191" s="49">
        <f t="shared" si="1208"/>
        <v>550.13709438000012</v>
      </c>
      <c r="N1191" s="49">
        <f t="shared" si="1208"/>
        <v>495.12338494200009</v>
      </c>
      <c r="O1191" s="49">
        <f t="shared" si="1208"/>
        <v>445.61104644780005</v>
      </c>
      <c r="P1191" s="49">
        <f t="shared" si="1208"/>
        <v>401.04994180302003</v>
      </c>
      <c r="Q1191" s="49">
        <f t="shared" si="1171"/>
        <v>360.94494762271802</v>
      </c>
      <c r="R1191" s="22">
        <v>0.2</v>
      </c>
      <c r="S1191" s="17">
        <v>0.77</v>
      </c>
      <c r="T1191" s="17">
        <v>0.59</v>
      </c>
      <c r="U1191" s="17">
        <v>27</v>
      </c>
    </row>
    <row r="1192" spans="1:21" x14ac:dyDescent="0.2">
      <c r="A1192" s="20">
        <v>13857.983083274672</v>
      </c>
      <c r="B1192" s="21">
        <v>59.546899659999994</v>
      </c>
      <c r="C1192" s="21">
        <v>12972.814301824321</v>
      </c>
      <c r="D1192" s="21">
        <f>C1192/Table1[[#This Row],[Std. Price ($)]]</f>
        <v>217.85876974109993</v>
      </c>
      <c r="E1192" s="17">
        <v>74</v>
      </c>
      <c r="F1192" s="17">
        <f t="shared" ref="F1192:P1192" si="1209">E1192+$R$2*E1192</f>
        <v>66.599999999999994</v>
      </c>
      <c r="G1192" s="17">
        <f t="shared" si="1209"/>
        <v>59.94</v>
      </c>
      <c r="H1192" s="17">
        <f t="shared" si="1209"/>
        <v>53.945999999999998</v>
      </c>
      <c r="I1192" s="49">
        <f t="shared" si="1209"/>
        <v>48.551400000000001</v>
      </c>
      <c r="J1192" s="49">
        <f t="shared" si="1209"/>
        <v>43.696260000000002</v>
      </c>
      <c r="K1192" s="49">
        <f t="shared" si="1209"/>
        <v>39.326633999999999</v>
      </c>
      <c r="L1192" s="49">
        <f t="shared" si="1209"/>
        <v>35.393970599999996</v>
      </c>
      <c r="M1192" s="49">
        <f t="shared" si="1209"/>
        <v>31.854573539999997</v>
      </c>
      <c r="N1192" s="49">
        <f t="shared" si="1209"/>
        <v>28.669116185999997</v>
      </c>
      <c r="O1192" s="49">
        <f t="shared" si="1209"/>
        <v>25.802204567399997</v>
      </c>
      <c r="P1192" s="49">
        <f t="shared" si="1209"/>
        <v>23.221984110659996</v>
      </c>
      <c r="Q1192" s="49">
        <f t="shared" si="1171"/>
        <v>20.899785699593995</v>
      </c>
      <c r="R1192" s="22">
        <v>0.6</v>
      </c>
      <c r="S1192" s="17">
        <v>0.77</v>
      </c>
      <c r="T1192" s="17">
        <v>1.36</v>
      </c>
      <c r="U1192" s="17">
        <v>55</v>
      </c>
    </row>
    <row r="1193" spans="1:21" x14ac:dyDescent="0.2">
      <c r="A1193" s="20">
        <v>81553.467882285346</v>
      </c>
      <c r="B1193" s="21">
        <v>14.564099999999998</v>
      </c>
      <c r="C1193" s="21">
        <v>6335.2042204929485</v>
      </c>
      <c r="D1193" s="21">
        <f>C1193/Table1[[#This Row],[Std. Price ($)]]</f>
        <v>434.9876903133698</v>
      </c>
      <c r="E1193" s="17">
        <v>898</v>
      </c>
      <c r="F1193" s="17">
        <f t="shared" ref="F1193:P1193" si="1210">E1193+$R$2*E1193</f>
        <v>808.2</v>
      </c>
      <c r="G1193" s="17">
        <f t="shared" si="1210"/>
        <v>727.38</v>
      </c>
      <c r="H1193" s="17">
        <f t="shared" si="1210"/>
        <v>654.64200000000005</v>
      </c>
      <c r="I1193" s="49">
        <f t="shared" si="1210"/>
        <v>589.17780000000005</v>
      </c>
      <c r="J1193" s="49">
        <f t="shared" si="1210"/>
        <v>530.26002000000005</v>
      </c>
      <c r="K1193" s="49">
        <f t="shared" si="1210"/>
        <v>477.23401800000005</v>
      </c>
      <c r="L1193" s="49">
        <f t="shared" si="1210"/>
        <v>429.51061620000007</v>
      </c>
      <c r="M1193" s="49">
        <f t="shared" si="1210"/>
        <v>386.55955458000005</v>
      </c>
      <c r="N1193" s="49">
        <f t="shared" si="1210"/>
        <v>347.90359912200006</v>
      </c>
      <c r="O1193" s="49">
        <f t="shared" si="1210"/>
        <v>313.11323920980004</v>
      </c>
      <c r="P1193" s="49">
        <f t="shared" si="1210"/>
        <v>281.80191528882006</v>
      </c>
      <c r="Q1193" s="49">
        <f t="shared" si="1171"/>
        <v>253.62172375993805</v>
      </c>
      <c r="R1193" s="22">
        <v>-0.7</v>
      </c>
      <c r="S1193" s="17">
        <v>0.77</v>
      </c>
      <c r="T1193" s="17">
        <v>0.68</v>
      </c>
      <c r="U1193" s="17">
        <v>16</v>
      </c>
    </row>
    <row r="1194" spans="1:21" x14ac:dyDescent="0.2">
      <c r="A1194" s="20">
        <v>36027.652588595512</v>
      </c>
      <c r="B1194" s="21">
        <v>16.867848219999999</v>
      </c>
      <c r="C1194" s="21">
        <v>1574.4786087647608</v>
      </c>
      <c r="D1194" s="21">
        <f>C1194/Table1[[#This Row],[Std. Price ($)]]</f>
        <v>93.341995269907699</v>
      </c>
      <c r="E1194" s="17">
        <v>874</v>
      </c>
      <c r="F1194" s="17">
        <f t="shared" ref="F1194:P1194" si="1211">E1194+$R$2*E1194</f>
        <v>786.6</v>
      </c>
      <c r="G1194" s="17">
        <f t="shared" si="1211"/>
        <v>707.94</v>
      </c>
      <c r="H1194" s="17">
        <f t="shared" si="1211"/>
        <v>637.14600000000007</v>
      </c>
      <c r="I1194" s="49">
        <f t="shared" si="1211"/>
        <v>573.43140000000005</v>
      </c>
      <c r="J1194" s="49">
        <f t="shared" si="1211"/>
        <v>516.08825999999999</v>
      </c>
      <c r="K1194" s="49">
        <f t="shared" si="1211"/>
        <v>464.47943399999997</v>
      </c>
      <c r="L1194" s="49">
        <f t="shared" si="1211"/>
        <v>418.03149059999998</v>
      </c>
      <c r="M1194" s="49">
        <f t="shared" si="1211"/>
        <v>376.22834153999997</v>
      </c>
      <c r="N1194" s="49">
        <f t="shared" si="1211"/>
        <v>338.605507386</v>
      </c>
      <c r="O1194" s="49">
        <f t="shared" si="1211"/>
        <v>304.74495664739999</v>
      </c>
      <c r="P1194" s="49">
        <f t="shared" si="1211"/>
        <v>274.27046098265998</v>
      </c>
      <c r="Q1194" s="49">
        <f t="shared" si="1171"/>
        <v>246.84341488439398</v>
      </c>
      <c r="R1194" s="22">
        <v>1.2</v>
      </c>
      <c r="S1194" s="17">
        <v>0.77</v>
      </c>
      <c r="T1194" s="17">
        <v>0.45</v>
      </c>
      <c r="U1194" s="17">
        <v>6</v>
      </c>
    </row>
    <row r="1195" spans="1:21" x14ac:dyDescent="0.2">
      <c r="A1195" s="20">
        <v>11660.513269020756</v>
      </c>
      <c r="B1195" s="21">
        <v>17.466713089999999</v>
      </c>
      <c r="C1195" s="21">
        <v>21819.596704649728</v>
      </c>
      <c r="D1195" s="21">
        <f>C1195/Table1[[#This Row],[Std. Price ($)]]</f>
        <v>1249.2102316114549</v>
      </c>
      <c r="E1195" s="17">
        <v>802</v>
      </c>
      <c r="F1195" s="17">
        <f t="shared" ref="F1195:P1195" si="1212">E1195+$R$2*E1195</f>
        <v>721.8</v>
      </c>
      <c r="G1195" s="17">
        <f t="shared" si="1212"/>
        <v>649.62</v>
      </c>
      <c r="H1195" s="17">
        <f t="shared" si="1212"/>
        <v>584.65800000000002</v>
      </c>
      <c r="I1195" s="49">
        <f t="shared" si="1212"/>
        <v>526.19219999999996</v>
      </c>
      <c r="J1195" s="49">
        <f t="shared" si="1212"/>
        <v>473.57297999999997</v>
      </c>
      <c r="K1195" s="49">
        <f t="shared" si="1212"/>
        <v>426.21568199999996</v>
      </c>
      <c r="L1195" s="49">
        <f t="shared" si="1212"/>
        <v>383.59411379999995</v>
      </c>
      <c r="M1195" s="49">
        <f t="shared" si="1212"/>
        <v>345.23470241999996</v>
      </c>
      <c r="N1195" s="49">
        <f t="shared" si="1212"/>
        <v>310.71123217799999</v>
      </c>
      <c r="O1195" s="49">
        <f t="shared" si="1212"/>
        <v>279.6401089602</v>
      </c>
      <c r="P1195" s="49">
        <f t="shared" si="1212"/>
        <v>251.67609806418</v>
      </c>
      <c r="Q1195" s="49">
        <f t="shared" si="1171"/>
        <v>226.508488257762</v>
      </c>
      <c r="R1195" s="22">
        <v>0.2</v>
      </c>
      <c r="S1195" s="17">
        <v>0.77</v>
      </c>
      <c r="T1195" s="17">
        <v>0.7</v>
      </c>
      <c r="U1195" s="17">
        <v>51</v>
      </c>
    </row>
    <row r="1196" spans="1:21" x14ac:dyDescent="0.2">
      <c r="A1196" s="20">
        <v>98834.218236740038</v>
      </c>
      <c r="B1196" s="21">
        <v>12.565980729999998</v>
      </c>
      <c r="C1196" s="21">
        <v>6686.3340116241816</v>
      </c>
      <c r="D1196" s="21">
        <f>C1196/Table1[[#This Row],[Std. Price ($)]]</f>
        <v>532.09806343736</v>
      </c>
      <c r="E1196" s="17">
        <v>664</v>
      </c>
      <c r="F1196" s="17">
        <f t="shared" ref="F1196:P1196" si="1213">E1196+$R$2*E1196</f>
        <v>597.6</v>
      </c>
      <c r="G1196" s="17">
        <f t="shared" si="1213"/>
        <v>537.84</v>
      </c>
      <c r="H1196" s="17">
        <f t="shared" si="1213"/>
        <v>484.05600000000004</v>
      </c>
      <c r="I1196" s="49">
        <f t="shared" si="1213"/>
        <v>435.65040000000005</v>
      </c>
      <c r="J1196" s="49">
        <f t="shared" si="1213"/>
        <v>392.08536000000004</v>
      </c>
      <c r="K1196" s="49">
        <f t="shared" si="1213"/>
        <v>352.87682400000006</v>
      </c>
      <c r="L1196" s="49">
        <f t="shared" si="1213"/>
        <v>317.58914160000006</v>
      </c>
      <c r="M1196" s="49">
        <f t="shared" si="1213"/>
        <v>285.83022744000004</v>
      </c>
      <c r="N1196" s="49">
        <f t="shared" si="1213"/>
        <v>257.24720469600004</v>
      </c>
      <c r="O1196" s="49">
        <f t="shared" si="1213"/>
        <v>231.52248422640002</v>
      </c>
      <c r="P1196" s="49">
        <f t="shared" si="1213"/>
        <v>208.37023580376001</v>
      </c>
      <c r="Q1196" s="49">
        <f t="shared" si="1171"/>
        <v>187.533212223384</v>
      </c>
      <c r="R1196" s="22">
        <v>0.2</v>
      </c>
      <c r="S1196" s="17">
        <v>0.77</v>
      </c>
      <c r="T1196" s="17">
        <v>2.52</v>
      </c>
      <c r="U1196" s="17">
        <v>8</v>
      </c>
    </row>
    <row r="1197" spans="1:21" x14ac:dyDescent="0.2">
      <c r="A1197" s="20">
        <v>93176.324653422504</v>
      </c>
      <c r="B1197" s="21">
        <v>18.614699999999999</v>
      </c>
      <c r="C1197" s="21">
        <v>10480.792608153977</v>
      </c>
      <c r="D1197" s="21">
        <f>C1197/Table1[[#This Row],[Std. Price ($)]]</f>
        <v>563.03849152304247</v>
      </c>
      <c r="E1197" s="17">
        <v>1092</v>
      </c>
      <c r="F1197" s="17">
        <f t="shared" ref="F1197:P1197" si="1214">E1197+$R$2*E1197</f>
        <v>982.8</v>
      </c>
      <c r="G1197" s="17">
        <f t="shared" si="1214"/>
        <v>884.52</v>
      </c>
      <c r="H1197" s="17">
        <f t="shared" si="1214"/>
        <v>796.06799999999998</v>
      </c>
      <c r="I1197" s="49">
        <f t="shared" si="1214"/>
        <v>716.46119999999996</v>
      </c>
      <c r="J1197" s="49">
        <f t="shared" si="1214"/>
        <v>644.81507999999997</v>
      </c>
      <c r="K1197" s="49">
        <f t="shared" si="1214"/>
        <v>580.333572</v>
      </c>
      <c r="L1197" s="49">
        <f t="shared" si="1214"/>
        <v>522.30021480000005</v>
      </c>
      <c r="M1197" s="49">
        <f t="shared" si="1214"/>
        <v>470.07019332000004</v>
      </c>
      <c r="N1197" s="49">
        <f t="shared" si="1214"/>
        <v>423.06317398800002</v>
      </c>
      <c r="O1197" s="49">
        <f t="shared" si="1214"/>
        <v>380.75685658920003</v>
      </c>
      <c r="P1197" s="49">
        <f t="shared" si="1214"/>
        <v>342.68117093028002</v>
      </c>
      <c r="Q1197" s="49">
        <f t="shared" si="1171"/>
        <v>308.41305383725199</v>
      </c>
      <c r="R1197" s="22">
        <v>1.5</v>
      </c>
      <c r="S1197" s="17">
        <v>0.77</v>
      </c>
      <c r="T1197" s="17">
        <v>0.75</v>
      </c>
      <c r="U1197" s="17">
        <v>16</v>
      </c>
    </row>
    <row r="1198" spans="1:21" x14ac:dyDescent="0.2">
      <c r="A1198" s="20">
        <v>50321.693670051529</v>
      </c>
      <c r="B1198" s="21">
        <v>20.037644819999997</v>
      </c>
      <c r="C1198" s="21">
        <v>8102.8399294026458</v>
      </c>
      <c r="D1198" s="21">
        <f>C1198/Table1[[#This Row],[Std. Price ($)]]</f>
        <v>404.38085424665428</v>
      </c>
      <c r="E1198" s="17">
        <v>300</v>
      </c>
      <c r="F1198" s="17">
        <f t="shared" ref="F1198:P1198" si="1215">E1198+$R$2*E1198</f>
        <v>270</v>
      </c>
      <c r="G1198" s="17">
        <f t="shared" si="1215"/>
        <v>243</v>
      </c>
      <c r="H1198" s="17">
        <f t="shared" si="1215"/>
        <v>218.7</v>
      </c>
      <c r="I1198" s="49">
        <f t="shared" si="1215"/>
        <v>196.82999999999998</v>
      </c>
      <c r="J1198" s="49">
        <f t="shared" si="1215"/>
        <v>177.14699999999999</v>
      </c>
      <c r="K1198" s="49">
        <f t="shared" si="1215"/>
        <v>159.4323</v>
      </c>
      <c r="L1198" s="49">
        <f t="shared" si="1215"/>
        <v>143.48907</v>
      </c>
      <c r="M1198" s="49">
        <f t="shared" si="1215"/>
        <v>129.140163</v>
      </c>
      <c r="N1198" s="49">
        <f t="shared" si="1215"/>
        <v>116.2261467</v>
      </c>
      <c r="O1198" s="49">
        <f t="shared" si="1215"/>
        <v>104.60353203</v>
      </c>
      <c r="P1198" s="49">
        <f t="shared" si="1215"/>
        <v>94.143178827</v>
      </c>
      <c r="Q1198" s="49">
        <f t="shared" si="1171"/>
        <v>84.728860944299996</v>
      </c>
      <c r="R1198" s="22">
        <v>1.2</v>
      </c>
      <c r="S1198" s="17">
        <v>0.77</v>
      </c>
      <c r="T1198" s="17">
        <v>1.28</v>
      </c>
      <c r="U1198" s="17">
        <v>26</v>
      </c>
    </row>
    <row r="1199" spans="1:21" x14ac:dyDescent="0.2">
      <c r="A1199" s="20">
        <v>38534.162004579288</v>
      </c>
      <c r="B1199" s="21">
        <v>7.0414774699999994</v>
      </c>
      <c r="C1199" s="21">
        <v>5541.1055992577285</v>
      </c>
      <c r="D1199" s="21">
        <f>C1199/Table1[[#This Row],[Std. Price ($)]]</f>
        <v>786.92371350550229</v>
      </c>
      <c r="E1199" s="17">
        <v>1140</v>
      </c>
      <c r="F1199" s="17">
        <f t="shared" ref="F1199:P1199" si="1216">E1199+$R$2*E1199</f>
        <v>1026</v>
      </c>
      <c r="G1199" s="17">
        <f t="shared" si="1216"/>
        <v>923.4</v>
      </c>
      <c r="H1199" s="17">
        <f t="shared" si="1216"/>
        <v>831.06</v>
      </c>
      <c r="I1199" s="49">
        <f t="shared" si="1216"/>
        <v>747.95399999999995</v>
      </c>
      <c r="J1199" s="49">
        <f t="shared" si="1216"/>
        <v>673.15859999999998</v>
      </c>
      <c r="K1199" s="49">
        <f t="shared" si="1216"/>
        <v>605.84273999999994</v>
      </c>
      <c r="L1199" s="49">
        <f t="shared" si="1216"/>
        <v>545.258466</v>
      </c>
      <c r="M1199" s="49">
        <f t="shared" si="1216"/>
        <v>490.73261939999998</v>
      </c>
      <c r="N1199" s="49">
        <f t="shared" si="1216"/>
        <v>441.65935745999997</v>
      </c>
      <c r="O1199" s="49">
        <f t="shared" si="1216"/>
        <v>397.49342171399996</v>
      </c>
      <c r="P1199" s="49">
        <f t="shared" si="1216"/>
        <v>357.74407954259993</v>
      </c>
      <c r="Q1199" s="49">
        <f t="shared" si="1171"/>
        <v>321.96967158833996</v>
      </c>
      <c r="R1199" s="22">
        <v>0.5</v>
      </c>
      <c r="S1199" s="17">
        <v>0.77</v>
      </c>
      <c r="T1199" s="17">
        <v>0.67</v>
      </c>
      <c r="U1199" s="17">
        <v>21</v>
      </c>
    </row>
    <row r="1200" spans="1:21" x14ac:dyDescent="0.2">
      <c r="A1200" s="20">
        <v>97523.249425152215</v>
      </c>
      <c r="B1200" s="21">
        <v>8.1529053499999993</v>
      </c>
      <c r="C1200" s="21">
        <v>5661.3711865465457</v>
      </c>
      <c r="D1200" s="21">
        <f>C1200/Table1[[#This Row],[Std. Price ($)]]</f>
        <v>694.3992286806747</v>
      </c>
      <c r="E1200" s="17">
        <v>1100</v>
      </c>
      <c r="F1200" s="17">
        <f t="shared" ref="F1200:P1200" si="1217">E1200+$R$2*E1200</f>
        <v>990</v>
      </c>
      <c r="G1200" s="17">
        <f t="shared" si="1217"/>
        <v>891</v>
      </c>
      <c r="H1200" s="17">
        <f t="shared" si="1217"/>
        <v>801.9</v>
      </c>
      <c r="I1200" s="49">
        <f t="shared" si="1217"/>
        <v>721.71</v>
      </c>
      <c r="J1200" s="49">
        <f t="shared" si="1217"/>
        <v>649.53899999999999</v>
      </c>
      <c r="K1200" s="49">
        <f t="shared" si="1217"/>
        <v>584.58510000000001</v>
      </c>
      <c r="L1200" s="49">
        <f t="shared" si="1217"/>
        <v>526.12658999999996</v>
      </c>
      <c r="M1200" s="49">
        <f t="shared" si="1217"/>
        <v>473.51393099999996</v>
      </c>
      <c r="N1200" s="49">
        <f t="shared" si="1217"/>
        <v>426.16253789999996</v>
      </c>
      <c r="O1200" s="49">
        <f t="shared" si="1217"/>
        <v>383.54628410999999</v>
      </c>
      <c r="P1200" s="49">
        <f t="shared" si="1217"/>
        <v>345.19165569899997</v>
      </c>
      <c r="Q1200" s="49">
        <f t="shared" si="1171"/>
        <v>310.67249012909997</v>
      </c>
      <c r="R1200" s="22">
        <v>1.2</v>
      </c>
      <c r="S1200" s="17">
        <v>0.77</v>
      </c>
      <c r="T1200" s="17">
        <v>0.28999999999999998</v>
      </c>
      <c r="U1200" s="17">
        <v>33</v>
      </c>
    </row>
    <row r="1201" spans="1:21" x14ac:dyDescent="0.2">
      <c r="A1201" s="20">
        <v>49417.425477573117</v>
      </c>
      <c r="B1201" s="21">
        <v>15.793469999999999</v>
      </c>
      <c r="C1201" s="21">
        <v>17631.084523049776</v>
      </c>
      <c r="D1201" s="21">
        <f>C1201/Table1[[#This Row],[Std. Price ($)]]</f>
        <v>1116.3528042317348</v>
      </c>
      <c r="E1201" s="17">
        <v>1384</v>
      </c>
      <c r="F1201" s="17">
        <f t="shared" ref="F1201:P1201" si="1218">E1201+$R$2*E1201</f>
        <v>1245.5999999999999</v>
      </c>
      <c r="G1201" s="17">
        <f t="shared" si="1218"/>
        <v>1121.04</v>
      </c>
      <c r="H1201" s="17">
        <f t="shared" si="1218"/>
        <v>1008.9359999999999</v>
      </c>
      <c r="I1201" s="49">
        <f t="shared" si="1218"/>
        <v>908.04239999999993</v>
      </c>
      <c r="J1201" s="49">
        <f t="shared" si="1218"/>
        <v>817.23815999999988</v>
      </c>
      <c r="K1201" s="49">
        <f t="shared" si="1218"/>
        <v>735.51434399999994</v>
      </c>
      <c r="L1201" s="49">
        <f t="shared" si="1218"/>
        <v>661.96290959999999</v>
      </c>
      <c r="M1201" s="49">
        <f t="shared" si="1218"/>
        <v>595.76661863999993</v>
      </c>
      <c r="N1201" s="49">
        <f t="shared" si="1218"/>
        <v>536.18995677599992</v>
      </c>
      <c r="O1201" s="49">
        <f t="shared" si="1218"/>
        <v>482.57096109839995</v>
      </c>
      <c r="P1201" s="49">
        <f t="shared" si="1218"/>
        <v>434.31386498855994</v>
      </c>
      <c r="Q1201" s="49">
        <f t="shared" si="1171"/>
        <v>390.88247848970394</v>
      </c>
      <c r="R1201" s="22">
        <v>-0.7</v>
      </c>
      <c r="S1201" s="17">
        <v>0.77</v>
      </c>
      <c r="T1201" s="17">
        <v>0.86</v>
      </c>
      <c r="U1201" s="17">
        <v>22</v>
      </c>
    </row>
    <row r="1202" spans="1:21" x14ac:dyDescent="0.2">
      <c r="A1202" s="20">
        <v>38055.384531464464</v>
      </c>
      <c r="B1202" s="21">
        <v>13.60503402</v>
      </c>
      <c r="C1202" s="21">
        <v>30232.621321913288</v>
      </c>
      <c r="D1202" s="21">
        <f>C1202/Table1[[#This Row],[Std. Price ($)]]</f>
        <v>2222.1643310461409</v>
      </c>
      <c r="E1202" s="17">
        <v>592</v>
      </c>
      <c r="F1202" s="17">
        <f t="shared" ref="F1202:P1202" si="1219">E1202+$R$2*E1202</f>
        <v>532.79999999999995</v>
      </c>
      <c r="G1202" s="17">
        <f t="shared" si="1219"/>
        <v>479.52</v>
      </c>
      <c r="H1202" s="17">
        <f t="shared" si="1219"/>
        <v>431.56799999999998</v>
      </c>
      <c r="I1202" s="49">
        <f t="shared" si="1219"/>
        <v>388.41120000000001</v>
      </c>
      <c r="J1202" s="49">
        <f t="shared" si="1219"/>
        <v>349.57008000000002</v>
      </c>
      <c r="K1202" s="49">
        <f t="shared" si="1219"/>
        <v>314.61307199999999</v>
      </c>
      <c r="L1202" s="49">
        <f t="shared" si="1219"/>
        <v>283.15176479999997</v>
      </c>
      <c r="M1202" s="49">
        <f t="shared" si="1219"/>
        <v>254.83658831999998</v>
      </c>
      <c r="N1202" s="49">
        <f t="shared" si="1219"/>
        <v>229.35292948799997</v>
      </c>
      <c r="O1202" s="49">
        <f t="shared" si="1219"/>
        <v>206.41763653919998</v>
      </c>
      <c r="P1202" s="49">
        <f t="shared" si="1219"/>
        <v>185.77587288527997</v>
      </c>
      <c r="Q1202" s="49">
        <f t="shared" si="1171"/>
        <v>167.19828559675196</v>
      </c>
      <c r="R1202" s="22">
        <v>-0.1</v>
      </c>
      <c r="S1202" s="17">
        <v>0.77</v>
      </c>
      <c r="T1202" s="17">
        <v>1.01</v>
      </c>
      <c r="U1202" s="17">
        <v>88</v>
      </c>
    </row>
    <row r="1203" spans="1:21" x14ac:dyDescent="0.2">
      <c r="A1203" s="20">
        <v>25214.946624114531</v>
      </c>
      <c r="B1203" s="21">
        <v>8.8948574499999982</v>
      </c>
      <c r="C1203" s="21">
        <v>1004.1753733732279</v>
      </c>
      <c r="D1203" s="21">
        <f>C1203/Table1[[#This Row],[Std. Price ($)]]</f>
        <v>112.89392539654789</v>
      </c>
      <c r="E1203" s="17">
        <v>1206</v>
      </c>
      <c r="F1203" s="17">
        <f t="shared" ref="F1203:P1203" si="1220">E1203+$R$2*E1203</f>
        <v>1085.4000000000001</v>
      </c>
      <c r="G1203" s="17">
        <f t="shared" si="1220"/>
        <v>976.86000000000013</v>
      </c>
      <c r="H1203" s="17">
        <f t="shared" si="1220"/>
        <v>879.17400000000009</v>
      </c>
      <c r="I1203" s="49">
        <f t="shared" si="1220"/>
        <v>791.25660000000005</v>
      </c>
      <c r="J1203" s="49">
        <f t="shared" si="1220"/>
        <v>712.13094000000001</v>
      </c>
      <c r="K1203" s="49">
        <f t="shared" si="1220"/>
        <v>640.91784600000005</v>
      </c>
      <c r="L1203" s="49">
        <f t="shared" si="1220"/>
        <v>576.82606140000007</v>
      </c>
      <c r="M1203" s="49">
        <f t="shared" si="1220"/>
        <v>519.14345526000011</v>
      </c>
      <c r="N1203" s="49">
        <f t="shared" si="1220"/>
        <v>467.22910973400008</v>
      </c>
      <c r="O1203" s="49">
        <f t="shared" si="1220"/>
        <v>420.50619876060006</v>
      </c>
      <c r="P1203" s="49">
        <f t="shared" si="1220"/>
        <v>378.45557888454005</v>
      </c>
      <c r="Q1203" s="49">
        <f t="shared" si="1171"/>
        <v>340.61002099608606</v>
      </c>
      <c r="R1203" s="22">
        <v>-0.7</v>
      </c>
      <c r="S1203" s="17">
        <v>0.77</v>
      </c>
      <c r="T1203" s="17">
        <v>0.42</v>
      </c>
      <c r="U1203" s="17">
        <v>5</v>
      </c>
    </row>
    <row r="1204" spans="1:21" x14ac:dyDescent="0.2">
      <c r="A1204" s="20">
        <v>4640.6307104128073</v>
      </c>
      <c r="B1204" s="21">
        <v>13.038460000000001</v>
      </c>
      <c r="C1204" s="21">
        <v>13945.268370857384</v>
      </c>
      <c r="D1204" s="21">
        <f>C1204/Table1[[#This Row],[Std. Price ($)]]</f>
        <v>1069.5487328148711</v>
      </c>
      <c r="E1204" s="17">
        <v>1326</v>
      </c>
      <c r="F1204" s="17">
        <f t="shared" ref="F1204:P1204" si="1221">E1204+$R$2*E1204</f>
        <v>1193.4000000000001</v>
      </c>
      <c r="G1204" s="17">
        <f t="shared" si="1221"/>
        <v>1074.0600000000002</v>
      </c>
      <c r="H1204" s="17">
        <f t="shared" si="1221"/>
        <v>966.65400000000011</v>
      </c>
      <c r="I1204" s="49">
        <f t="shared" si="1221"/>
        <v>869.98860000000013</v>
      </c>
      <c r="J1204" s="49">
        <f t="shared" si="1221"/>
        <v>782.9897400000001</v>
      </c>
      <c r="K1204" s="49">
        <f t="shared" si="1221"/>
        <v>704.69076600000005</v>
      </c>
      <c r="L1204" s="49">
        <f t="shared" si="1221"/>
        <v>634.22168940000006</v>
      </c>
      <c r="M1204" s="49">
        <f t="shared" si="1221"/>
        <v>570.79952046000005</v>
      </c>
      <c r="N1204" s="49">
        <f t="shared" si="1221"/>
        <v>513.71956841400004</v>
      </c>
      <c r="O1204" s="49">
        <f t="shared" si="1221"/>
        <v>462.34761157260004</v>
      </c>
      <c r="P1204" s="49">
        <f t="shared" si="1221"/>
        <v>416.11285041534006</v>
      </c>
      <c r="Q1204" s="49">
        <f t="shared" si="1171"/>
        <v>374.50156537380605</v>
      </c>
      <c r="R1204" s="22">
        <v>0.2</v>
      </c>
      <c r="S1204" s="17">
        <v>0.77</v>
      </c>
      <c r="T1204" s="17">
        <v>0.66</v>
      </c>
      <c r="U1204" s="17">
        <v>27</v>
      </c>
    </row>
    <row r="1205" spans="1:21" x14ac:dyDescent="0.2">
      <c r="A1205" s="20">
        <v>62360.084404957925</v>
      </c>
      <c r="B1205" s="21">
        <v>19.987782879999997</v>
      </c>
      <c r="C1205" s="21">
        <v>14047.644200048777</v>
      </c>
      <c r="D1205" s="21">
        <f>C1205/Table1[[#This Row],[Std. Price ($)]]</f>
        <v>702.81152664035631</v>
      </c>
      <c r="E1205" s="17">
        <v>1884</v>
      </c>
      <c r="F1205" s="17">
        <f t="shared" ref="F1205:P1205" si="1222">E1205+$R$2*E1205</f>
        <v>1695.6</v>
      </c>
      <c r="G1205" s="17">
        <f t="shared" si="1222"/>
        <v>1526.04</v>
      </c>
      <c r="H1205" s="17">
        <f t="shared" si="1222"/>
        <v>1373.4359999999999</v>
      </c>
      <c r="I1205" s="49">
        <f t="shared" si="1222"/>
        <v>1236.0924</v>
      </c>
      <c r="J1205" s="49">
        <f t="shared" si="1222"/>
        <v>1112.48316</v>
      </c>
      <c r="K1205" s="49">
        <f t="shared" si="1222"/>
        <v>1001.234844</v>
      </c>
      <c r="L1205" s="49">
        <f t="shared" si="1222"/>
        <v>901.11135960000001</v>
      </c>
      <c r="M1205" s="49">
        <f t="shared" si="1222"/>
        <v>811.00022364000006</v>
      </c>
      <c r="N1205" s="49">
        <f t="shared" si="1222"/>
        <v>729.90020127600008</v>
      </c>
      <c r="O1205" s="49">
        <f t="shared" si="1222"/>
        <v>656.91018114840006</v>
      </c>
      <c r="P1205" s="49">
        <f t="shared" si="1222"/>
        <v>591.21916303356011</v>
      </c>
      <c r="Q1205" s="49">
        <f t="shared" si="1171"/>
        <v>532.09724673020412</v>
      </c>
      <c r="R1205" s="22">
        <v>1.2</v>
      </c>
      <c r="S1205" s="17">
        <v>0.77</v>
      </c>
      <c r="T1205" s="17">
        <v>0.8</v>
      </c>
      <c r="U1205" s="17">
        <v>11</v>
      </c>
    </row>
    <row r="1206" spans="1:21" x14ac:dyDescent="0.2">
      <c r="A1206" s="20">
        <v>51528.005326550461</v>
      </c>
      <c r="B1206" s="21">
        <v>6.3726180599999998</v>
      </c>
      <c r="C1206" s="21">
        <v>5467.0243933862575</v>
      </c>
      <c r="D1206" s="21">
        <f>C1206/Table1[[#This Row],[Std. Price ($)]]</f>
        <v>857.89299498458536</v>
      </c>
      <c r="E1206" s="17">
        <v>1294</v>
      </c>
      <c r="F1206" s="17">
        <f t="shared" ref="F1206:P1206" si="1223">E1206+$R$2*E1206</f>
        <v>1164.5999999999999</v>
      </c>
      <c r="G1206" s="17">
        <f t="shared" si="1223"/>
        <v>1048.1399999999999</v>
      </c>
      <c r="H1206" s="17">
        <f t="shared" si="1223"/>
        <v>943.32599999999991</v>
      </c>
      <c r="I1206" s="49">
        <f t="shared" si="1223"/>
        <v>848.99339999999995</v>
      </c>
      <c r="J1206" s="49">
        <f t="shared" si="1223"/>
        <v>764.0940599999999</v>
      </c>
      <c r="K1206" s="49">
        <f t="shared" si="1223"/>
        <v>687.68465399999991</v>
      </c>
      <c r="L1206" s="49">
        <f t="shared" si="1223"/>
        <v>618.91618859999994</v>
      </c>
      <c r="M1206" s="49">
        <f t="shared" si="1223"/>
        <v>557.02456973999995</v>
      </c>
      <c r="N1206" s="49">
        <f t="shared" si="1223"/>
        <v>501.32211276599992</v>
      </c>
      <c r="O1206" s="49">
        <f t="shared" si="1223"/>
        <v>451.18990148939992</v>
      </c>
      <c r="P1206" s="49">
        <f t="shared" si="1223"/>
        <v>406.07091134045993</v>
      </c>
      <c r="Q1206" s="49">
        <f t="shared" si="1171"/>
        <v>365.46382020641391</v>
      </c>
      <c r="R1206" s="22">
        <v>0.2</v>
      </c>
      <c r="S1206" s="17">
        <v>0.77</v>
      </c>
      <c r="T1206" s="17">
        <v>0.39</v>
      </c>
      <c r="U1206" s="17">
        <v>28</v>
      </c>
    </row>
    <row r="1207" spans="1:21" x14ac:dyDescent="0.2">
      <c r="A1207" s="20">
        <v>64160.205089810697</v>
      </c>
      <c r="B1207" s="21">
        <v>15.931545579999998</v>
      </c>
      <c r="C1207" s="21">
        <v>16928.5125124716</v>
      </c>
      <c r="D1207" s="21">
        <f>C1207/Table1[[#This Row],[Std. Price ($)]]</f>
        <v>1062.5781677907739</v>
      </c>
      <c r="E1207" s="17">
        <v>826</v>
      </c>
      <c r="F1207" s="17">
        <f t="shared" ref="F1207:P1207" si="1224">E1207+$R$2*E1207</f>
        <v>743.4</v>
      </c>
      <c r="G1207" s="17">
        <f t="shared" si="1224"/>
        <v>669.06</v>
      </c>
      <c r="H1207" s="17">
        <f t="shared" si="1224"/>
        <v>602.154</v>
      </c>
      <c r="I1207" s="49">
        <f t="shared" si="1224"/>
        <v>541.93859999999995</v>
      </c>
      <c r="J1207" s="49">
        <f t="shared" si="1224"/>
        <v>487.74473999999998</v>
      </c>
      <c r="K1207" s="49">
        <f t="shared" si="1224"/>
        <v>438.97026599999998</v>
      </c>
      <c r="L1207" s="49">
        <f t="shared" si="1224"/>
        <v>395.07323939999998</v>
      </c>
      <c r="M1207" s="49">
        <f t="shared" si="1224"/>
        <v>355.56591545999999</v>
      </c>
      <c r="N1207" s="49">
        <f t="shared" si="1224"/>
        <v>320.00932391399999</v>
      </c>
      <c r="O1207" s="49">
        <f t="shared" si="1224"/>
        <v>288.00839152259999</v>
      </c>
      <c r="P1207" s="49">
        <f t="shared" si="1224"/>
        <v>259.20755237034001</v>
      </c>
      <c r="Q1207" s="49">
        <f t="shared" si="1171"/>
        <v>233.28679713330601</v>
      </c>
      <c r="R1207" s="22">
        <v>-0.4</v>
      </c>
      <c r="S1207" s="17">
        <v>0.77</v>
      </c>
      <c r="T1207" s="17">
        <v>0.56000000000000005</v>
      </c>
      <c r="U1207" s="17">
        <v>50</v>
      </c>
    </row>
    <row r="1208" spans="1:21" x14ac:dyDescent="0.2">
      <c r="A1208" s="20">
        <v>84042.99034704412</v>
      </c>
      <c r="B1208" s="21">
        <v>5.5154465999999998</v>
      </c>
      <c r="C1208" s="21">
        <v>1133.0973732740936</v>
      </c>
      <c r="D1208" s="21">
        <f>C1208/Table1[[#This Row],[Std. Price ($)]]</f>
        <v>205.4407295456534</v>
      </c>
      <c r="E1208" s="17">
        <v>406</v>
      </c>
      <c r="F1208" s="17">
        <f t="shared" ref="F1208:P1208" si="1225">E1208+$R$2*E1208</f>
        <v>365.4</v>
      </c>
      <c r="G1208" s="17">
        <f t="shared" si="1225"/>
        <v>328.85999999999996</v>
      </c>
      <c r="H1208" s="17">
        <f t="shared" si="1225"/>
        <v>295.97399999999993</v>
      </c>
      <c r="I1208" s="49">
        <f t="shared" si="1225"/>
        <v>266.37659999999994</v>
      </c>
      <c r="J1208" s="49">
        <f t="shared" si="1225"/>
        <v>239.73893999999996</v>
      </c>
      <c r="K1208" s="49">
        <f t="shared" si="1225"/>
        <v>215.76504599999996</v>
      </c>
      <c r="L1208" s="49">
        <f t="shared" si="1225"/>
        <v>194.18854139999996</v>
      </c>
      <c r="M1208" s="49">
        <f t="shared" si="1225"/>
        <v>174.76968725999996</v>
      </c>
      <c r="N1208" s="49">
        <f t="shared" si="1225"/>
        <v>157.29271853399996</v>
      </c>
      <c r="O1208" s="49">
        <f t="shared" si="1225"/>
        <v>141.56344668059995</v>
      </c>
      <c r="P1208" s="49">
        <f t="shared" si="1225"/>
        <v>127.40710201253995</v>
      </c>
      <c r="Q1208" s="49">
        <f t="shared" si="1171"/>
        <v>114.66639181128596</v>
      </c>
      <c r="R1208" s="22">
        <v>0.4</v>
      </c>
      <c r="S1208" s="17">
        <v>0.77</v>
      </c>
      <c r="T1208" s="17">
        <v>0.53</v>
      </c>
      <c r="U1208" s="17">
        <v>21</v>
      </c>
    </row>
    <row r="1209" spans="1:21" x14ac:dyDescent="0.2">
      <c r="A1209" s="20">
        <v>30904.280715859844</v>
      </c>
      <c r="B1209" s="21">
        <v>28.757704259999997</v>
      </c>
      <c r="C1209" s="21">
        <v>21004.872932368788</v>
      </c>
      <c r="D1209" s="21">
        <f>C1209/Table1[[#This Row],[Std. Price ($)]]</f>
        <v>730.40854521844187</v>
      </c>
      <c r="E1209" s="17">
        <v>1140</v>
      </c>
      <c r="F1209" s="17">
        <f t="shared" ref="F1209:P1209" si="1226">E1209+$R$2*E1209</f>
        <v>1026</v>
      </c>
      <c r="G1209" s="17">
        <f t="shared" si="1226"/>
        <v>923.4</v>
      </c>
      <c r="H1209" s="17">
        <f t="shared" si="1226"/>
        <v>831.06</v>
      </c>
      <c r="I1209" s="49">
        <f t="shared" si="1226"/>
        <v>747.95399999999995</v>
      </c>
      <c r="J1209" s="49">
        <f t="shared" si="1226"/>
        <v>673.15859999999998</v>
      </c>
      <c r="K1209" s="49">
        <f t="shared" si="1226"/>
        <v>605.84273999999994</v>
      </c>
      <c r="L1209" s="49">
        <f t="shared" si="1226"/>
        <v>545.258466</v>
      </c>
      <c r="M1209" s="49">
        <f t="shared" si="1226"/>
        <v>490.73261939999998</v>
      </c>
      <c r="N1209" s="49">
        <f t="shared" si="1226"/>
        <v>441.65935745999997</v>
      </c>
      <c r="O1209" s="49">
        <f t="shared" si="1226"/>
        <v>397.49342171399996</v>
      </c>
      <c r="P1209" s="49">
        <f t="shared" si="1226"/>
        <v>357.74407954259993</v>
      </c>
      <c r="Q1209" s="49">
        <f t="shared" si="1171"/>
        <v>321.96967158833996</v>
      </c>
      <c r="R1209" s="22">
        <v>-0.7</v>
      </c>
      <c r="S1209" s="17">
        <v>0.77</v>
      </c>
      <c r="T1209" s="17">
        <v>0.41</v>
      </c>
      <c r="U1209" s="17">
        <v>33</v>
      </c>
    </row>
    <row r="1210" spans="1:21" x14ac:dyDescent="0.2">
      <c r="A1210" s="20">
        <v>85804.738148475764</v>
      </c>
      <c r="B1210" s="21">
        <v>10.924478949999999</v>
      </c>
      <c r="C1210" s="21">
        <v>18500.129923377674</v>
      </c>
      <c r="D1210" s="21">
        <f>C1210/Table1[[#This Row],[Std. Price ($)]]</f>
        <v>1693.4565033307767</v>
      </c>
      <c r="E1210" s="17">
        <v>810</v>
      </c>
      <c r="F1210" s="17">
        <f t="shared" ref="F1210:P1210" si="1227">E1210+$R$2*E1210</f>
        <v>729</v>
      </c>
      <c r="G1210" s="17">
        <f t="shared" si="1227"/>
        <v>656.1</v>
      </c>
      <c r="H1210" s="17">
        <f t="shared" si="1227"/>
        <v>590.49</v>
      </c>
      <c r="I1210" s="49">
        <f t="shared" si="1227"/>
        <v>531.44100000000003</v>
      </c>
      <c r="J1210" s="49">
        <f t="shared" si="1227"/>
        <v>478.29690000000005</v>
      </c>
      <c r="K1210" s="49">
        <f t="shared" si="1227"/>
        <v>430.46721000000002</v>
      </c>
      <c r="L1210" s="49">
        <f t="shared" si="1227"/>
        <v>387.42048900000003</v>
      </c>
      <c r="M1210" s="49">
        <f t="shared" si="1227"/>
        <v>348.67844010000005</v>
      </c>
      <c r="N1210" s="49">
        <f t="shared" si="1227"/>
        <v>313.81059609000005</v>
      </c>
      <c r="O1210" s="49">
        <f t="shared" si="1227"/>
        <v>282.42953648100001</v>
      </c>
      <c r="P1210" s="49">
        <f t="shared" si="1227"/>
        <v>254.1865828329</v>
      </c>
      <c r="Q1210" s="49">
        <f t="shared" si="1171"/>
        <v>228.76792454961</v>
      </c>
      <c r="R1210" s="22">
        <v>-0.4</v>
      </c>
      <c r="S1210" s="17">
        <v>0.77</v>
      </c>
      <c r="T1210" s="17">
        <v>1.54</v>
      </c>
      <c r="U1210" s="17">
        <v>33</v>
      </c>
    </row>
    <row r="1211" spans="1:21" x14ac:dyDescent="0.2">
      <c r="A1211" s="20">
        <v>58083.654222625133</v>
      </c>
      <c r="B1211" s="21">
        <v>5.1848819499999994</v>
      </c>
      <c r="C1211" s="21">
        <v>3767.5516679573816</v>
      </c>
      <c r="D1211" s="21">
        <f>C1211/Table1[[#This Row],[Std. Price ($)]]</f>
        <v>726.64174503671813</v>
      </c>
      <c r="E1211" s="17">
        <v>728</v>
      </c>
      <c r="F1211" s="17">
        <f t="shared" ref="F1211:P1211" si="1228">E1211+$R$2*E1211</f>
        <v>655.20000000000005</v>
      </c>
      <c r="G1211" s="17">
        <f t="shared" si="1228"/>
        <v>589.68000000000006</v>
      </c>
      <c r="H1211" s="17">
        <f t="shared" si="1228"/>
        <v>530.7120000000001</v>
      </c>
      <c r="I1211" s="49">
        <f t="shared" si="1228"/>
        <v>477.64080000000007</v>
      </c>
      <c r="J1211" s="49">
        <f t="shared" si="1228"/>
        <v>429.87672000000009</v>
      </c>
      <c r="K1211" s="49">
        <f t="shared" si="1228"/>
        <v>386.88904800000006</v>
      </c>
      <c r="L1211" s="49">
        <f t="shared" si="1228"/>
        <v>348.20014320000007</v>
      </c>
      <c r="M1211" s="49">
        <f t="shared" si="1228"/>
        <v>313.38012888000009</v>
      </c>
      <c r="N1211" s="49">
        <f t="shared" si="1228"/>
        <v>282.04211599200005</v>
      </c>
      <c r="O1211" s="49">
        <f t="shared" si="1228"/>
        <v>253.83790439280006</v>
      </c>
      <c r="P1211" s="49">
        <f t="shared" si="1228"/>
        <v>228.45411395352005</v>
      </c>
      <c r="Q1211" s="49">
        <f t="shared" si="1171"/>
        <v>205.60870255816803</v>
      </c>
      <c r="R1211" s="22">
        <v>0.5</v>
      </c>
      <c r="S1211" s="17">
        <v>0.77</v>
      </c>
      <c r="T1211" s="17">
        <v>0.69</v>
      </c>
      <c r="U1211" s="17">
        <v>28</v>
      </c>
    </row>
    <row r="1212" spans="1:21" x14ac:dyDescent="0.2">
      <c r="A1212" s="20">
        <v>27446.34606267955</v>
      </c>
      <c r="B1212" s="21">
        <v>5.2305273099999994</v>
      </c>
      <c r="C1212" s="21">
        <v>8410.6223216033177</v>
      </c>
      <c r="D1212" s="21">
        <f>C1212/Table1[[#This Row],[Std. Price ($)]]</f>
        <v>1607.9874596053526</v>
      </c>
      <c r="E1212" s="17">
        <v>954</v>
      </c>
      <c r="F1212" s="17">
        <f t="shared" ref="F1212:P1212" si="1229">E1212+$R$2*E1212</f>
        <v>858.6</v>
      </c>
      <c r="G1212" s="17">
        <f t="shared" si="1229"/>
        <v>772.74</v>
      </c>
      <c r="H1212" s="17">
        <f t="shared" si="1229"/>
        <v>695.46600000000001</v>
      </c>
      <c r="I1212" s="49">
        <f t="shared" si="1229"/>
        <v>625.9194</v>
      </c>
      <c r="J1212" s="49">
        <f t="shared" si="1229"/>
        <v>563.32745999999997</v>
      </c>
      <c r="K1212" s="49">
        <f t="shared" si="1229"/>
        <v>506.99471399999999</v>
      </c>
      <c r="L1212" s="49">
        <f t="shared" si="1229"/>
        <v>456.29524259999999</v>
      </c>
      <c r="M1212" s="49">
        <f t="shared" si="1229"/>
        <v>410.66571834000001</v>
      </c>
      <c r="N1212" s="49">
        <f t="shared" si="1229"/>
        <v>369.59914650600001</v>
      </c>
      <c r="O1212" s="49">
        <f t="shared" si="1229"/>
        <v>332.6392318554</v>
      </c>
      <c r="P1212" s="49">
        <f t="shared" si="1229"/>
        <v>299.37530866985998</v>
      </c>
      <c r="Q1212" s="49">
        <f t="shared" si="1171"/>
        <v>269.437777802874</v>
      </c>
      <c r="R1212" s="22">
        <v>-0.6</v>
      </c>
      <c r="S1212" s="17">
        <v>0.77</v>
      </c>
      <c r="T1212" s="17">
        <v>0.62</v>
      </c>
      <c r="U1212" s="17">
        <v>51</v>
      </c>
    </row>
    <row r="1213" spans="1:21" x14ac:dyDescent="0.2">
      <c r="A1213" s="20">
        <v>90388.288030635129</v>
      </c>
      <c r="B1213" s="21">
        <v>8.7186400099999997</v>
      </c>
      <c r="C1213" s="21">
        <v>1063.5109249488291</v>
      </c>
      <c r="D1213" s="21">
        <f>C1213/Table1[[#This Row],[Std. Price ($)]]</f>
        <v>121.98128649984588</v>
      </c>
      <c r="E1213" s="17">
        <v>1488</v>
      </c>
      <c r="F1213" s="17">
        <f t="shared" ref="F1213:P1213" si="1230">E1213+$R$2*E1213</f>
        <v>1339.2</v>
      </c>
      <c r="G1213" s="17">
        <f t="shared" si="1230"/>
        <v>1205.28</v>
      </c>
      <c r="H1213" s="17">
        <f t="shared" si="1230"/>
        <v>1084.752</v>
      </c>
      <c r="I1213" s="49">
        <f t="shared" si="1230"/>
        <v>976.27679999999998</v>
      </c>
      <c r="J1213" s="49">
        <f t="shared" si="1230"/>
        <v>878.64912000000004</v>
      </c>
      <c r="K1213" s="49">
        <f t="shared" si="1230"/>
        <v>790.78420800000004</v>
      </c>
      <c r="L1213" s="49">
        <f t="shared" si="1230"/>
        <v>711.70578720000003</v>
      </c>
      <c r="M1213" s="49">
        <f t="shared" si="1230"/>
        <v>640.53520848000005</v>
      </c>
      <c r="N1213" s="49">
        <f t="shared" si="1230"/>
        <v>576.4816876320001</v>
      </c>
      <c r="O1213" s="49">
        <f t="shared" si="1230"/>
        <v>518.83351886880007</v>
      </c>
      <c r="P1213" s="49">
        <f t="shared" si="1230"/>
        <v>466.95016698192006</v>
      </c>
      <c r="Q1213" s="49">
        <f t="shared" si="1171"/>
        <v>420.25515028372809</v>
      </c>
      <c r="R1213" s="22">
        <v>-0.7</v>
      </c>
      <c r="S1213" s="17">
        <v>0.77</v>
      </c>
      <c r="T1213" s="17">
        <v>0.33</v>
      </c>
      <c r="U1213" s="17">
        <v>5</v>
      </c>
    </row>
    <row r="1214" spans="1:21" x14ac:dyDescent="0.2">
      <c r="A1214" s="20">
        <v>41041.53084356105</v>
      </c>
      <c r="B1214" s="21">
        <v>7.8053991299999987</v>
      </c>
      <c r="C1214" s="21">
        <v>5556.830569205491</v>
      </c>
      <c r="D1214" s="21">
        <f>C1214/Table1[[#This Row],[Std. Price ($)]]</f>
        <v>711.92138629373233</v>
      </c>
      <c r="E1214" s="17">
        <v>1166</v>
      </c>
      <c r="F1214" s="17">
        <f t="shared" ref="F1214:P1214" si="1231">E1214+$R$2*E1214</f>
        <v>1049.4000000000001</v>
      </c>
      <c r="G1214" s="17">
        <f t="shared" si="1231"/>
        <v>944.46</v>
      </c>
      <c r="H1214" s="17">
        <f t="shared" si="1231"/>
        <v>850.01400000000001</v>
      </c>
      <c r="I1214" s="49">
        <f t="shared" si="1231"/>
        <v>765.01260000000002</v>
      </c>
      <c r="J1214" s="49">
        <f t="shared" si="1231"/>
        <v>688.51134000000002</v>
      </c>
      <c r="K1214" s="49">
        <f t="shared" si="1231"/>
        <v>619.66020600000002</v>
      </c>
      <c r="L1214" s="49">
        <f t="shared" si="1231"/>
        <v>557.69418540000004</v>
      </c>
      <c r="M1214" s="49">
        <f t="shared" si="1231"/>
        <v>501.92476686000003</v>
      </c>
      <c r="N1214" s="49">
        <f t="shared" si="1231"/>
        <v>451.73229017400001</v>
      </c>
      <c r="O1214" s="49">
        <f t="shared" si="1231"/>
        <v>406.55906115660002</v>
      </c>
      <c r="P1214" s="49">
        <f t="shared" si="1231"/>
        <v>365.90315504094002</v>
      </c>
      <c r="Q1214" s="49">
        <f t="shared" si="1171"/>
        <v>329.31283953684601</v>
      </c>
      <c r="R1214" s="22">
        <v>1.5</v>
      </c>
      <c r="S1214" s="17">
        <v>0.77</v>
      </c>
      <c r="T1214" s="17">
        <v>0.57999999999999996</v>
      </c>
      <c r="U1214" s="17">
        <v>21</v>
      </c>
    </row>
    <row r="1215" spans="1:21" x14ac:dyDescent="0.2">
      <c r="A1215" s="20">
        <v>70466.398332782672</v>
      </c>
      <c r="B1215" s="21">
        <v>85.188292869999998</v>
      </c>
      <c r="C1215" s="21">
        <v>68393.334715829391</v>
      </c>
      <c r="D1215" s="21">
        <f>C1215/Table1[[#This Row],[Std. Price ($)]]</f>
        <v>802.84898794955029</v>
      </c>
      <c r="E1215" s="17">
        <v>972</v>
      </c>
      <c r="F1215" s="17">
        <f t="shared" ref="F1215:P1215" si="1232">E1215+$R$2*E1215</f>
        <v>874.8</v>
      </c>
      <c r="G1215" s="17">
        <f t="shared" si="1232"/>
        <v>787.31999999999994</v>
      </c>
      <c r="H1215" s="17">
        <f t="shared" si="1232"/>
        <v>708.58799999999997</v>
      </c>
      <c r="I1215" s="49">
        <f t="shared" si="1232"/>
        <v>637.72919999999999</v>
      </c>
      <c r="J1215" s="49">
        <f t="shared" si="1232"/>
        <v>573.95627999999999</v>
      </c>
      <c r="K1215" s="49">
        <f t="shared" si="1232"/>
        <v>516.560652</v>
      </c>
      <c r="L1215" s="49">
        <f t="shared" si="1232"/>
        <v>464.9045868</v>
      </c>
      <c r="M1215" s="49">
        <f t="shared" si="1232"/>
        <v>418.41412811999999</v>
      </c>
      <c r="N1215" s="49">
        <f t="shared" si="1232"/>
        <v>376.572715308</v>
      </c>
      <c r="O1215" s="49">
        <f t="shared" si="1232"/>
        <v>338.91544377719998</v>
      </c>
      <c r="P1215" s="49">
        <f t="shared" si="1232"/>
        <v>305.02389939948</v>
      </c>
      <c r="Q1215" s="49">
        <f t="shared" si="1171"/>
        <v>274.52150945953201</v>
      </c>
      <c r="R1215" s="22">
        <v>0.8</v>
      </c>
      <c r="S1215" s="17">
        <v>0.77</v>
      </c>
      <c r="T1215" s="17">
        <v>0.62</v>
      </c>
      <c r="U1215" s="17">
        <v>32</v>
      </c>
    </row>
    <row r="1216" spans="1:21" x14ac:dyDescent="0.2">
      <c r="A1216" s="20">
        <v>62012.316957003241</v>
      </c>
      <c r="B1216" s="21">
        <v>6.9659999999999993</v>
      </c>
      <c r="C1216" s="21">
        <v>5865.2165653261054</v>
      </c>
      <c r="D1216" s="21">
        <f>C1216/Table1[[#This Row],[Std. Price ($)]]</f>
        <v>841.97768666754325</v>
      </c>
      <c r="E1216" s="17">
        <v>1772</v>
      </c>
      <c r="F1216" s="17">
        <f t="shared" ref="F1216:P1216" si="1233">E1216+$R$2*E1216</f>
        <v>1594.8</v>
      </c>
      <c r="G1216" s="17">
        <f t="shared" si="1233"/>
        <v>1435.32</v>
      </c>
      <c r="H1216" s="17">
        <f t="shared" si="1233"/>
        <v>1291.788</v>
      </c>
      <c r="I1216" s="49">
        <f t="shared" si="1233"/>
        <v>1162.6092000000001</v>
      </c>
      <c r="J1216" s="49">
        <f t="shared" si="1233"/>
        <v>1046.3482800000002</v>
      </c>
      <c r="K1216" s="49">
        <f t="shared" si="1233"/>
        <v>941.71345200000019</v>
      </c>
      <c r="L1216" s="49">
        <f t="shared" si="1233"/>
        <v>847.54210680000017</v>
      </c>
      <c r="M1216" s="49">
        <f t="shared" si="1233"/>
        <v>762.78789612000014</v>
      </c>
      <c r="N1216" s="49">
        <f t="shared" si="1233"/>
        <v>686.50910650800017</v>
      </c>
      <c r="O1216" s="49">
        <f t="shared" si="1233"/>
        <v>617.85819585720014</v>
      </c>
      <c r="P1216" s="49">
        <f t="shared" si="1233"/>
        <v>556.07237627148015</v>
      </c>
      <c r="Q1216" s="49">
        <f t="shared" si="1171"/>
        <v>500.46513864433211</v>
      </c>
      <c r="R1216" s="22">
        <v>0.8</v>
      </c>
      <c r="S1216" s="17">
        <v>0.77</v>
      </c>
      <c r="T1216" s="17">
        <v>0.57999999999999996</v>
      </c>
      <c r="U1216" s="17">
        <v>16</v>
      </c>
    </row>
    <row r="1217" spans="1:21" x14ac:dyDescent="0.2">
      <c r="A1217" s="20">
        <v>41888.403896906922</v>
      </c>
      <c r="B1217" s="21">
        <v>10.809143059999998</v>
      </c>
      <c r="C1217" s="21">
        <v>2255.7414529010171</v>
      </c>
      <c r="D1217" s="21">
        <f>C1217/Table1[[#This Row],[Std. Price ($)]]</f>
        <v>208.68827809750695</v>
      </c>
      <c r="E1217" s="17">
        <v>1730</v>
      </c>
      <c r="F1217" s="17">
        <f t="shared" ref="F1217:P1217" si="1234">E1217+$R$2*E1217</f>
        <v>1557</v>
      </c>
      <c r="G1217" s="17">
        <f t="shared" si="1234"/>
        <v>1401.3</v>
      </c>
      <c r="H1217" s="17">
        <f t="shared" si="1234"/>
        <v>1261.17</v>
      </c>
      <c r="I1217" s="49">
        <f t="shared" si="1234"/>
        <v>1135.0530000000001</v>
      </c>
      <c r="J1217" s="49">
        <f t="shared" si="1234"/>
        <v>1021.5477000000001</v>
      </c>
      <c r="K1217" s="49">
        <f t="shared" si="1234"/>
        <v>919.39293000000009</v>
      </c>
      <c r="L1217" s="49">
        <f t="shared" si="1234"/>
        <v>827.45363700000007</v>
      </c>
      <c r="M1217" s="49">
        <f t="shared" si="1234"/>
        <v>744.70827330000009</v>
      </c>
      <c r="N1217" s="49">
        <f t="shared" si="1234"/>
        <v>670.23744597000007</v>
      </c>
      <c r="O1217" s="49">
        <f t="shared" si="1234"/>
        <v>603.21370137300005</v>
      </c>
      <c r="P1217" s="49">
        <f t="shared" si="1234"/>
        <v>542.8923312357</v>
      </c>
      <c r="Q1217" s="49">
        <f t="shared" si="1171"/>
        <v>488.60309811213</v>
      </c>
      <c r="R1217" s="22">
        <v>-0.6</v>
      </c>
      <c r="S1217" s="17">
        <v>0.77</v>
      </c>
      <c r="T1217" s="17">
        <v>0.48</v>
      </c>
      <c r="U1217" s="17">
        <v>5</v>
      </c>
    </row>
    <row r="1218" spans="1:21" x14ac:dyDescent="0.2">
      <c r="A1218" s="20">
        <v>3243.3901468101321</v>
      </c>
      <c r="B1218" s="21">
        <v>18.854857579999997</v>
      </c>
      <c r="C1218" s="21">
        <v>27187.196239260385</v>
      </c>
      <c r="D1218" s="21">
        <f>C1218/Table1[[#This Row],[Std. Price ($)]]</f>
        <v>1441.9199998677682</v>
      </c>
      <c r="E1218" s="17">
        <v>1376</v>
      </c>
      <c r="F1218" s="17">
        <f t="shared" ref="F1218:P1218" si="1235">E1218+$R$2*E1218</f>
        <v>1238.4000000000001</v>
      </c>
      <c r="G1218" s="17">
        <f t="shared" si="1235"/>
        <v>1114.5600000000002</v>
      </c>
      <c r="H1218" s="17">
        <f t="shared" si="1235"/>
        <v>1003.1040000000002</v>
      </c>
      <c r="I1218" s="49">
        <f t="shared" si="1235"/>
        <v>902.7936000000002</v>
      </c>
      <c r="J1218" s="49">
        <f t="shared" si="1235"/>
        <v>812.5142400000002</v>
      </c>
      <c r="K1218" s="49">
        <f t="shared" si="1235"/>
        <v>731.26281600000016</v>
      </c>
      <c r="L1218" s="49">
        <f t="shared" si="1235"/>
        <v>658.13653440000019</v>
      </c>
      <c r="M1218" s="49">
        <f t="shared" si="1235"/>
        <v>592.32288096000013</v>
      </c>
      <c r="N1218" s="49">
        <f t="shared" si="1235"/>
        <v>533.09059286400009</v>
      </c>
      <c r="O1218" s="49">
        <f t="shared" si="1235"/>
        <v>479.78153357760004</v>
      </c>
      <c r="P1218" s="49">
        <f t="shared" si="1235"/>
        <v>431.80338021984005</v>
      </c>
      <c r="Q1218" s="49">
        <f t="shared" ref="Q1218:Q1281" si="1236">P1218+$R$2*P1218</f>
        <v>388.62304219785602</v>
      </c>
      <c r="R1218" s="22">
        <v>0.2</v>
      </c>
      <c r="S1218" s="17">
        <v>0.77</v>
      </c>
      <c r="T1218" s="17">
        <v>0.41</v>
      </c>
      <c r="U1218" s="17">
        <v>52</v>
      </c>
    </row>
    <row r="1219" spans="1:21" x14ac:dyDescent="0.2">
      <c r="A1219" s="20">
        <v>43781.962179719136</v>
      </c>
      <c r="B1219" s="21">
        <v>6.3481974999999995</v>
      </c>
      <c r="C1219" s="21">
        <v>1605.5265223529468</v>
      </c>
      <c r="D1219" s="21">
        <f>C1219/Table1[[#This Row],[Std. Price ($)]]</f>
        <v>252.91061318633311</v>
      </c>
      <c r="E1219" s="17">
        <v>1262</v>
      </c>
      <c r="F1219" s="17">
        <f t="shared" ref="F1219:P1219" si="1237">E1219+$R$2*E1219</f>
        <v>1135.8</v>
      </c>
      <c r="G1219" s="17">
        <f t="shared" si="1237"/>
        <v>1022.2199999999999</v>
      </c>
      <c r="H1219" s="17">
        <f t="shared" si="1237"/>
        <v>919.99799999999993</v>
      </c>
      <c r="I1219" s="49">
        <f t="shared" si="1237"/>
        <v>827.9982</v>
      </c>
      <c r="J1219" s="49">
        <f t="shared" si="1237"/>
        <v>745.19838000000004</v>
      </c>
      <c r="K1219" s="49">
        <f t="shared" si="1237"/>
        <v>670.67854199999999</v>
      </c>
      <c r="L1219" s="49">
        <f t="shared" si="1237"/>
        <v>603.61068780000005</v>
      </c>
      <c r="M1219" s="49">
        <f t="shared" si="1237"/>
        <v>543.24961902000007</v>
      </c>
      <c r="N1219" s="49">
        <f t="shared" si="1237"/>
        <v>488.92465711800003</v>
      </c>
      <c r="O1219" s="49">
        <f t="shared" si="1237"/>
        <v>440.03219140620001</v>
      </c>
      <c r="P1219" s="49">
        <f t="shared" si="1237"/>
        <v>396.02897226558002</v>
      </c>
      <c r="Q1219" s="49">
        <f t="shared" si="1236"/>
        <v>356.42607503902201</v>
      </c>
      <c r="R1219" s="22">
        <v>-0.1</v>
      </c>
      <c r="S1219" s="17">
        <v>0.77</v>
      </c>
      <c r="T1219" s="17">
        <v>0.59</v>
      </c>
      <c r="U1219" s="17">
        <v>8</v>
      </c>
    </row>
    <row r="1220" spans="1:21" x14ac:dyDescent="0.2">
      <c r="A1220" s="20">
        <v>8994.7544826289977</v>
      </c>
      <c r="B1220" s="21">
        <v>10.112973059999998</v>
      </c>
      <c r="C1220" s="21">
        <v>17775.299159505208</v>
      </c>
      <c r="D1220" s="21">
        <f>C1220/Table1[[#This Row],[Std. Price ($)]]</f>
        <v>1757.6729468223473</v>
      </c>
      <c r="E1220" s="17">
        <v>1682</v>
      </c>
      <c r="F1220" s="17">
        <f t="shared" ref="F1220:P1220" si="1238">E1220+$R$2*E1220</f>
        <v>1513.8</v>
      </c>
      <c r="G1220" s="17">
        <f t="shared" si="1238"/>
        <v>1362.42</v>
      </c>
      <c r="H1220" s="17">
        <f t="shared" si="1238"/>
        <v>1226.1780000000001</v>
      </c>
      <c r="I1220" s="49">
        <f t="shared" si="1238"/>
        <v>1103.5602000000001</v>
      </c>
      <c r="J1220" s="49">
        <f t="shared" si="1238"/>
        <v>993.20418000000006</v>
      </c>
      <c r="K1220" s="49">
        <f t="shared" si="1238"/>
        <v>893.88376200000005</v>
      </c>
      <c r="L1220" s="49">
        <f t="shared" si="1238"/>
        <v>804.49538580000001</v>
      </c>
      <c r="M1220" s="49">
        <f t="shared" si="1238"/>
        <v>724.04584722000004</v>
      </c>
      <c r="N1220" s="49">
        <f t="shared" si="1238"/>
        <v>651.64126249800006</v>
      </c>
      <c r="O1220" s="49">
        <f t="shared" si="1238"/>
        <v>586.47713624820005</v>
      </c>
      <c r="P1220" s="49">
        <f t="shared" si="1238"/>
        <v>527.82942262338008</v>
      </c>
      <c r="Q1220" s="49">
        <f t="shared" si="1236"/>
        <v>475.04648036104209</v>
      </c>
      <c r="R1220" s="22">
        <v>-0.6</v>
      </c>
      <c r="S1220" s="17">
        <v>0.77</v>
      </c>
      <c r="T1220" s="17">
        <v>0.34</v>
      </c>
      <c r="U1220" s="17">
        <v>53</v>
      </c>
    </row>
    <row r="1221" spans="1:21" x14ac:dyDescent="0.2">
      <c r="A1221" s="20">
        <v>43160.035546588246</v>
      </c>
      <c r="B1221" s="21">
        <v>6.2966882299999991</v>
      </c>
      <c r="C1221" s="21">
        <v>1203.4171199708271</v>
      </c>
      <c r="D1221" s="21">
        <f>C1221/Table1[[#This Row],[Std. Price ($)]]</f>
        <v>191.11905751300429</v>
      </c>
      <c r="E1221" s="17">
        <v>1408</v>
      </c>
      <c r="F1221" s="17">
        <f t="shared" ref="F1221:P1221" si="1239">E1221+$R$2*E1221</f>
        <v>1267.2</v>
      </c>
      <c r="G1221" s="17">
        <f t="shared" si="1239"/>
        <v>1140.48</v>
      </c>
      <c r="H1221" s="17">
        <f t="shared" si="1239"/>
        <v>1026.432</v>
      </c>
      <c r="I1221" s="49">
        <f t="shared" si="1239"/>
        <v>923.78880000000004</v>
      </c>
      <c r="J1221" s="49">
        <f t="shared" si="1239"/>
        <v>831.40992000000006</v>
      </c>
      <c r="K1221" s="49">
        <f t="shared" si="1239"/>
        <v>748.26892800000007</v>
      </c>
      <c r="L1221" s="49">
        <f t="shared" si="1239"/>
        <v>673.44203520000008</v>
      </c>
      <c r="M1221" s="49">
        <f t="shared" si="1239"/>
        <v>606.09783168000013</v>
      </c>
      <c r="N1221" s="49">
        <f t="shared" si="1239"/>
        <v>545.48804851200009</v>
      </c>
      <c r="O1221" s="49">
        <f t="shared" si="1239"/>
        <v>490.93924366080006</v>
      </c>
      <c r="P1221" s="49">
        <f t="shared" si="1239"/>
        <v>441.84531929472007</v>
      </c>
      <c r="Q1221" s="49">
        <f t="shared" si="1236"/>
        <v>397.66078736524804</v>
      </c>
      <c r="R1221" s="22">
        <v>1.2</v>
      </c>
      <c r="S1221" s="17">
        <v>0.77</v>
      </c>
      <c r="T1221" s="17">
        <v>0.24</v>
      </c>
      <c r="U1221" s="17">
        <v>6</v>
      </c>
    </row>
    <row r="1222" spans="1:21" x14ac:dyDescent="0.2">
      <c r="A1222" s="20">
        <v>23852.519956322471</v>
      </c>
      <c r="B1222" s="21">
        <v>16.090599999999998</v>
      </c>
      <c r="C1222" s="21">
        <v>28600.690464564635</v>
      </c>
      <c r="D1222" s="21">
        <f>C1222/Table1[[#This Row],[Std. Price ($)]]</f>
        <v>1777.4781838194124</v>
      </c>
      <c r="E1222" s="17">
        <v>1156</v>
      </c>
      <c r="F1222" s="17">
        <f t="shared" ref="F1222:P1222" si="1240">E1222+$R$2*E1222</f>
        <v>1040.4000000000001</v>
      </c>
      <c r="G1222" s="17">
        <f t="shared" si="1240"/>
        <v>936.36000000000013</v>
      </c>
      <c r="H1222" s="17">
        <f t="shared" si="1240"/>
        <v>842.72400000000016</v>
      </c>
      <c r="I1222" s="49">
        <f t="shared" si="1240"/>
        <v>758.4516000000001</v>
      </c>
      <c r="J1222" s="49">
        <f t="shared" si="1240"/>
        <v>682.60644000000013</v>
      </c>
      <c r="K1222" s="49">
        <f t="shared" si="1240"/>
        <v>614.34579600000006</v>
      </c>
      <c r="L1222" s="49">
        <f t="shared" si="1240"/>
        <v>552.91121640000006</v>
      </c>
      <c r="M1222" s="49">
        <f t="shared" si="1240"/>
        <v>497.62009476000003</v>
      </c>
      <c r="N1222" s="49">
        <f t="shared" si="1240"/>
        <v>447.85808528400003</v>
      </c>
      <c r="O1222" s="49">
        <f t="shared" si="1240"/>
        <v>403.0722767556</v>
      </c>
      <c r="P1222" s="49">
        <f t="shared" si="1240"/>
        <v>362.76504908004</v>
      </c>
      <c r="Q1222" s="49">
        <f t="shared" si="1236"/>
        <v>326.48854417203597</v>
      </c>
      <c r="R1222" s="22">
        <v>0.8</v>
      </c>
      <c r="S1222" s="17">
        <v>0.77</v>
      </c>
      <c r="T1222" s="17">
        <v>1.46</v>
      </c>
      <c r="U1222" s="17">
        <v>26</v>
      </c>
    </row>
    <row r="1223" spans="1:21" x14ac:dyDescent="0.2">
      <c r="A1223" s="20">
        <v>67475.824101447884</v>
      </c>
      <c r="B1223" s="21">
        <v>5.5154465999999998</v>
      </c>
      <c r="C1223" s="21">
        <v>4657.4615588080715</v>
      </c>
      <c r="D1223" s="21">
        <f>C1223/Table1[[#This Row],[Std. Price ($)]]</f>
        <v>844.43960690473762</v>
      </c>
      <c r="E1223" s="17">
        <v>1318</v>
      </c>
      <c r="F1223" s="17">
        <f t="shared" ref="F1223:P1223" si="1241">E1223+$R$2*E1223</f>
        <v>1186.2</v>
      </c>
      <c r="G1223" s="17">
        <f t="shared" si="1241"/>
        <v>1067.58</v>
      </c>
      <c r="H1223" s="17">
        <f t="shared" si="1241"/>
        <v>960.82199999999989</v>
      </c>
      <c r="I1223" s="49">
        <f t="shared" si="1241"/>
        <v>864.73979999999983</v>
      </c>
      <c r="J1223" s="49">
        <f t="shared" si="1241"/>
        <v>778.26581999999985</v>
      </c>
      <c r="K1223" s="49">
        <f t="shared" si="1241"/>
        <v>700.43923799999982</v>
      </c>
      <c r="L1223" s="49">
        <f t="shared" si="1241"/>
        <v>630.3953141999998</v>
      </c>
      <c r="M1223" s="49">
        <f t="shared" si="1241"/>
        <v>567.3557827799998</v>
      </c>
      <c r="N1223" s="49">
        <f t="shared" si="1241"/>
        <v>510.62020450199981</v>
      </c>
      <c r="O1223" s="49">
        <f t="shared" si="1241"/>
        <v>459.5581840517998</v>
      </c>
      <c r="P1223" s="49">
        <f t="shared" si="1241"/>
        <v>413.60236564661983</v>
      </c>
      <c r="Q1223" s="49">
        <f t="shared" si="1236"/>
        <v>372.24212908195784</v>
      </c>
      <c r="R1223" s="22">
        <v>-0.4</v>
      </c>
      <c r="S1223" s="17">
        <v>0.77</v>
      </c>
      <c r="T1223" s="17">
        <v>0.56000000000000005</v>
      </c>
      <c r="U1223" s="17">
        <v>21</v>
      </c>
    </row>
    <row r="1224" spans="1:21" x14ac:dyDescent="0.2">
      <c r="A1224" s="20">
        <v>53960.605651557125</v>
      </c>
      <c r="B1224" s="21">
        <v>6.724497809999999</v>
      </c>
      <c r="C1224" s="21">
        <v>7160.4149124896912</v>
      </c>
      <c r="D1224" s="21">
        <f>C1224/Table1[[#This Row],[Std. Price ($)]]</f>
        <v>1064.8252278172267</v>
      </c>
      <c r="E1224" s="17">
        <v>1884</v>
      </c>
      <c r="F1224" s="17">
        <f t="shared" ref="F1224:P1224" si="1242">E1224+$R$2*E1224</f>
        <v>1695.6</v>
      </c>
      <c r="G1224" s="17">
        <f t="shared" si="1242"/>
        <v>1526.04</v>
      </c>
      <c r="H1224" s="17">
        <f t="shared" si="1242"/>
        <v>1373.4359999999999</v>
      </c>
      <c r="I1224" s="49">
        <f t="shared" si="1242"/>
        <v>1236.0924</v>
      </c>
      <c r="J1224" s="49">
        <f t="shared" si="1242"/>
        <v>1112.48316</v>
      </c>
      <c r="K1224" s="49">
        <f t="shared" si="1242"/>
        <v>1001.234844</v>
      </c>
      <c r="L1224" s="49">
        <f t="shared" si="1242"/>
        <v>901.11135960000001</v>
      </c>
      <c r="M1224" s="49">
        <f t="shared" si="1242"/>
        <v>811.00022364000006</v>
      </c>
      <c r="N1224" s="49">
        <f t="shared" si="1242"/>
        <v>729.90020127600008</v>
      </c>
      <c r="O1224" s="49">
        <f t="shared" si="1242"/>
        <v>656.91018114840006</v>
      </c>
      <c r="P1224" s="49">
        <f t="shared" si="1242"/>
        <v>591.21916303356011</v>
      </c>
      <c r="Q1224" s="49">
        <f t="shared" si="1236"/>
        <v>532.09724673020412</v>
      </c>
      <c r="R1224" s="22">
        <v>1.5</v>
      </c>
      <c r="S1224" s="17">
        <v>0.77</v>
      </c>
      <c r="T1224" s="17">
        <v>0.73</v>
      </c>
      <c r="U1224" s="17">
        <v>16</v>
      </c>
    </row>
    <row r="1225" spans="1:21" x14ac:dyDescent="0.2">
      <c r="A1225" s="20">
        <v>82197.084448877285</v>
      </c>
      <c r="B1225" s="21">
        <v>9.73580501</v>
      </c>
      <c r="C1225" s="21">
        <v>9914.2224554382537</v>
      </c>
      <c r="D1225" s="21">
        <f>C1225/Table1[[#This Row],[Std. Price ($)]]</f>
        <v>1018.3259057936139</v>
      </c>
      <c r="E1225" s="17">
        <v>850</v>
      </c>
      <c r="F1225" s="17">
        <f t="shared" ref="F1225:P1225" si="1243">E1225+$R$2*E1225</f>
        <v>765</v>
      </c>
      <c r="G1225" s="17">
        <f t="shared" si="1243"/>
        <v>688.5</v>
      </c>
      <c r="H1225" s="17">
        <f t="shared" si="1243"/>
        <v>619.65</v>
      </c>
      <c r="I1225" s="49">
        <f t="shared" si="1243"/>
        <v>557.68499999999995</v>
      </c>
      <c r="J1225" s="49">
        <f t="shared" si="1243"/>
        <v>501.91649999999993</v>
      </c>
      <c r="K1225" s="49">
        <f t="shared" si="1243"/>
        <v>451.72484999999995</v>
      </c>
      <c r="L1225" s="49">
        <f t="shared" si="1243"/>
        <v>406.55236499999995</v>
      </c>
      <c r="M1225" s="49">
        <f t="shared" si="1243"/>
        <v>365.89712849999995</v>
      </c>
      <c r="N1225" s="49">
        <f t="shared" si="1243"/>
        <v>329.30741564999994</v>
      </c>
      <c r="O1225" s="49">
        <f t="shared" si="1243"/>
        <v>296.37667408499993</v>
      </c>
      <c r="P1225" s="49">
        <f t="shared" si="1243"/>
        <v>266.73900667649991</v>
      </c>
      <c r="Q1225" s="49">
        <f t="shared" si="1236"/>
        <v>240.06510600884991</v>
      </c>
      <c r="R1225" s="22">
        <v>1.2</v>
      </c>
      <c r="S1225" s="17">
        <v>0.77</v>
      </c>
      <c r="T1225" s="17">
        <v>1.07</v>
      </c>
      <c r="U1225" s="17">
        <v>26</v>
      </c>
    </row>
    <row r="1226" spans="1:21" x14ac:dyDescent="0.2">
      <c r="A1226" s="20">
        <v>88372.460095171002</v>
      </c>
      <c r="B1226" s="21">
        <v>11.603721139999998</v>
      </c>
      <c r="C1226" s="21">
        <v>12859.211628642261</v>
      </c>
      <c r="D1226" s="21">
        <f>C1226/Table1[[#This Row],[Std. Price ($)]]</f>
        <v>1108.1972303104023</v>
      </c>
      <c r="E1226" s="17">
        <v>1116</v>
      </c>
      <c r="F1226" s="17">
        <f t="shared" ref="F1226:P1226" si="1244">E1226+$R$2*E1226</f>
        <v>1004.4</v>
      </c>
      <c r="G1226" s="17">
        <f t="shared" si="1244"/>
        <v>903.96</v>
      </c>
      <c r="H1226" s="17">
        <f t="shared" si="1244"/>
        <v>813.56400000000008</v>
      </c>
      <c r="I1226" s="49">
        <f t="shared" si="1244"/>
        <v>732.20760000000007</v>
      </c>
      <c r="J1226" s="49">
        <f t="shared" si="1244"/>
        <v>658.98684000000003</v>
      </c>
      <c r="K1226" s="49">
        <f t="shared" si="1244"/>
        <v>593.08815600000003</v>
      </c>
      <c r="L1226" s="49">
        <f t="shared" si="1244"/>
        <v>533.77934040000002</v>
      </c>
      <c r="M1226" s="49">
        <f t="shared" si="1244"/>
        <v>480.40140636000001</v>
      </c>
      <c r="N1226" s="49">
        <f t="shared" si="1244"/>
        <v>432.36126572400002</v>
      </c>
      <c r="O1226" s="49">
        <f t="shared" si="1244"/>
        <v>389.12513915160002</v>
      </c>
      <c r="P1226" s="49">
        <f t="shared" si="1244"/>
        <v>350.21262523644003</v>
      </c>
      <c r="Q1226" s="49">
        <f t="shared" si="1236"/>
        <v>315.19136271279604</v>
      </c>
      <c r="R1226" s="22">
        <v>0.8</v>
      </c>
      <c r="S1226" s="17">
        <v>0.77</v>
      </c>
      <c r="T1226" s="17">
        <v>1.1200000000000001</v>
      </c>
      <c r="U1226" s="17">
        <v>21</v>
      </c>
    </row>
    <row r="1227" spans="1:21" x14ac:dyDescent="0.2">
      <c r="A1227" s="20">
        <v>58114.460967395644</v>
      </c>
      <c r="B1227" s="21">
        <v>7.3636648599999992</v>
      </c>
      <c r="C1227" s="21">
        <v>7036.659496877719</v>
      </c>
      <c r="D1227" s="21">
        <f>C1227/Table1[[#This Row],[Std. Price ($)]]</f>
        <v>955.59203612068245</v>
      </c>
      <c r="E1227" s="17">
        <v>2144</v>
      </c>
      <c r="F1227" s="17">
        <f t="shared" ref="F1227:P1227" si="1245">E1227+$R$2*E1227</f>
        <v>1929.6</v>
      </c>
      <c r="G1227" s="17">
        <f t="shared" si="1245"/>
        <v>1736.6399999999999</v>
      </c>
      <c r="H1227" s="17">
        <f t="shared" si="1245"/>
        <v>1562.9759999999999</v>
      </c>
      <c r="I1227" s="49">
        <f t="shared" si="1245"/>
        <v>1406.6783999999998</v>
      </c>
      <c r="J1227" s="49">
        <f t="shared" si="1245"/>
        <v>1266.0105599999997</v>
      </c>
      <c r="K1227" s="49">
        <f t="shared" si="1245"/>
        <v>1139.4095039999997</v>
      </c>
      <c r="L1227" s="49">
        <f t="shared" si="1245"/>
        <v>1025.4685535999997</v>
      </c>
      <c r="M1227" s="49">
        <f t="shared" si="1245"/>
        <v>922.92169823999973</v>
      </c>
      <c r="N1227" s="49">
        <f t="shared" si="1245"/>
        <v>830.62952841599974</v>
      </c>
      <c r="O1227" s="49">
        <f t="shared" si="1245"/>
        <v>747.56657557439974</v>
      </c>
      <c r="P1227" s="49">
        <f t="shared" si="1245"/>
        <v>672.80991801695973</v>
      </c>
      <c r="Q1227" s="49">
        <f t="shared" si="1236"/>
        <v>605.52892621526371</v>
      </c>
      <c r="R1227" s="22">
        <v>0.2</v>
      </c>
      <c r="S1227" s="17">
        <v>0.77</v>
      </c>
      <c r="T1227" s="17">
        <v>0.49</v>
      </c>
      <c r="U1227" s="17">
        <v>17</v>
      </c>
    </row>
    <row r="1228" spans="1:21" x14ac:dyDescent="0.2">
      <c r="A1228" s="20">
        <v>54421.730515783507</v>
      </c>
      <c r="B1228" s="21">
        <v>9.7971199999999996</v>
      </c>
      <c r="C1228" s="21">
        <v>14619.687876863241</v>
      </c>
      <c r="D1228" s="21">
        <f>C1228/Table1[[#This Row],[Std. Price ($)]]</f>
        <v>1492.2434222366617</v>
      </c>
      <c r="E1228" s="17">
        <v>2144</v>
      </c>
      <c r="F1228" s="17">
        <f t="shared" ref="F1228:P1228" si="1246">E1228+$R$2*E1228</f>
        <v>1929.6</v>
      </c>
      <c r="G1228" s="17">
        <f t="shared" si="1246"/>
        <v>1736.6399999999999</v>
      </c>
      <c r="H1228" s="17">
        <f t="shared" si="1246"/>
        <v>1562.9759999999999</v>
      </c>
      <c r="I1228" s="49">
        <f t="shared" si="1246"/>
        <v>1406.6783999999998</v>
      </c>
      <c r="J1228" s="49">
        <f t="shared" si="1246"/>
        <v>1266.0105599999997</v>
      </c>
      <c r="K1228" s="49">
        <f t="shared" si="1246"/>
        <v>1139.4095039999997</v>
      </c>
      <c r="L1228" s="49">
        <f t="shared" si="1246"/>
        <v>1025.4685535999997</v>
      </c>
      <c r="M1228" s="49">
        <f t="shared" si="1246"/>
        <v>922.92169823999973</v>
      </c>
      <c r="N1228" s="49">
        <f t="shared" si="1246"/>
        <v>830.62952841599974</v>
      </c>
      <c r="O1228" s="49">
        <f t="shared" si="1246"/>
        <v>747.56657557439974</v>
      </c>
      <c r="P1228" s="49">
        <f t="shared" si="1246"/>
        <v>672.80991801695973</v>
      </c>
      <c r="Q1228" s="49">
        <f t="shared" si="1236"/>
        <v>605.52892621526371</v>
      </c>
      <c r="R1228" s="22">
        <v>-0.4</v>
      </c>
      <c r="S1228" s="17">
        <v>0.77</v>
      </c>
      <c r="T1228" s="17">
        <v>0.49</v>
      </c>
      <c r="U1228" s="17">
        <v>28</v>
      </c>
    </row>
    <row r="1229" spans="1:21" x14ac:dyDescent="0.2">
      <c r="A1229" s="20">
        <v>21539.092018413052</v>
      </c>
      <c r="B1229" s="21">
        <v>30.573257569999999</v>
      </c>
      <c r="C1229" s="21">
        <v>24582.038453648638</v>
      </c>
      <c r="D1229" s="21">
        <f>C1229/Table1[[#This Row],[Std. Price ($)]]</f>
        <v>804.03726679651425</v>
      </c>
      <c r="E1229" s="17">
        <v>2144</v>
      </c>
      <c r="F1229" s="17">
        <f t="shared" ref="F1229:P1229" si="1247">E1229+$R$2*E1229</f>
        <v>1929.6</v>
      </c>
      <c r="G1229" s="17">
        <f t="shared" si="1247"/>
        <v>1736.6399999999999</v>
      </c>
      <c r="H1229" s="17">
        <f t="shared" si="1247"/>
        <v>1562.9759999999999</v>
      </c>
      <c r="I1229" s="49">
        <f t="shared" si="1247"/>
        <v>1406.6783999999998</v>
      </c>
      <c r="J1229" s="49">
        <f t="shared" si="1247"/>
        <v>1266.0105599999997</v>
      </c>
      <c r="K1229" s="49">
        <f t="shared" si="1247"/>
        <v>1139.4095039999997</v>
      </c>
      <c r="L1229" s="49">
        <f t="shared" si="1247"/>
        <v>1025.4685535999997</v>
      </c>
      <c r="M1229" s="49">
        <f t="shared" si="1247"/>
        <v>922.92169823999973</v>
      </c>
      <c r="N1229" s="49">
        <f t="shared" si="1247"/>
        <v>830.62952841599974</v>
      </c>
      <c r="O1229" s="49">
        <f t="shared" si="1247"/>
        <v>747.56657557439974</v>
      </c>
      <c r="P1229" s="49">
        <f t="shared" si="1247"/>
        <v>672.80991801695973</v>
      </c>
      <c r="Q1229" s="49">
        <f t="shared" si="1236"/>
        <v>605.52892621526371</v>
      </c>
      <c r="R1229" s="22">
        <v>0.2</v>
      </c>
      <c r="S1229" s="17">
        <v>0.77</v>
      </c>
      <c r="T1229" s="17">
        <v>0.49</v>
      </c>
      <c r="U1229" s="17">
        <v>17</v>
      </c>
    </row>
    <row r="1230" spans="1:21" x14ac:dyDescent="0.2">
      <c r="A1230" s="20">
        <v>58828.961515590236</v>
      </c>
      <c r="B1230" s="21">
        <v>6.8507234499999994</v>
      </c>
      <c r="C1230" s="21">
        <v>6648.8995075698158</v>
      </c>
      <c r="D1230" s="21">
        <f>C1230/Table1[[#This Row],[Std. Price ($)]]</f>
        <v>970.5397621283073</v>
      </c>
      <c r="E1230" s="17">
        <v>2144</v>
      </c>
      <c r="F1230" s="17">
        <f t="shared" ref="F1230:P1230" si="1248">E1230+$R$2*E1230</f>
        <v>1929.6</v>
      </c>
      <c r="G1230" s="17">
        <f t="shared" si="1248"/>
        <v>1736.6399999999999</v>
      </c>
      <c r="H1230" s="17">
        <f t="shared" si="1248"/>
        <v>1562.9759999999999</v>
      </c>
      <c r="I1230" s="49">
        <f t="shared" si="1248"/>
        <v>1406.6783999999998</v>
      </c>
      <c r="J1230" s="49">
        <f t="shared" si="1248"/>
        <v>1266.0105599999997</v>
      </c>
      <c r="K1230" s="49">
        <f t="shared" si="1248"/>
        <v>1139.4095039999997</v>
      </c>
      <c r="L1230" s="49">
        <f t="shared" si="1248"/>
        <v>1025.4685535999997</v>
      </c>
      <c r="M1230" s="49">
        <f t="shared" si="1248"/>
        <v>922.92169823999973</v>
      </c>
      <c r="N1230" s="49">
        <f t="shared" si="1248"/>
        <v>830.62952841599974</v>
      </c>
      <c r="O1230" s="49">
        <f t="shared" si="1248"/>
        <v>747.56657557439974</v>
      </c>
      <c r="P1230" s="49">
        <f t="shared" si="1248"/>
        <v>672.80991801695973</v>
      </c>
      <c r="Q1230" s="49">
        <f t="shared" si="1236"/>
        <v>605.52892621526371</v>
      </c>
      <c r="R1230" s="22">
        <v>-0.1</v>
      </c>
      <c r="S1230" s="17">
        <v>0.77</v>
      </c>
      <c r="T1230" s="17">
        <v>0.49</v>
      </c>
      <c r="U1230" s="17">
        <v>17</v>
      </c>
    </row>
    <row r="1231" spans="1:21" x14ac:dyDescent="0.2">
      <c r="A1231" s="20">
        <v>12583.736056099848</v>
      </c>
      <c r="B1231" s="21">
        <v>6.2978333199999996</v>
      </c>
      <c r="C1231" s="21">
        <v>7371.8696185327408</v>
      </c>
      <c r="D1231" s="21">
        <f>C1231/Table1[[#This Row],[Std. Price ($)]]</f>
        <v>1170.5406040394764</v>
      </c>
      <c r="E1231" s="17">
        <v>478</v>
      </c>
      <c r="F1231" s="17">
        <f t="shared" ref="F1231:P1231" si="1249">E1231+$R$2*E1231</f>
        <v>430.2</v>
      </c>
      <c r="G1231" s="17">
        <f t="shared" si="1249"/>
        <v>387.18</v>
      </c>
      <c r="H1231" s="17">
        <f t="shared" si="1249"/>
        <v>348.46199999999999</v>
      </c>
      <c r="I1231" s="49">
        <f t="shared" si="1249"/>
        <v>313.61579999999998</v>
      </c>
      <c r="J1231" s="49">
        <f t="shared" si="1249"/>
        <v>282.25421999999998</v>
      </c>
      <c r="K1231" s="49">
        <f t="shared" si="1249"/>
        <v>254.02879799999997</v>
      </c>
      <c r="L1231" s="49">
        <f t="shared" si="1249"/>
        <v>228.62591819999997</v>
      </c>
      <c r="M1231" s="49">
        <f t="shared" si="1249"/>
        <v>205.76332637999997</v>
      </c>
      <c r="N1231" s="49">
        <f t="shared" si="1249"/>
        <v>185.18699374199997</v>
      </c>
      <c r="O1231" s="49">
        <f t="shared" si="1249"/>
        <v>166.66829436779997</v>
      </c>
      <c r="P1231" s="49">
        <f t="shared" si="1249"/>
        <v>150.00146493101997</v>
      </c>
      <c r="Q1231" s="49">
        <f t="shared" si="1236"/>
        <v>135.00131843791797</v>
      </c>
      <c r="R1231" s="22">
        <v>1.5</v>
      </c>
      <c r="S1231" s="17">
        <v>0.77</v>
      </c>
      <c r="T1231" s="17">
        <v>0.85</v>
      </c>
      <c r="U1231" s="17">
        <v>61</v>
      </c>
    </row>
    <row r="1232" spans="1:21" x14ac:dyDescent="0.2">
      <c r="A1232" s="20">
        <v>87697.915857036205</v>
      </c>
      <c r="B1232" s="21">
        <v>5.620099999999999</v>
      </c>
      <c r="C1232" s="21">
        <v>5203.1595749037624</v>
      </c>
      <c r="D1232" s="21">
        <f>C1232/Table1[[#This Row],[Std. Price ($)]]</f>
        <v>925.81263232037918</v>
      </c>
      <c r="E1232" s="17">
        <v>1554</v>
      </c>
      <c r="F1232" s="17">
        <f t="shared" ref="F1232:P1232" si="1250">E1232+$R$2*E1232</f>
        <v>1398.6</v>
      </c>
      <c r="G1232" s="17">
        <f t="shared" si="1250"/>
        <v>1258.74</v>
      </c>
      <c r="H1232" s="17">
        <f t="shared" si="1250"/>
        <v>1132.866</v>
      </c>
      <c r="I1232" s="49">
        <f t="shared" si="1250"/>
        <v>1019.5794</v>
      </c>
      <c r="J1232" s="49">
        <f t="shared" si="1250"/>
        <v>917.62145999999996</v>
      </c>
      <c r="K1232" s="49">
        <f t="shared" si="1250"/>
        <v>825.85931399999993</v>
      </c>
      <c r="L1232" s="49">
        <f t="shared" si="1250"/>
        <v>743.27338259999988</v>
      </c>
      <c r="M1232" s="49">
        <f t="shared" si="1250"/>
        <v>668.94604433999984</v>
      </c>
      <c r="N1232" s="49">
        <f t="shared" si="1250"/>
        <v>602.05143990599981</v>
      </c>
      <c r="O1232" s="49">
        <f t="shared" si="1250"/>
        <v>541.84629591539988</v>
      </c>
      <c r="P1232" s="49">
        <f t="shared" si="1250"/>
        <v>487.66166632385989</v>
      </c>
      <c r="Q1232" s="49">
        <f t="shared" si="1236"/>
        <v>438.8954996914739</v>
      </c>
      <c r="R1232" s="22">
        <v>1.5</v>
      </c>
      <c r="S1232" s="17">
        <v>0.77</v>
      </c>
      <c r="T1232" s="17">
        <v>0.75</v>
      </c>
      <c r="U1232" s="17">
        <v>16</v>
      </c>
    </row>
    <row r="1233" spans="1:21" x14ac:dyDescent="0.2">
      <c r="A1233" s="20">
        <v>68144.596604949591</v>
      </c>
      <c r="B1233" s="21">
        <v>10.06410528</v>
      </c>
      <c r="C1233" s="21">
        <v>10832.091475393932</v>
      </c>
      <c r="D1233" s="21">
        <f>C1233/Table1[[#This Row],[Std. Price ($)]]</f>
        <v>1076.309435764759</v>
      </c>
      <c r="E1233" s="17">
        <v>1884</v>
      </c>
      <c r="F1233" s="17">
        <f t="shared" ref="F1233:P1233" si="1251">E1233+$R$2*E1233</f>
        <v>1695.6</v>
      </c>
      <c r="G1233" s="17">
        <f t="shared" si="1251"/>
        <v>1526.04</v>
      </c>
      <c r="H1233" s="17">
        <f t="shared" si="1251"/>
        <v>1373.4359999999999</v>
      </c>
      <c r="I1233" s="49">
        <f t="shared" si="1251"/>
        <v>1236.0924</v>
      </c>
      <c r="J1233" s="49">
        <f t="shared" si="1251"/>
        <v>1112.48316</v>
      </c>
      <c r="K1233" s="49">
        <f t="shared" si="1251"/>
        <v>1001.234844</v>
      </c>
      <c r="L1233" s="49">
        <f t="shared" si="1251"/>
        <v>901.11135960000001</v>
      </c>
      <c r="M1233" s="49">
        <f t="shared" si="1251"/>
        <v>811.00022364000006</v>
      </c>
      <c r="N1233" s="49">
        <f t="shared" si="1251"/>
        <v>729.90020127600008</v>
      </c>
      <c r="O1233" s="49">
        <f t="shared" si="1251"/>
        <v>656.91018114840006</v>
      </c>
      <c r="P1233" s="49">
        <f t="shared" si="1251"/>
        <v>591.21916303356011</v>
      </c>
      <c r="Q1233" s="49">
        <f t="shared" si="1236"/>
        <v>532.09724673020412</v>
      </c>
      <c r="R1233" s="22">
        <v>0.5</v>
      </c>
      <c r="S1233" s="17">
        <v>0.77</v>
      </c>
      <c r="T1233" s="17">
        <v>0.56000000000000005</v>
      </c>
      <c r="U1233" s="17">
        <v>21</v>
      </c>
    </row>
    <row r="1234" spans="1:21" x14ac:dyDescent="0.2">
      <c r="A1234" s="20">
        <v>21040.679068246594</v>
      </c>
      <c r="B1234" s="21">
        <v>7.4523278499999988</v>
      </c>
      <c r="C1234" s="21">
        <v>14684.307807540703</v>
      </c>
      <c r="D1234" s="21">
        <f>C1234/Table1[[#This Row],[Std. Price ($)]]</f>
        <v>1970.4323404854908</v>
      </c>
      <c r="E1234" s="17">
        <v>1610</v>
      </c>
      <c r="F1234" s="17">
        <f t="shared" ref="F1234:P1234" si="1252">E1234+$R$2*E1234</f>
        <v>1449</v>
      </c>
      <c r="G1234" s="17">
        <f t="shared" si="1252"/>
        <v>1304.0999999999999</v>
      </c>
      <c r="H1234" s="17">
        <f t="shared" si="1252"/>
        <v>1173.6899999999998</v>
      </c>
      <c r="I1234" s="49">
        <f t="shared" si="1252"/>
        <v>1056.3209999999999</v>
      </c>
      <c r="J1234" s="49">
        <f t="shared" si="1252"/>
        <v>950.68889999999988</v>
      </c>
      <c r="K1234" s="49">
        <f t="shared" si="1252"/>
        <v>855.62000999999987</v>
      </c>
      <c r="L1234" s="49">
        <f t="shared" si="1252"/>
        <v>770.05800899999986</v>
      </c>
      <c r="M1234" s="49">
        <f t="shared" si="1252"/>
        <v>693.05220809999992</v>
      </c>
      <c r="N1234" s="49">
        <f t="shared" si="1252"/>
        <v>623.74698728999988</v>
      </c>
      <c r="O1234" s="49">
        <f t="shared" si="1252"/>
        <v>561.37228856099989</v>
      </c>
      <c r="P1234" s="49">
        <f t="shared" si="1252"/>
        <v>505.23505970489987</v>
      </c>
      <c r="Q1234" s="49">
        <f t="shared" si="1236"/>
        <v>454.7115537344099</v>
      </c>
      <c r="R1234" s="22">
        <v>-0.4</v>
      </c>
      <c r="S1234" s="17">
        <v>0.77</v>
      </c>
      <c r="T1234" s="17">
        <v>0.4</v>
      </c>
      <c r="U1234" s="17">
        <v>53</v>
      </c>
    </row>
    <row r="1235" spans="1:21" x14ac:dyDescent="0.2">
      <c r="A1235" s="20">
        <v>2797.3207360543761</v>
      </c>
      <c r="B1235" s="21">
        <v>18.976240989999997</v>
      </c>
      <c r="C1235" s="21">
        <v>34813.572592501143</v>
      </c>
      <c r="D1235" s="21">
        <f>C1235/Table1[[#This Row],[Std. Price ($)]]</f>
        <v>1834.5873985710352</v>
      </c>
      <c r="E1235" s="17">
        <v>2330</v>
      </c>
      <c r="F1235" s="17">
        <f t="shared" ref="F1235:P1235" si="1253">E1235+$R$2*E1235</f>
        <v>2097</v>
      </c>
      <c r="G1235" s="17">
        <f t="shared" si="1253"/>
        <v>1887.3</v>
      </c>
      <c r="H1235" s="17">
        <f t="shared" si="1253"/>
        <v>1698.57</v>
      </c>
      <c r="I1235" s="49">
        <f t="shared" si="1253"/>
        <v>1528.713</v>
      </c>
      <c r="J1235" s="49">
        <f t="shared" si="1253"/>
        <v>1375.8416999999999</v>
      </c>
      <c r="K1235" s="49">
        <f t="shared" si="1253"/>
        <v>1238.2575299999999</v>
      </c>
      <c r="L1235" s="49">
        <f t="shared" si="1253"/>
        <v>1114.4317769999998</v>
      </c>
      <c r="M1235" s="49">
        <f t="shared" si="1253"/>
        <v>1002.9885992999998</v>
      </c>
      <c r="N1235" s="49">
        <f t="shared" si="1253"/>
        <v>902.68973936999987</v>
      </c>
      <c r="O1235" s="49">
        <f t="shared" si="1253"/>
        <v>812.42076543299981</v>
      </c>
      <c r="P1235" s="49">
        <f t="shared" si="1253"/>
        <v>731.17868888969986</v>
      </c>
      <c r="Q1235" s="49">
        <f t="shared" si="1236"/>
        <v>658.0608200007299</v>
      </c>
      <c r="R1235" s="22">
        <v>-0.4</v>
      </c>
      <c r="S1235" s="17">
        <v>0.77</v>
      </c>
      <c r="T1235" s="17">
        <v>0.25</v>
      </c>
      <c r="U1235" s="17">
        <v>52</v>
      </c>
    </row>
    <row r="1236" spans="1:21" x14ac:dyDescent="0.2">
      <c r="A1236" s="20">
        <v>280.78806309025373</v>
      </c>
      <c r="B1236" s="21">
        <v>11.32921</v>
      </c>
      <c r="C1236" s="21">
        <v>12543.427769385718</v>
      </c>
      <c r="D1236" s="21">
        <f>C1236/Table1[[#This Row],[Std. Price ($)]]</f>
        <v>1107.1758551024934</v>
      </c>
      <c r="E1236" s="17">
        <v>1634</v>
      </c>
      <c r="F1236" s="17">
        <f t="shared" ref="F1236:P1236" si="1254">E1236+$R$2*E1236</f>
        <v>1470.6</v>
      </c>
      <c r="G1236" s="17">
        <f t="shared" si="1254"/>
        <v>1323.54</v>
      </c>
      <c r="H1236" s="17">
        <f t="shared" si="1254"/>
        <v>1191.1859999999999</v>
      </c>
      <c r="I1236" s="49">
        <f t="shared" si="1254"/>
        <v>1072.0673999999999</v>
      </c>
      <c r="J1236" s="49">
        <f t="shared" si="1254"/>
        <v>964.86065999999994</v>
      </c>
      <c r="K1236" s="49">
        <f t="shared" si="1254"/>
        <v>868.37459399999989</v>
      </c>
      <c r="L1236" s="49">
        <f t="shared" si="1254"/>
        <v>781.53713459999994</v>
      </c>
      <c r="M1236" s="49">
        <f t="shared" si="1254"/>
        <v>703.38342113999988</v>
      </c>
      <c r="N1236" s="49">
        <f t="shared" si="1254"/>
        <v>633.04507902599994</v>
      </c>
      <c r="O1236" s="49">
        <f t="shared" si="1254"/>
        <v>569.74057112339995</v>
      </c>
      <c r="P1236" s="49">
        <f t="shared" si="1254"/>
        <v>512.76651401105994</v>
      </c>
      <c r="Q1236" s="49">
        <f t="shared" si="1236"/>
        <v>461.48986260995395</v>
      </c>
      <c r="R1236" s="22">
        <v>0.5</v>
      </c>
      <c r="S1236" s="17">
        <v>0.77</v>
      </c>
      <c r="T1236" s="17">
        <v>0.36</v>
      </c>
      <c r="U1236" s="17">
        <v>34</v>
      </c>
    </row>
    <row r="1237" spans="1:21" x14ac:dyDescent="0.2">
      <c r="A1237" s="20">
        <v>92208.600783504677</v>
      </c>
      <c r="B1237" s="21">
        <v>6.9169498999999988</v>
      </c>
      <c r="C1237" s="21">
        <v>12426.784584299563</v>
      </c>
      <c r="D1237" s="21">
        <f>C1237/Table1[[#This Row],[Std. Price ($)]]</f>
        <v>1796.5699858979121</v>
      </c>
      <c r="E1237" s="17">
        <v>1730</v>
      </c>
      <c r="F1237" s="17">
        <f t="shared" ref="F1237:P1237" si="1255">E1237+$R$2*E1237</f>
        <v>1557</v>
      </c>
      <c r="G1237" s="17">
        <f t="shared" si="1255"/>
        <v>1401.3</v>
      </c>
      <c r="H1237" s="17">
        <f t="shared" si="1255"/>
        <v>1261.17</v>
      </c>
      <c r="I1237" s="49">
        <f t="shared" si="1255"/>
        <v>1135.0530000000001</v>
      </c>
      <c r="J1237" s="49">
        <f t="shared" si="1255"/>
        <v>1021.5477000000001</v>
      </c>
      <c r="K1237" s="49">
        <f t="shared" si="1255"/>
        <v>919.39293000000009</v>
      </c>
      <c r="L1237" s="49">
        <f t="shared" si="1255"/>
        <v>827.45363700000007</v>
      </c>
      <c r="M1237" s="49">
        <f t="shared" si="1255"/>
        <v>744.70827330000009</v>
      </c>
      <c r="N1237" s="49">
        <f t="shared" si="1255"/>
        <v>670.23744597000007</v>
      </c>
      <c r="O1237" s="49">
        <f t="shared" si="1255"/>
        <v>603.21370137300005</v>
      </c>
      <c r="P1237" s="49">
        <f t="shared" si="1255"/>
        <v>542.8923312357</v>
      </c>
      <c r="Q1237" s="49">
        <f t="shared" si="1236"/>
        <v>488.60309811213</v>
      </c>
      <c r="R1237" s="22">
        <v>0.2</v>
      </c>
      <c r="S1237" s="17">
        <v>0.77</v>
      </c>
      <c r="T1237" s="17">
        <v>0.86</v>
      </c>
      <c r="U1237" s="17">
        <v>26</v>
      </c>
    </row>
    <row r="1238" spans="1:21" x14ac:dyDescent="0.2">
      <c r="A1238" s="20">
        <v>70689.351039738307</v>
      </c>
      <c r="B1238" s="21">
        <v>6.2613503999999995</v>
      </c>
      <c r="C1238" s="21">
        <v>15733.682084489068</v>
      </c>
      <c r="D1238" s="21">
        <f>C1238/Table1[[#This Row],[Std. Price ($)]]</f>
        <v>2512.825681260239</v>
      </c>
      <c r="E1238" s="17">
        <v>1384</v>
      </c>
      <c r="F1238" s="17">
        <f t="shared" ref="F1238:P1238" si="1256">E1238+$R$2*E1238</f>
        <v>1245.5999999999999</v>
      </c>
      <c r="G1238" s="17">
        <f t="shared" si="1256"/>
        <v>1121.04</v>
      </c>
      <c r="H1238" s="17">
        <f t="shared" si="1256"/>
        <v>1008.9359999999999</v>
      </c>
      <c r="I1238" s="49">
        <f t="shared" si="1256"/>
        <v>908.04239999999993</v>
      </c>
      <c r="J1238" s="49">
        <f t="shared" si="1256"/>
        <v>817.23815999999988</v>
      </c>
      <c r="K1238" s="49">
        <f t="shared" si="1256"/>
        <v>735.51434399999994</v>
      </c>
      <c r="L1238" s="49">
        <f t="shared" si="1256"/>
        <v>661.96290959999999</v>
      </c>
      <c r="M1238" s="49">
        <f t="shared" si="1256"/>
        <v>595.76661863999993</v>
      </c>
      <c r="N1238" s="49">
        <f t="shared" si="1256"/>
        <v>536.18995677599992</v>
      </c>
      <c r="O1238" s="49">
        <f t="shared" si="1256"/>
        <v>482.57096109839995</v>
      </c>
      <c r="P1238" s="49">
        <f t="shared" si="1256"/>
        <v>434.31386498855994</v>
      </c>
      <c r="Q1238" s="49">
        <f t="shared" si="1236"/>
        <v>390.88247848970394</v>
      </c>
      <c r="R1238" s="22">
        <v>0.2</v>
      </c>
      <c r="S1238" s="17">
        <v>0.77</v>
      </c>
      <c r="T1238" s="17">
        <v>0.55000000000000004</v>
      </c>
      <c r="U1238" s="17">
        <v>62</v>
      </c>
    </row>
    <row r="1239" spans="1:21" x14ac:dyDescent="0.2">
      <c r="A1239" s="20">
        <v>74085.867972318942</v>
      </c>
      <c r="B1239" s="21">
        <v>5.3207305599999994</v>
      </c>
      <c r="C1239" s="21">
        <v>6844.057473460246</v>
      </c>
      <c r="D1239" s="21">
        <f>C1239/Table1[[#This Row],[Std. Price ($)]]</f>
        <v>1286.300329678834</v>
      </c>
      <c r="E1239" s="17">
        <v>768</v>
      </c>
      <c r="F1239" s="17">
        <f t="shared" ref="F1239:P1239" si="1257">E1239+$R$2*E1239</f>
        <v>691.2</v>
      </c>
      <c r="G1239" s="17">
        <f t="shared" si="1257"/>
        <v>622.08000000000004</v>
      </c>
      <c r="H1239" s="17">
        <f t="shared" si="1257"/>
        <v>559.87200000000007</v>
      </c>
      <c r="I1239" s="49">
        <f t="shared" si="1257"/>
        <v>503.88480000000004</v>
      </c>
      <c r="J1239" s="49">
        <f t="shared" si="1257"/>
        <v>453.49632000000003</v>
      </c>
      <c r="K1239" s="49">
        <f t="shared" si="1257"/>
        <v>408.14668800000004</v>
      </c>
      <c r="L1239" s="49">
        <f t="shared" si="1257"/>
        <v>367.33201920000005</v>
      </c>
      <c r="M1239" s="49">
        <f t="shared" si="1257"/>
        <v>330.59881728000005</v>
      </c>
      <c r="N1239" s="49">
        <f t="shared" si="1257"/>
        <v>297.53893555200005</v>
      </c>
      <c r="O1239" s="49">
        <f t="shared" si="1257"/>
        <v>267.78504199680003</v>
      </c>
      <c r="P1239" s="49">
        <f t="shared" si="1257"/>
        <v>241.00653779712002</v>
      </c>
      <c r="Q1239" s="49">
        <f t="shared" si="1236"/>
        <v>216.90588401740803</v>
      </c>
      <c r="R1239" s="22">
        <v>-0.2</v>
      </c>
      <c r="S1239" s="17">
        <v>0.77</v>
      </c>
      <c r="T1239" s="17">
        <v>0.99</v>
      </c>
      <c r="U1239" s="17">
        <v>36</v>
      </c>
    </row>
    <row r="1240" spans="1:21" x14ac:dyDescent="0.2">
      <c r="A1240" s="20">
        <v>86600.204525942187</v>
      </c>
      <c r="B1240" s="21">
        <v>12.724470559999999</v>
      </c>
      <c r="C1240" s="21">
        <v>17410.163147965635</v>
      </c>
      <c r="D1240" s="21">
        <f>C1240/Table1[[#This Row],[Std. Price ($)]]</f>
        <v>1368.2426365695201</v>
      </c>
      <c r="E1240" s="17">
        <v>2692</v>
      </c>
      <c r="F1240" s="17">
        <f t="shared" ref="F1240:P1240" si="1258">E1240+$R$2*E1240</f>
        <v>2422.8000000000002</v>
      </c>
      <c r="G1240" s="17">
        <f t="shared" si="1258"/>
        <v>2180.52</v>
      </c>
      <c r="H1240" s="17">
        <f t="shared" si="1258"/>
        <v>1962.4679999999998</v>
      </c>
      <c r="I1240" s="49">
        <f t="shared" si="1258"/>
        <v>1766.2212</v>
      </c>
      <c r="J1240" s="49">
        <f t="shared" si="1258"/>
        <v>1589.59908</v>
      </c>
      <c r="K1240" s="49">
        <f t="shared" si="1258"/>
        <v>1430.6391719999999</v>
      </c>
      <c r="L1240" s="49">
        <f t="shared" si="1258"/>
        <v>1287.5752548</v>
      </c>
      <c r="M1240" s="49">
        <f t="shared" si="1258"/>
        <v>1158.8177293200001</v>
      </c>
      <c r="N1240" s="49">
        <f t="shared" si="1258"/>
        <v>1042.935956388</v>
      </c>
      <c r="O1240" s="49">
        <f t="shared" si="1258"/>
        <v>938.64236074919995</v>
      </c>
      <c r="P1240" s="49">
        <f t="shared" si="1258"/>
        <v>844.77812467427998</v>
      </c>
      <c r="Q1240" s="49">
        <f t="shared" si="1236"/>
        <v>760.30031220685191</v>
      </c>
      <c r="R1240" s="22">
        <v>0.5</v>
      </c>
      <c r="S1240" s="17">
        <v>0.77</v>
      </c>
      <c r="T1240" s="17">
        <v>0.71</v>
      </c>
      <c r="U1240" s="17">
        <v>16</v>
      </c>
    </row>
    <row r="1241" spans="1:21" x14ac:dyDescent="0.2">
      <c r="A1241" s="20">
        <v>67332.300675996099</v>
      </c>
      <c r="B1241" s="21">
        <v>90.521524389999996</v>
      </c>
      <c r="C1241" s="21">
        <v>99239.784283176428</v>
      </c>
      <c r="D1241" s="21">
        <f>C1241/Table1[[#This Row],[Std. Price ($)]]</f>
        <v>1096.3114568819562</v>
      </c>
      <c r="E1241" s="17">
        <v>2054</v>
      </c>
      <c r="F1241" s="17">
        <f t="shared" ref="F1241:P1241" si="1259">E1241+$R$2*E1241</f>
        <v>1848.6</v>
      </c>
      <c r="G1241" s="17">
        <f t="shared" si="1259"/>
        <v>1663.7399999999998</v>
      </c>
      <c r="H1241" s="17">
        <f t="shared" si="1259"/>
        <v>1497.3659999999998</v>
      </c>
      <c r="I1241" s="49">
        <f t="shared" si="1259"/>
        <v>1347.6293999999998</v>
      </c>
      <c r="J1241" s="49">
        <f t="shared" si="1259"/>
        <v>1212.8664599999997</v>
      </c>
      <c r="K1241" s="49">
        <f t="shared" si="1259"/>
        <v>1091.5798139999997</v>
      </c>
      <c r="L1241" s="49">
        <f t="shared" si="1259"/>
        <v>982.42183259999979</v>
      </c>
      <c r="M1241" s="49">
        <f t="shared" si="1259"/>
        <v>884.17964933999974</v>
      </c>
      <c r="N1241" s="49">
        <f t="shared" si="1259"/>
        <v>795.76168440599974</v>
      </c>
      <c r="O1241" s="49">
        <f t="shared" si="1259"/>
        <v>716.18551596539976</v>
      </c>
      <c r="P1241" s="49">
        <f t="shared" si="1259"/>
        <v>644.56696436885977</v>
      </c>
      <c r="Q1241" s="49">
        <f t="shared" si="1236"/>
        <v>580.11026793197379</v>
      </c>
      <c r="R1241" s="22">
        <v>0.4</v>
      </c>
      <c r="S1241" s="17">
        <v>0.77</v>
      </c>
      <c r="T1241" s="17">
        <v>0.34</v>
      </c>
      <c r="U1241" s="17">
        <v>33</v>
      </c>
    </row>
    <row r="1242" spans="1:21" x14ac:dyDescent="0.2">
      <c r="A1242" s="20">
        <v>67486.732809641428</v>
      </c>
      <c r="B1242" s="21">
        <v>10.438955629999999</v>
      </c>
      <c r="C1242" s="21">
        <v>29003.969631881082</v>
      </c>
      <c r="D1242" s="21">
        <f>C1242/Table1[[#This Row],[Std. Price ($)]]</f>
        <v>2778.4359527813308</v>
      </c>
      <c r="E1242" s="17">
        <v>1796</v>
      </c>
      <c r="F1242" s="17">
        <f t="shared" ref="F1242:P1242" si="1260">E1242+$R$2*E1242</f>
        <v>1616.4</v>
      </c>
      <c r="G1242" s="17">
        <f t="shared" si="1260"/>
        <v>1454.76</v>
      </c>
      <c r="H1242" s="17">
        <f t="shared" si="1260"/>
        <v>1309.2840000000001</v>
      </c>
      <c r="I1242" s="49">
        <f t="shared" si="1260"/>
        <v>1178.3556000000001</v>
      </c>
      <c r="J1242" s="49">
        <f t="shared" si="1260"/>
        <v>1060.5200400000001</v>
      </c>
      <c r="K1242" s="49">
        <f t="shared" si="1260"/>
        <v>954.4680360000001</v>
      </c>
      <c r="L1242" s="49">
        <f t="shared" si="1260"/>
        <v>859.02123240000014</v>
      </c>
      <c r="M1242" s="49">
        <f t="shared" si="1260"/>
        <v>773.11910916000011</v>
      </c>
      <c r="N1242" s="49">
        <f t="shared" si="1260"/>
        <v>695.80719824400012</v>
      </c>
      <c r="O1242" s="49">
        <f t="shared" si="1260"/>
        <v>626.22647841960008</v>
      </c>
      <c r="P1242" s="49">
        <f t="shared" si="1260"/>
        <v>563.60383057764011</v>
      </c>
      <c r="Q1242" s="49">
        <f t="shared" si="1236"/>
        <v>507.2434475198761</v>
      </c>
      <c r="R1242" s="22">
        <v>0.4</v>
      </c>
      <c r="S1242" s="17">
        <v>0.77</v>
      </c>
      <c r="T1242" s="17">
        <v>0.5</v>
      </c>
      <c r="U1242" s="17">
        <v>62</v>
      </c>
    </row>
    <row r="1243" spans="1:21" x14ac:dyDescent="0.2">
      <c r="A1243" s="20">
        <v>49472.716247678472</v>
      </c>
      <c r="B1243" s="21">
        <v>8.3320377599999986</v>
      </c>
      <c r="C1243" s="21">
        <v>8939.9574763247692</v>
      </c>
      <c r="D1243" s="21">
        <f>C1243/Table1[[#This Row],[Std. Price ($)]]</f>
        <v>1072.9617092283522</v>
      </c>
      <c r="E1243" s="17">
        <v>566</v>
      </c>
      <c r="F1243" s="17">
        <f t="shared" ref="F1243:P1243" si="1261">E1243+$R$2*E1243</f>
        <v>509.4</v>
      </c>
      <c r="G1243" s="17">
        <f t="shared" si="1261"/>
        <v>458.46</v>
      </c>
      <c r="H1243" s="17">
        <f t="shared" si="1261"/>
        <v>412.61399999999998</v>
      </c>
      <c r="I1243" s="49">
        <f t="shared" si="1261"/>
        <v>371.3526</v>
      </c>
      <c r="J1243" s="49">
        <f t="shared" si="1261"/>
        <v>334.21733999999998</v>
      </c>
      <c r="K1243" s="49">
        <f t="shared" si="1261"/>
        <v>300.79560599999996</v>
      </c>
      <c r="L1243" s="49">
        <f t="shared" si="1261"/>
        <v>270.71604539999998</v>
      </c>
      <c r="M1243" s="49">
        <f t="shared" si="1261"/>
        <v>243.64444085999997</v>
      </c>
      <c r="N1243" s="49">
        <f t="shared" si="1261"/>
        <v>219.27999677399998</v>
      </c>
      <c r="O1243" s="49">
        <f t="shared" si="1261"/>
        <v>197.35199709659997</v>
      </c>
      <c r="P1243" s="49">
        <f t="shared" si="1261"/>
        <v>177.61679738693996</v>
      </c>
      <c r="Q1243" s="49">
        <f t="shared" si="1236"/>
        <v>159.85511764824597</v>
      </c>
      <c r="R1243" s="22">
        <v>0.3</v>
      </c>
      <c r="S1243" s="17">
        <v>0.77</v>
      </c>
      <c r="T1243" s="17">
        <v>2.11</v>
      </c>
      <c r="U1243" s="17">
        <v>22</v>
      </c>
    </row>
    <row r="1244" spans="1:21" x14ac:dyDescent="0.2">
      <c r="A1244" s="20">
        <v>38742.027714567215</v>
      </c>
      <c r="B1244" s="21">
        <v>8.3122263699999994</v>
      </c>
      <c r="C1244" s="21">
        <v>5510.7554835990541</v>
      </c>
      <c r="D1244" s="21">
        <f>C1244/Table1[[#This Row],[Std. Price ($)]]</f>
        <v>662.96985167393302</v>
      </c>
      <c r="E1244" s="17">
        <v>1400</v>
      </c>
      <c r="F1244" s="17">
        <f t="shared" ref="F1244:P1244" si="1262">E1244+$R$2*E1244</f>
        <v>1260</v>
      </c>
      <c r="G1244" s="17">
        <f t="shared" si="1262"/>
        <v>1134</v>
      </c>
      <c r="H1244" s="17">
        <f t="shared" si="1262"/>
        <v>1020.6</v>
      </c>
      <c r="I1244" s="49">
        <f t="shared" si="1262"/>
        <v>918.54</v>
      </c>
      <c r="J1244" s="49">
        <f t="shared" si="1262"/>
        <v>826.68599999999992</v>
      </c>
      <c r="K1244" s="49">
        <f t="shared" si="1262"/>
        <v>744.01739999999995</v>
      </c>
      <c r="L1244" s="49">
        <f t="shared" si="1262"/>
        <v>669.61565999999993</v>
      </c>
      <c r="M1244" s="49">
        <f t="shared" si="1262"/>
        <v>602.65409399999999</v>
      </c>
      <c r="N1244" s="49">
        <f t="shared" si="1262"/>
        <v>542.38868460000003</v>
      </c>
      <c r="O1244" s="49">
        <f t="shared" si="1262"/>
        <v>488.14981614000004</v>
      </c>
      <c r="P1244" s="49">
        <f t="shared" si="1262"/>
        <v>439.33483452600001</v>
      </c>
      <c r="Q1244" s="49">
        <f t="shared" si="1236"/>
        <v>395.40135107340001</v>
      </c>
      <c r="R1244" s="22">
        <v>-0.6</v>
      </c>
      <c r="S1244" s="17">
        <v>0.77</v>
      </c>
      <c r="T1244" s="17">
        <v>0.97</v>
      </c>
      <c r="U1244" s="17">
        <v>11</v>
      </c>
    </row>
    <row r="1245" spans="1:21" x14ac:dyDescent="0.2">
      <c r="A1245" s="20">
        <v>71185.227017991303</v>
      </c>
      <c r="B1245" s="21">
        <v>21.03975552</v>
      </c>
      <c r="C1245" s="21">
        <v>46570.632355606082</v>
      </c>
      <c r="D1245" s="21">
        <f>C1245/Table1[[#This Row],[Std. Price ($)]]</f>
        <v>2213.4588166358162</v>
      </c>
      <c r="E1245" s="17">
        <v>2532</v>
      </c>
      <c r="F1245" s="17">
        <f t="shared" ref="F1245:P1245" si="1263">E1245+$R$2*E1245</f>
        <v>2278.8000000000002</v>
      </c>
      <c r="G1245" s="17">
        <f t="shared" si="1263"/>
        <v>2050.92</v>
      </c>
      <c r="H1245" s="17">
        <f t="shared" si="1263"/>
        <v>1845.828</v>
      </c>
      <c r="I1245" s="49">
        <f t="shared" si="1263"/>
        <v>1661.2451999999998</v>
      </c>
      <c r="J1245" s="49">
        <f t="shared" si="1263"/>
        <v>1495.1206799999998</v>
      </c>
      <c r="K1245" s="49">
        <f t="shared" si="1263"/>
        <v>1345.6086119999998</v>
      </c>
      <c r="L1245" s="49">
        <f t="shared" si="1263"/>
        <v>1211.0477507999999</v>
      </c>
      <c r="M1245" s="49">
        <f t="shared" si="1263"/>
        <v>1089.9429757199998</v>
      </c>
      <c r="N1245" s="49">
        <f t="shared" si="1263"/>
        <v>980.94867814799977</v>
      </c>
      <c r="O1245" s="49">
        <f t="shared" si="1263"/>
        <v>882.85381033319982</v>
      </c>
      <c r="P1245" s="49">
        <f t="shared" si="1263"/>
        <v>794.56842929987988</v>
      </c>
      <c r="Q1245" s="49">
        <f t="shared" si="1236"/>
        <v>715.11158636989194</v>
      </c>
      <c r="R1245" s="22">
        <v>1.2</v>
      </c>
      <c r="S1245" s="17">
        <v>0.77</v>
      </c>
      <c r="T1245" s="17">
        <v>0.5</v>
      </c>
      <c r="U1245" s="17">
        <v>38</v>
      </c>
    </row>
    <row r="1246" spans="1:21" x14ac:dyDescent="0.2">
      <c r="A1246" s="20">
        <v>83637.231887497896</v>
      </c>
      <c r="B1246" s="21">
        <v>6.0286993300000002</v>
      </c>
      <c r="C1246" s="21">
        <v>17809.123401208075</v>
      </c>
      <c r="D1246" s="21">
        <f>C1246/Table1[[#This Row],[Std. Price ($)]]</f>
        <v>2954.057322544907</v>
      </c>
      <c r="E1246" s="17">
        <v>2532</v>
      </c>
      <c r="F1246" s="17">
        <f t="shared" ref="F1246:P1246" si="1264">E1246+$R$2*E1246</f>
        <v>2278.8000000000002</v>
      </c>
      <c r="G1246" s="17">
        <f t="shared" si="1264"/>
        <v>2050.92</v>
      </c>
      <c r="H1246" s="17">
        <f t="shared" si="1264"/>
        <v>1845.828</v>
      </c>
      <c r="I1246" s="49">
        <f t="shared" si="1264"/>
        <v>1661.2451999999998</v>
      </c>
      <c r="J1246" s="49">
        <f t="shared" si="1264"/>
        <v>1495.1206799999998</v>
      </c>
      <c r="K1246" s="49">
        <f t="shared" si="1264"/>
        <v>1345.6086119999998</v>
      </c>
      <c r="L1246" s="49">
        <f t="shared" si="1264"/>
        <v>1211.0477507999999</v>
      </c>
      <c r="M1246" s="49">
        <f t="shared" si="1264"/>
        <v>1089.9429757199998</v>
      </c>
      <c r="N1246" s="49">
        <f t="shared" si="1264"/>
        <v>980.94867814799977</v>
      </c>
      <c r="O1246" s="49">
        <f t="shared" si="1264"/>
        <v>882.85381033319982</v>
      </c>
      <c r="P1246" s="49">
        <f t="shared" si="1264"/>
        <v>794.56842929987988</v>
      </c>
      <c r="Q1246" s="49">
        <f t="shared" si="1236"/>
        <v>715.11158636989194</v>
      </c>
      <c r="R1246" s="22">
        <v>0.6</v>
      </c>
      <c r="S1246" s="17">
        <v>0.77</v>
      </c>
      <c r="T1246" s="17">
        <v>0.5</v>
      </c>
      <c r="U1246" s="17">
        <v>42</v>
      </c>
    </row>
    <row r="1247" spans="1:21" x14ac:dyDescent="0.2">
      <c r="A1247" s="20">
        <v>8198.3750672642964</v>
      </c>
      <c r="B1247" s="21">
        <v>5.3610916499999997</v>
      </c>
      <c r="C1247" s="21">
        <v>14758.432291951605</v>
      </c>
      <c r="D1247" s="21">
        <f>C1247/Table1[[#This Row],[Std. Price ($)]]</f>
        <v>2752.8781926254901</v>
      </c>
      <c r="E1247" s="17">
        <v>2532</v>
      </c>
      <c r="F1247" s="17">
        <f t="shared" ref="F1247:P1247" si="1265">E1247+$R$2*E1247</f>
        <v>2278.8000000000002</v>
      </c>
      <c r="G1247" s="17">
        <f t="shared" si="1265"/>
        <v>2050.92</v>
      </c>
      <c r="H1247" s="17">
        <f t="shared" si="1265"/>
        <v>1845.828</v>
      </c>
      <c r="I1247" s="49">
        <f t="shared" si="1265"/>
        <v>1661.2451999999998</v>
      </c>
      <c r="J1247" s="49">
        <f t="shared" si="1265"/>
        <v>1495.1206799999998</v>
      </c>
      <c r="K1247" s="49">
        <f t="shared" si="1265"/>
        <v>1345.6086119999998</v>
      </c>
      <c r="L1247" s="49">
        <f t="shared" si="1265"/>
        <v>1211.0477507999999</v>
      </c>
      <c r="M1247" s="49">
        <f t="shared" si="1265"/>
        <v>1089.9429757199998</v>
      </c>
      <c r="N1247" s="49">
        <f t="shared" si="1265"/>
        <v>980.94867814799977</v>
      </c>
      <c r="O1247" s="49">
        <f t="shared" si="1265"/>
        <v>882.85381033319982</v>
      </c>
      <c r="P1247" s="49">
        <f t="shared" si="1265"/>
        <v>794.56842929987988</v>
      </c>
      <c r="Q1247" s="49">
        <f t="shared" si="1236"/>
        <v>715.11158636989194</v>
      </c>
      <c r="R1247" s="22">
        <v>-0.1</v>
      </c>
      <c r="S1247" s="17">
        <v>0.77</v>
      </c>
      <c r="T1247" s="17">
        <v>0.5</v>
      </c>
      <c r="U1247" s="17">
        <v>38</v>
      </c>
    </row>
    <row r="1248" spans="1:21" x14ac:dyDescent="0.2">
      <c r="A1248" s="20">
        <v>72167.892408017404</v>
      </c>
      <c r="B1248" s="21">
        <v>20.037644819999997</v>
      </c>
      <c r="C1248" s="21">
        <v>19655.699643757012</v>
      </c>
      <c r="D1248" s="21">
        <f>C1248/Table1[[#This Row],[Std. Price ($)]]</f>
        <v>980.93861930012065</v>
      </c>
      <c r="E1248" s="17">
        <v>2418</v>
      </c>
      <c r="F1248" s="17">
        <f t="shared" ref="F1248:P1248" si="1266">E1248+$R$2*E1248</f>
        <v>2176.1999999999998</v>
      </c>
      <c r="G1248" s="17">
        <f t="shared" si="1266"/>
        <v>1958.58</v>
      </c>
      <c r="H1248" s="17">
        <f t="shared" si="1266"/>
        <v>1762.722</v>
      </c>
      <c r="I1248" s="49">
        <f t="shared" si="1266"/>
        <v>1586.4497999999999</v>
      </c>
      <c r="J1248" s="49">
        <f t="shared" si="1266"/>
        <v>1427.8048199999998</v>
      </c>
      <c r="K1248" s="49">
        <f t="shared" si="1266"/>
        <v>1285.0243379999999</v>
      </c>
      <c r="L1248" s="49">
        <f t="shared" si="1266"/>
        <v>1156.5219041999999</v>
      </c>
      <c r="M1248" s="49">
        <f t="shared" si="1266"/>
        <v>1040.86971378</v>
      </c>
      <c r="N1248" s="49">
        <f t="shared" si="1266"/>
        <v>936.78274240199994</v>
      </c>
      <c r="O1248" s="49">
        <f t="shared" si="1266"/>
        <v>843.1044681617999</v>
      </c>
      <c r="P1248" s="49">
        <f t="shared" si="1266"/>
        <v>758.79402134561997</v>
      </c>
      <c r="Q1248" s="49">
        <f t="shared" si="1236"/>
        <v>682.91461921105792</v>
      </c>
      <c r="R1248" s="22">
        <v>0.4</v>
      </c>
      <c r="S1248" s="17">
        <v>0.77</v>
      </c>
      <c r="T1248" s="17">
        <v>0.27</v>
      </c>
      <c r="U1248" s="17">
        <v>26</v>
      </c>
    </row>
    <row r="1249" spans="1:21" x14ac:dyDescent="0.2">
      <c r="A1249" s="20">
        <v>85993.003303524398</v>
      </c>
      <c r="B1249" s="21">
        <v>13.54434253</v>
      </c>
      <c r="C1249" s="21">
        <v>65624.831730634891</v>
      </c>
      <c r="D1249" s="21">
        <f>C1249/Table1[[#This Row],[Std. Price ($)]]</f>
        <v>4845.1840010158758</v>
      </c>
      <c r="E1249" s="17">
        <v>2894</v>
      </c>
      <c r="F1249" s="17">
        <f t="shared" ref="F1249:P1249" si="1267">E1249+$R$2*E1249</f>
        <v>2604.6</v>
      </c>
      <c r="G1249" s="17">
        <f t="shared" si="1267"/>
        <v>2344.14</v>
      </c>
      <c r="H1249" s="17">
        <f t="shared" si="1267"/>
        <v>2109.7259999999997</v>
      </c>
      <c r="I1249" s="49">
        <f t="shared" si="1267"/>
        <v>1898.7533999999996</v>
      </c>
      <c r="J1249" s="49">
        <f t="shared" si="1267"/>
        <v>1708.8780599999996</v>
      </c>
      <c r="K1249" s="49">
        <f t="shared" si="1267"/>
        <v>1537.9902539999996</v>
      </c>
      <c r="L1249" s="49">
        <f t="shared" si="1267"/>
        <v>1384.1912285999997</v>
      </c>
      <c r="M1249" s="49">
        <f t="shared" si="1267"/>
        <v>1245.7721057399997</v>
      </c>
      <c r="N1249" s="49">
        <f t="shared" si="1267"/>
        <v>1121.1948951659997</v>
      </c>
      <c r="O1249" s="49">
        <f t="shared" si="1267"/>
        <v>1009.0754056493997</v>
      </c>
      <c r="P1249" s="49">
        <f t="shared" si="1267"/>
        <v>908.16786508445978</v>
      </c>
      <c r="Q1249" s="49">
        <f t="shared" si="1236"/>
        <v>817.35107857601383</v>
      </c>
      <c r="R1249" s="22">
        <v>0.2</v>
      </c>
      <c r="S1249" s="17">
        <v>0.77</v>
      </c>
      <c r="T1249" s="17">
        <v>0.35</v>
      </c>
      <c r="U1249" s="17">
        <v>88</v>
      </c>
    </row>
    <row r="1250" spans="1:21" x14ac:dyDescent="0.2">
      <c r="A1250" s="20">
        <v>18728.792692028917</v>
      </c>
      <c r="B1250" s="21">
        <v>13.335788659999999</v>
      </c>
      <c r="C1250" s="21">
        <v>29845.880374320084</v>
      </c>
      <c r="D1250" s="21">
        <f>C1250/Table1[[#This Row],[Std. Price ($)]]</f>
        <v>2238.0288961717911</v>
      </c>
      <c r="E1250" s="17">
        <v>1690</v>
      </c>
      <c r="F1250" s="17">
        <f t="shared" ref="F1250:P1250" si="1268">E1250+$R$2*E1250</f>
        <v>1521</v>
      </c>
      <c r="G1250" s="17">
        <f t="shared" si="1268"/>
        <v>1368.9</v>
      </c>
      <c r="H1250" s="17">
        <f t="shared" si="1268"/>
        <v>1232.01</v>
      </c>
      <c r="I1250" s="49">
        <f t="shared" si="1268"/>
        <v>1108.809</v>
      </c>
      <c r="J1250" s="49">
        <f t="shared" si="1268"/>
        <v>997.92809999999997</v>
      </c>
      <c r="K1250" s="49">
        <f t="shared" si="1268"/>
        <v>898.13528999999994</v>
      </c>
      <c r="L1250" s="49">
        <f t="shared" si="1268"/>
        <v>808.32176099999992</v>
      </c>
      <c r="M1250" s="49">
        <f t="shared" si="1268"/>
        <v>727.48958489999995</v>
      </c>
      <c r="N1250" s="49">
        <f t="shared" si="1268"/>
        <v>654.74062641</v>
      </c>
      <c r="O1250" s="49">
        <f t="shared" si="1268"/>
        <v>589.26656376899996</v>
      </c>
      <c r="P1250" s="49">
        <f t="shared" si="1268"/>
        <v>530.33990739209992</v>
      </c>
      <c r="Q1250" s="49">
        <f t="shared" si="1236"/>
        <v>477.30591665288989</v>
      </c>
      <c r="R1250" s="22">
        <v>1.2</v>
      </c>
      <c r="S1250" s="17">
        <v>0.77</v>
      </c>
      <c r="T1250" s="17">
        <v>0.43</v>
      </c>
      <c r="U1250" s="17">
        <v>61</v>
      </c>
    </row>
    <row r="1251" spans="1:21" x14ac:dyDescent="0.2">
      <c r="A1251" s="20">
        <v>82525.339705620121</v>
      </c>
      <c r="B1251" s="21">
        <v>7.9220473799999986</v>
      </c>
      <c r="C1251" s="21">
        <v>2539.6001543574084</v>
      </c>
      <c r="D1251" s="21">
        <f>C1251/Table1[[#This Row],[Std. Price ($)]]</f>
        <v>320.57371441237314</v>
      </c>
      <c r="E1251" s="17">
        <v>2482</v>
      </c>
      <c r="F1251" s="17">
        <f t="shared" ref="F1251:P1251" si="1269">E1251+$R$2*E1251</f>
        <v>2233.8000000000002</v>
      </c>
      <c r="G1251" s="17">
        <f t="shared" si="1269"/>
        <v>2010.42</v>
      </c>
      <c r="H1251" s="17">
        <f t="shared" si="1269"/>
        <v>1809.3780000000002</v>
      </c>
      <c r="I1251" s="49">
        <f t="shared" si="1269"/>
        <v>1628.4402</v>
      </c>
      <c r="J1251" s="49">
        <f t="shared" si="1269"/>
        <v>1465.59618</v>
      </c>
      <c r="K1251" s="49">
        <f t="shared" si="1269"/>
        <v>1319.036562</v>
      </c>
      <c r="L1251" s="49">
        <f t="shared" si="1269"/>
        <v>1187.1329058000001</v>
      </c>
      <c r="M1251" s="49">
        <f t="shared" si="1269"/>
        <v>1068.4196152200002</v>
      </c>
      <c r="N1251" s="49">
        <f t="shared" si="1269"/>
        <v>961.57765369800018</v>
      </c>
      <c r="O1251" s="49">
        <f t="shared" si="1269"/>
        <v>865.41988832820016</v>
      </c>
      <c r="P1251" s="49">
        <f t="shared" si="1269"/>
        <v>778.87789949538012</v>
      </c>
      <c r="Q1251" s="49">
        <f t="shared" si="1236"/>
        <v>700.99010954584207</v>
      </c>
      <c r="R1251" s="22">
        <v>0.8</v>
      </c>
      <c r="S1251" s="17">
        <v>0.77</v>
      </c>
      <c r="T1251" s="17">
        <v>0.49</v>
      </c>
      <c r="U1251" s="17">
        <v>5</v>
      </c>
    </row>
    <row r="1252" spans="1:21" x14ac:dyDescent="0.2">
      <c r="A1252" s="20">
        <v>61623.30085896243</v>
      </c>
      <c r="B1252" s="21">
        <v>13.777295889999998</v>
      </c>
      <c r="C1252" s="21">
        <v>19871.119247090195</v>
      </c>
      <c r="D1252" s="21">
        <f>C1252/Table1[[#This Row],[Std. Price ($)]]</f>
        <v>1442.3091008383792</v>
      </c>
      <c r="E1252" s="17">
        <v>3064</v>
      </c>
      <c r="F1252" s="17">
        <f t="shared" ref="F1252:P1252" si="1270">E1252+$R$2*E1252</f>
        <v>2757.6</v>
      </c>
      <c r="G1252" s="17">
        <f t="shared" si="1270"/>
        <v>2481.84</v>
      </c>
      <c r="H1252" s="17">
        <f t="shared" si="1270"/>
        <v>2233.6559999999999</v>
      </c>
      <c r="I1252" s="49">
        <f t="shared" si="1270"/>
        <v>2010.2903999999999</v>
      </c>
      <c r="J1252" s="49">
        <f t="shared" si="1270"/>
        <v>1809.26136</v>
      </c>
      <c r="K1252" s="49">
        <f t="shared" si="1270"/>
        <v>1628.3352239999999</v>
      </c>
      <c r="L1252" s="49">
        <f t="shared" si="1270"/>
        <v>1465.5017015999999</v>
      </c>
      <c r="M1252" s="49">
        <f t="shared" si="1270"/>
        <v>1318.9515314400001</v>
      </c>
      <c r="N1252" s="49">
        <f t="shared" si="1270"/>
        <v>1187.056378296</v>
      </c>
      <c r="O1252" s="49">
        <f t="shared" si="1270"/>
        <v>1068.3507404664001</v>
      </c>
      <c r="P1252" s="49">
        <f t="shared" si="1270"/>
        <v>961.51566641976012</v>
      </c>
      <c r="Q1252" s="49">
        <f t="shared" si="1236"/>
        <v>865.36409977778408</v>
      </c>
      <c r="R1252" s="22">
        <v>-0.4</v>
      </c>
      <c r="S1252" s="17">
        <v>0.77</v>
      </c>
      <c r="T1252" s="17">
        <v>0.28000000000000003</v>
      </c>
      <c r="U1252" s="17">
        <v>28</v>
      </c>
    </row>
    <row r="1253" spans="1:21" x14ac:dyDescent="0.2">
      <c r="A1253" s="20">
        <v>68005.847060789529</v>
      </c>
      <c r="B1253" s="21">
        <v>6.622611459999999</v>
      </c>
      <c r="C1253" s="21">
        <v>4771.8880790523353</v>
      </c>
      <c r="D1253" s="21">
        <f>C1253/Table1[[#This Row],[Std. Price ($)]]</f>
        <v>720.5447741988379</v>
      </c>
      <c r="E1253" s="17">
        <v>2264</v>
      </c>
      <c r="F1253" s="17">
        <f t="shared" ref="F1253:P1253" si="1271">E1253+$R$2*E1253</f>
        <v>2037.6</v>
      </c>
      <c r="G1253" s="17">
        <f t="shared" si="1271"/>
        <v>1833.84</v>
      </c>
      <c r="H1253" s="17">
        <f t="shared" si="1271"/>
        <v>1650.4559999999999</v>
      </c>
      <c r="I1253" s="49">
        <f t="shared" si="1271"/>
        <v>1485.4104</v>
      </c>
      <c r="J1253" s="49">
        <f t="shared" si="1271"/>
        <v>1336.8693599999999</v>
      </c>
      <c r="K1253" s="49">
        <f t="shared" si="1271"/>
        <v>1203.1824239999999</v>
      </c>
      <c r="L1253" s="49">
        <f t="shared" si="1271"/>
        <v>1082.8641815999999</v>
      </c>
      <c r="M1253" s="49">
        <f t="shared" si="1271"/>
        <v>974.5777634399999</v>
      </c>
      <c r="N1253" s="49">
        <f t="shared" si="1271"/>
        <v>877.11998709599993</v>
      </c>
      <c r="O1253" s="49">
        <f t="shared" si="1271"/>
        <v>789.40798838639989</v>
      </c>
      <c r="P1253" s="49">
        <f t="shared" si="1271"/>
        <v>710.46718954775986</v>
      </c>
      <c r="Q1253" s="49">
        <f t="shared" si="1236"/>
        <v>639.42047059298386</v>
      </c>
      <c r="R1253" s="22">
        <v>0.8</v>
      </c>
      <c r="S1253" s="17">
        <v>0.77</v>
      </c>
      <c r="T1253" s="17">
        <v>0.55000000000000004</v>
      </c>
      <c r="U1253" s="17">
        <v>11</v>
      </c>
    </row>
    <row r="1254" spans="1:21" x14ac:dyDescent="0.2">
      <c r="A1254" s="20">
        <v>55870.752611407872</v>
      </c>
      <c r="B1254" s="21">
        <v>9.4188253499999988</v>
      </c>
      <c r="C1254" s="21">
        <v>61222.898100326871</v>
      </c>
      <c r="D1254" s="21">
        <f>C1254/Table1[[#This Row],[Std. Price ($)]]</f>
        <v>6500.0566233375248</v>
      </c>
      <c r="E1254" s="17">
        <v>1820</v>
      </c>
      <c r="F1254" s="17">
        <f t="shared" ref="F1254:P1254" si="1272">E1254+$R$2*E1254</f>
        <v>1638</v>
      </c>
      <c r="G1254" s="17">
        <f t="shared" si="1272"/>
        <v>1474.2</v>
      </c>
      <c r="H1254" s="17">
        <f t="shared" si="1272"/>
        <v>1326.78</v>
      </c>
      <c r="I1254" s="49">
        <f t="shared" si="1272"/>
        <v>1194.1019999999999</v>
      </c>
      <c r="J1254" s="49">
        <f t="shared" si="1272"/>
        <v>1074.6917999999998</v>
      </c>
      <c r="K1254" s="49">
        <f t="shared" si="1272"/>
        <v>967.22261999999978</v>
      </c>
      <c r="L1254" s="49">
        <f t="shared" si="1272"/>
        <v>870.50035799999978</v>
      </c>
      <c r="M1254" s="49">
        <f t="shared" si="1272"/>
        <v>783.45032219999985</v>
      </c>
      <c r="N1254" s="49">
        <f t="shared" si="1272"/>
        <v>705.10528997999984</v>
      </c>
      <c r="O1254" s="49">
        <f t="shared" si="1272"/>
        <v>634.5947609819998</v>
      </c>
      <c r="P1254" s="49">
        <f t="shared" si="1272"/>
        <v>571.13528488379984</v>
      </c>
      <c r="Q1254" s="49">
        <f t="shared" si="1236"/>
        <v>514.02175639541986</v>
      </c>
      <c r="R1254" s="22">
        <v>0.2</v>
      </c>
      <c r="S1254" s="17">
        <v>0.77</v>
      </c>
      <c r="T1254" s="17">
        <v>1.28</v>
      </c>
      <c r="U1254" s="17">
        <v>66</v>
      </c>
    </row>
    <row r="1255" spans="1:21" x14ac:dyDescent="0.2">
      <c r="A1255" s="20">
        <v>3168.3326436890316</v>
      </c>
      <c r="B1255" s="21">
        <v>7.5561044800000001</v>
      </c>
      <c r="C1255" s="21">
        <v>35422.326212157401</v>
      </c>
      <c r="D1255" s="21">
        <f>C1255/Table1[[#This Row],[Std. Price ($)]]</f>
        <v>4687.9084726681012</v>
      </c>
      <c r="E1255" s="17">
        <v>3032</v>
      </c>
      <c r="F1255" s="17">
        <f t="shared" ref="F1255:P1255" si="1273">E1255+$R$2*E1255</f>
        <v>2728.8</v>
      </c>
      <c r="G1255" s="17">
        <f t="shared" si="1273"/>
        <v>2455.92</v>
      </c>
      <c r="H1255" s="17">
        <f t="shared" si="1273"/>
        <v>2210.328</v>
      </c>
      <c r="I1255" s="49">
        <f t="shared" si="1273"/>
        <v>1989.2952</v>
      </c>
      <c r="J1255" s="49">
        <f t="shared" si="1273"/>
        <v>1790.3656799999999</v>
      </c>
      <c r="K1255" s="49">
        <f t="shared" si="1273"/>
        <v>1611.3291119999999</v>
      </c>
      <c r="L1255" s="49">
        <f t="shared" si="1273"/>
        <v>1450.1962007999998</v>
      </c>
      <c r="M1255" s="49">
        <f t="shared" si="1273"/>
        <v>1305.1765807199999</v>
      </c>
      <c r="N1255" s="49">
        <f t="shared" si="1273"/>
        <v>1174.658922648</v>
      </c>
      <c r="O1255" s="49">
        <f t="shared" si="1273"/>
        <v>1057.1930303832</v>
      </c>
      <c r="P1255" s="49">
        <f t="shared" si="1273"/>
        <v>951.47372734487999</v>
      </c>
      <c r="Q1255" s="49">
        <f t="shared" si="1236"/>
        <v>856.32635461039195</v>
      </c>
      <c r="R1255" s="22">
        <v>1.5</v>
      </c>
      <c r="S1255" s="17">
        <v>0.77</v>
      </c>
      <c r="T1255" s="17">
        <v>0.3</v>
      </c>
      <c r="U1255" s="17">
        <v>78</v>
      </c>
    </row>
    <row r="1256" spans="1:21" x14ac:dyDescent="0.2">
      <c r="A1256" s="20">
        <v>65377.154078971558</v>
      </c>
      <c r="B1256" s="21">
        <v>19.139573479999999</v>
      </c>
      <c r="C1256" s="21">
        <v>16197.456457510441</v>
      </c>
      <c r="D1256" s="21">
        <f>C1256/Table1[[#This Row],[Std. Price ($)]]</f>
        <v>846.28095158108204</v>
      </c>
      <c r="E1256" s="17">
        <v>3056</v>
      </c>
      <c r="F1256" s="17">
        <f t="shared" ref="F1256:P1256" si="1274">E1256+$R$2*E1256</f>
        <v>2750.4</v>
      </c>
      <c r="G1256" s="17">
        <f t="shared" si="1274"/>
        <v>2475.36</v>
      </c>
      <c r="H1256" s="17">
        <f t="shared" si="1274"/>
        <v>2227.8240000000001</v>
      </c>
      <c r="I1256" s="49">
        <f t="shared" si="1274"/>
        <v>2005.0416</v>
      </c>
      <c r="J1256" s="49">
        <f t="shared" si="1274"/>
        <v>1804.5374400000001</v>
      </c>
      <c r="K1256" s="49">
        <f t="shared" si="1274"/>
        <v>1624.0836960000001</v>
      </c>
      <c r="L1256" s="49">
        <f t="shared" si="1274"/>
        <v>1461.6753264000001</v>
      </c>
      <c r="M1256" s="49">
        <f t="shared" si="1274"/>
        <v>1315.5077937600001</v>
      </c>
      <c r="N1256" s="49">
        <f t="shared" si="1274"/>
        <v>1183.9570143840001</v>
      </c>
      <c r="O1256" s="49">
        <f t="shared" si="1274"/>
        <v>1065.5613129456001</v>
      </c>
      <c r="P1256" s="49">
        <f t="shared" si="1274"/>
        <v>959.00518165104006</v>
      </c>
      <c r="Q1256" s="49">
        <f t="shared" si="1236"/>
        <v>863.10466348593604</v>
      </c>
      <c r="R1256" s="22">
        <v>-0.2</v>
      </c>
      <c r="S1256" s="17">
        <v>0.77</v>
      </c>
      <c r="T1256" s="17">
        <v>0.28999999999999998</v>
      </c>
      <c r="U1256" s="17">
        <v>17</v>
      </c>
    </row>
    <row r="1257" spans="1:21" x14ac:dyDescent="0.2">
      <c r="A1257" s="20">
        <v>42177.39671966165</v>
      </c>
      <c r="B1257" s="21">
        <v>24.165852510000001</v>
      </c>
      <c r="C1257" s="21">
        <v>19900.824462536202</v>
      </c>
      <c r="D1257" s="21">
        <f>C1257/Table1[[#This Row],[Std. Price ($)]]</f>
        <v>823.51013498493796</v>
      </c>
      <c r="E1257" s="17">
        <v>3056</v>
      </c>
      <c r="F1257" s="17">
        <f t="shared" ref="F1257:P1257" si="1275">E1257+$R$2*E1257</f>
        <v>2750.4</v>
      </c>
      <c r="G1257" s="17">
        <f t="shared" si="1275"/>
        <v>2475.36</v>
      </c>
      <c r="H1257" s="17">
        <f t="shared" si="1275"/>
        <v>2227.8240000000001</v>
      </c>
      <c r="I1257" s="49">
        <f t="shared" si="1275"/>
        <v>2005.0416</v>
      </c>
      <c r="J1257" s="49">
        <f t="shared" si="1275"/>
        <v>1804.5374400000001</v>
      </c>
      <c r="K1257" s="49">
        <f t="shared" si="1275"/>
        <v>1624.0836960000001</v>
      </c>
      <c r="L1257" s="49">
        <f t="shared" si="1275"/>
        <v>1461.6753264000001</v>
      </c>
      <c r="M1257" s="49">
        <f t="shared" si="1275"/>
        <v>1315.5077937600001</v>
      </c>
      <c r="N1257" s="49">
        <f t="shared" si="1275"/>
        <v>1183.9570143840001</v>
      </c>
      <c r="O1257" s="49">
        <f t="shared" si="1275"/>
        <v>1065.5613129456001</v>
      </c>
      <c r="P1257" s="49">
        <f t="shared" si="1275"/>
        <v>959.00518165104006</v>
      </c>
      <c r="Q1257" s="49">
        <f t="shared" si="1236"/>
        <v>863.10466348593604</v>
      </c>
      <c r="R1257" s="22">
        <v>-0.1</v>
      </c>
      <c r="S1257" s="17">
        <v>0.77</v>
      </c>
      <c r="T1257" s="17">
        <v>0.28999999999999998</v>
      </c>
      <c r="U1257" s="17">
        <v>17</v>
      </c>
    </row>
    <row r="1258" spans="1:21" x14ac:dyDescent="0.2">
      <c r="A1258" s="20">
        <v>32538.503440426171</v>
      </c>
      <c r="B1258" s="21">
        <v>19.745001009999996</v>
      </c>
      <c r="C1258" s="21">
        <v>33735.149398072841</v>
      </c>
      <c r="D1258" s="21">
        <f>C1258/Table1[[#This Row],[Std. Price ($)]]</f>
        <v>1708.5412850061357</v>
      </c>
      <c r="E1258" s="17">
        <v>2394</v>
      </c>
      <c r="F1258" s="17">
        <f t="shared" ref="F1258:P1258" si="1276">E1258+$R$2*E1258</f>
        <v>2154.6</v>
      </c>
      <c r="G1258" s="17">
        <f t="shared" si="1276"/>
        <v>1939.1399999999999</v>
      </c>
      <c r="H1258" s="17">
        <f t="shared" si="1276"/>
        <v>1745.2259999999999</v>
      </c>
      <c r="I1258" s="49">
        <f t="shared" si="1276"/>
        <v>1570.7033999999999</v>
      </c>
      <c r="J1258" s="49">
        <f t="shared" si="1276"/>
        <v>1413.6330599999999</v>
      </c>
      <c r="K1258" s="49">
        <f t="shared" si="1276"/>
        <v>1272.2697539999999</v>
      </c>
      <c r="L1258" s="49">
        <f t="shared" si="1276"/>
        <v>1145.0427786</v>
      </c>
      <c r="M1258" s="49">
        <f t="shared" si="1276"/>
        <v>1030.53850074</v>
      </c>
      <c r="N1258" s="49">
        <f t="shared" si="1276"/>
        <v>927.48465066599999</v>
      </c>
      <c r="O1258" s="49">
        <f t="shared" si="1276"/>
        <v>834.73618559939996</v>
      </c>
      <c r="P1258" s="49">
        <f t="shared" si="1276"/>
        <v>751.26256703946001</v>
      </c>
      <c r="Q1258" s="49">
        <f t="shared" si="1236"/>
        <v>676.13631033551405</v>
      </c>
      <c r="R1258" s="22">
        <v>-0.2</v>
      </c>
      <c r="S1258" s="17">
        <v>0.77</v>
      </c>
      <c r="T1258" s="17">
        <v>0.42</v>
      </c>
      <c r="U1258" s="17">
        <v>35</v>
      </c>
    </row>
    <row r="1259" spans="1:21" x14ac:dyDescent="0.2">
      <c r="A1259" s="20">
        <v>69248.188702056825</v>
      </c>
      <c r="B1259" s="21">
        <v>19.745001009999996</v>
      </c>
      <c r="C1259" s="21">
        <v>47340.238731000172</v>
      </c>
      <c r="D1259" s="21">
        <f>C1259/Table1[[#This Row],[Std. Price ($)]]</f>
        <v>2397.5809728763434</v>
      </c>
      <c r="E1259" s="17">
        <v>2604</v>
      </c>
      <c r="F1259" s="17">
        <f t="shared" ref="F1259:P1259" si="1277">E1259+$R$2*E1259</f>
        <v>2343.6</v>
      </c>
      <c r="G1259" s="17">
        <f t="shared" si="1277"/>
        <v>2109.2399999999998</v>
      </c>
      <c r="H1259" s="17">
        <f t="shared" si="1277"/>
        <v>1898.3159999999998</v>
      </c>
      <c r="I1259" s="49">
        <f t="shared" si="1277"/>
        <v>1708.4843999999998</v>
      </c>
      <c r="J1259" s="49">
        <f t="shared" si="1277"/>
        <v>1537.6359599999998</v>
      </c>
      <c r="K1259" s="49">
        <f t="shared" si="1277"/>
        <v>1383.8723639999998</v>
      </c>
      <c r="L1259" s="49">
        <f t="shared" si="1277"/>
        <v>1245.4851275999999</v>
      </c>
      <c r="M1259" s="49">
        <f t="shared" si="1277"/>
        <v>1120.9366148399999</v>
      </c>
      <c r="N1259" s="49">
        <f t="shared" si="1277"/>
        <v>1008.842953356</v>
      </c>
      <c r="O1259" s="49">
        <f t="shared" si="1277"/>
        <v>907.95865802039998</v>
      </c>
      <c r="P1259" s="49">
        <f t="shared" si="1277"/>
        <v>817.16279221835998</v>
      </c>
      <c r="Q1259" s="49">
        <f t="shared" si="1236"/>
        <v>735.44651299652401</v>
      </c>
      <c r="R1259" s="22">
        <v>1.2</v>
      </c>
      <c r="S1259" s="17">
        <v>0.77</v>
      </c>
      <c r="T1259" s="17">
        <v>0.59</v>
      </c>
      <c r="U1259" s="17">
        <v>35</v>
      </c>
    </row>
    <row r="1260" spans="1:21" x14ac:dyDescent="0.2">
      <c r="A1260" s="20">
        <v>90793.934722189486</v>
      </c>
      <c r="B1260" s="21">
        <v>31.367443059999996</v>
      </c>
      <c r="C1260" s="21">
        <v>53500.032607479203</v>
      </c>
      <c r="D1260" s="21">
        <f>C1260/Table1[[#This Row],[Std. Price ($)]]</f>
        <v>1705.5911285195846</v>
      </c>
      <c r="E1260" s="17">
        <v>2588</v>
      </c>
      <c r="F1260" s="17">
        <f t="shared" ref="F1260:P1260" si="1278">E1260+$R$2*E1260</f>
        <v>2329.1999999999998</v>
      </c>
      <c r="G1260" s="17">
        <f t="shared" si="1278"/>
        <v>2096.2799999999997</v>
      </c>
      <c r="H1260" s="17">
        <f t="shared" si="1278"/>
        <v>1886.6519999999998</v>
      </c>
      <c r="I1260" s="49">
        <f t="shared" si="1278"/>
        <v>1697.9867999999999</v>
      </c>
      <c r="J1260" s="49">
        <f t="shared" si="1278"/>
        <v>1528.1881199999998</v>
      </c>
      <c r="K1260" s="49">
        <f t="shared" si="1278"/>
        <v>1375.3693079999998</v>
      </c>
      <c r="L1260" s="49">
        <f t="shared" si="1278"/>
        <v>1237.8323771999999</v>
      </c>
      <c r="M1260" s="49">
        <f t="shared" si="1278"/>
        <v>1114.0491394799999</v>
      </c>
      <c r="N1260" s="49">
        <f t="shared" si="1278"/>
        <v>1002.6442255319998</v>
      </c>
      <c r="O1260" s="49">
        <f t="shared" si="1278"/>
        <v>902.37980297879983</v>
      </c>
      <c r="P1260" s="49">
        <f t="shared" si="1278"/>
        <v>812.14182268091986</v>
      </c>
      <c r="Q1260" s="49">
        <f t="shared" si="1236"/>
        <v>730.92764041282783</v>
      </c>
      <c r="R1260" s="22">
        <v>0.2</v>
      </c>
      <c r="S1260" s="17">
        <v>0.77</v>
      </c>
      <c r="T1260" s="17">
        <v>0.43</v>
      </c>
      <c r="U1260" s="17">
        <v>33</v>
      </c>
    </row>
    <row r="1261" spans="1:21" x14ac:dyDescent="0.2">
      <c r="A1261" s="20">
        <v>80283.875751706481</v>
      </c>
      <c r="B1261" s="21">
        <v>9.3395802200000002</v>
      </c>
      <c r="C1261" s="21">
        <v>18475.154201221445</v>
      </c>
      <c r="D1261" s="21">
        <f>C1261/Table1[[#This Row],[Std. Price ($)]]</f>
        <v>1978.1568085531626</v>
      </c>
      <c r="E1261" s="17">
        <v>2588</v>
      </c>
      <c r="F1261" s="17">
        <f t="shared" ref="F1261:P1261" si="1279">E1261+$R$2*E1261</f>
        <v>2329.1999999999998</v>
      </c>
      <c r="G1261" s="17">
        <f t="shared" si="1279"/>
        <v>2096.2799999999997</v>
      </c>
      <c r="H1261" s="17">
        <f t="shared" si="1279"/>
        <v>1886.6519999999998</v>
      </c>
      <c r="I1261" s="49">
        <f t="shared" si="1279"/>
        <v>1697.9867999999999</v>
      </c>
      <c r="J1261" s="49">
        <f t="shared" si="1279"/>
        <v>1528.1881199999998</v>
      </c>
      <c r="K1261" s="49">
        <f t="shared" si="1279"/>
        <v>1375.3693079999998</v>
      </c>
      <c r="L1261" s="49">
        <f t="shared" si="1279"/>
        <v>1237.8323771999999</v>
      </c>
      <c r="M1261" s="49">
        <f t="shared" si="1279"/>
        <v>1114.0491394799999</v>
      </c>
      <c r="N1261" s="49">
        <f t="shared" si="1279"/>
        <v>1002.6442255319998</v>
      </c>
      <c r="O1261" s="49">
        <f t="shared" si="1279"/>
        <v>902.37980297879983</v>
      </c>
      <c r="P1261" s="49">
        <f t="shared" si="1279"/>
        <v>812.14182268091986</v>
      </c>
      <c r="Q1261" s="49">
        <f t="shared" si="1236"/>
        <v>730.92764041282783</v>
      </c>
      <c r="R1261" s="22">
        <v>0.8</v>
      </c>
      <c r="S1261" s="17">
        <v>0.77</v>
      </c>
      <c r="T1261" s="17">
        <v>0.76</v>
      </c>
      <c r="U1261" s="17">
        <v>22</v>
      </c>
    </row>
    <row r="1262" spans="1:21" x14ac:dyDescent="0.2">
      <c r="A1262" s="20">
        <v>62250.831835787947</v>
      </c>
      <c r="B1262" s="21">
        <v>39.449541169999996</v>
      </c>
      <c r="C1262" s="21">
        <v>201302.13711200462</v>
      </c>
      <c r="D1262" s="21">
        <f>C1262/Table1[[#This Row],[Std. Price ($)]]</f>
        <v>5102.7751183349101</v>
      </c>
      <c r="E1262" s="17">
        <v>3986</v>
      </c>
      <c r="F1262" s="17">
        <f t="shared" ref="F1262:P1262" si="1280">E1262+$R$2*E1262</f>
        <v>3587.4</v>
      </c>
      <c r="G1262" s="17">
        <f t="shared" si="1280"/>
        <v>3228.66</v>
      </c>
      <c r="H1262" s="17">
        <f t="shared" si="1280"/>
        <v>2905.7939999999999</v>
      </c>
      <c r="I1262" s="49">
        <f t="shared" si="1280"/>
        <v>2615.2145999999998</v>
      </c>
      <c r="J1262" s="49">
        <f t="shared" si="1280"/>
        <v>2353.6931399999999</v>
      </c>
      <c r="K1262" s="49">
        <f t="shared" si="1280"/>
        <v>2118.3238259999998</v>
      </c>
      <c r="L1262" s="49">
        <f t="shared" si="1280"/>
        <v>1906.4914433999998</v>
      </c>
      <c r="M1262" s="49">
        <f t="shared" si="1280"/>
        <v>1715.8422990599997</v>
      </c>
      <c r="N1262" s="49">
        <f t="shared" si="1280"/>
        <v>1544.2580691539997</v>
      </c>
      <c r="O1262" s="49">
        <f t="shared" si="1280"/>
        <v>1389.8322622385997</v>
      </c>
      <c r="P1262" s="49">
        <f t="shared" si="1280"/>
        <v>1250.8490360147398</v>
      </c>
      <c r="Q1262" s="49">
        <f t="shared" si="1236"/>
        <v>1125.7641324132658</v>
      </c>
      <c r="R1262" s="22">
        <v>-0.2</v>
      </c>
      <c r="S1262" s="17">
        <v>0.77</v>
      </c>
      <c r="T1262" s="17">
        <v>0.51</v>
      </c>
      <c r="U1262" s="17">
        <v>57</v>
      </c>
    </row>
    <row r="1263" spans="1:21" x14ac:dyDescent="0.2">
      <c r="A1263" s="20">
        <v>12512.447663393677</v>
      </c>
      <c r="B1263" s="21">
        <v>7.5873960099999991</v>
      </c>
      <c r="C1263" s="21">
        <v>4044.9533963212907</v>
      </c>
      <c r="D1263" s="21">
        <f>C1263/Table1[[#This Row],[Std. Price ($)]]</f>
        <v>533.1148382119693</v>
      </c>
      <c r="E1263" s="17">
        <v>4092</v>
      </c>
      <c r="F1263" s="17">
        <f t="shared" ref="F1263:P1263" si="1281">E1263+$R$2*E1263</f>
        <v>3682.8</v>
      </c>
      <c r="G1263" s="17">
        <f t="shared" si="1281"/>
        <v>3314.52</v>
      </c>
      <c r="H1263" s="17">
        <f t="shared" si="1281"/>
        <v>2983.0680000000002</v>
      </c>
      <c r="I1263" s="49">
        <f t="shared" si="1281"/>
        <v>2684.7612000000004</v>
      </c>
      <c r="J1263" s="49">
        <f t="shared" si="1281"/>
        <v>2416.2850800000006</v>
      </c>
      <c r="K1263" s="49">
        <f t="shared" si="1281"/>
        <v>2174.6565720000003</v>
      </c>
      <c r="L1263" s="49">
        <f t="shared" si="1281"/>
        <v>1957.1909148000002</v>
      </c>
      <c r="M1263" s="49">
        <f t="shared" si="1281"/>
        <v>1761.4718233200001</v>
      </c>
      <c r="N1263" s="49">
        <f t="shared" si="1281"/>
        <v>1585.3246409880001</v>
      </c>
      <c r="O1263" s="49">
        <f t="shared" si="1281"/>
        <v>1426.7921768892002</v>
      </c>
      <c r="P1263" s="49">
        <f t="shared" si="1281"/>
        <v>1284.1129592002801</v>
      </c>
      <c r="Q1263" s="49">
        <f t="shared" si="1236"/>
        <v>1155.701663280252</v>
      </c>
      <c r="R1263" s="22">
        <v>-0.2</v>
      </c>
      <c r="S1263" s="17">
        <v>0.77</v>
      </c>
      <c r="T1263" s="17">
        <v>0.49</v>
      </c>
      <c r="U1263" s="17">
        <v>5</v>
      </c>
    </row>
    <row r="1264" spans="1:21" x14ac:dyDescent="0.2">
      <c r="A1264" s="20">
        <v>7137.7264529768336</v>
      </c>
      <c r="B1264" s="21">
        <v>5.2641270799999997</v>
      </c>
      <c r="C1264" s="21">
        <v>6440.2025372564522</v>
      </c>
      <c r="D1264" s="21">
        <f>C1264/Table1[[#This Row],[Std. Price ($)]]</f>
        <v>1223.4131964109902</v>
      </c>
      <c r="E1264" s="17">
        <v>2410</v>
      </c>
      <c r="F1264" s="17">
        <f t="shared" ref="F1264:P1264" si="1282">E1264+$R$2*E1264</f>
        <v>2169</v>
      </c>
      <c r="G1264" s="17">
        <f t="shared" si="1282"/>
        <v>1952.1</v>
      </c>
      <c r="H1264" s="17">
        <f t="shared" si="1282"/>
        <v>1756.8899999999999</v>
      </c>
      <c r="I1264" s="49">
        <f t="shared" si="1282"/>
        <v>1581.2009999999998</v>
      </c>
      <c r="J1264" s="49">
        <f t="shared" si="1282"/>
        <v>1423.0808999999999</v>
      </c>
      <c r="K1264" s="49">
        <f t="shared" si="1282"/>
        <v>1280.7728099999999</v>
      </c>
      <c r="L1264" s="49">
        <f t="shared" si="1282"/>
        <v>1152.6955289999999</v>
      </c>
      <c r="M1264" s="49">
        <f t="shared" si="1282"/>
        <v>1037.4259760999998</v>
      </c>
      <c r="N1264" s="49">
        <f t="shared" si="1282"/>
        <v>933.68337848999988</v>
      </c>
      <c r="O1264" s="49">
        <f t="shared" si="1282"/>
        <v>840.31504064099988</v>
      </c>
      <c r="P1264" s="49">
        <f t="shared" si="1282"/>
        <v>756.28353657689991</v>
      </c>
      <c r="Q1264" s="49">
        <f t="shared" si="1236"/>
        <v>680.65518291920989</v>
      </c>
      <c r="R1264" s="22">
        <v>1.2</v>
      </c>
      <c r="S1264" s="17">
        <v>0.77</v>
      </c>
      <c r="T1264" s="17">
        <v>0.33</v>
      </c>
      <c r="U1264" s="17">
        <v>22</v>
      </c>
    </row>
    <row r="1265" spans="1:21" x14ac:dyDescent="0.2">
      <c r="A1265" s="20">
        <v>3551.0051716916237</v>
      </c>
      <c r="B1265" s="21">
        <v>6.5094044999999987</v>
      </c>
      <c r="C1265" s="21">
        <v>6585.4969906429005</v>
      </c>
      <c r="D1265" s="21">
        <f>C1265/Table1[[#This Row],[Std. Price ($)]]</f>
        <v>1011.6896239345552</v>
      </c>
      <c r="E1265" s="17">
        <v>1780</v>
      </c>
      <c r="F1265" s="17">
        <f t="shared" ref="F1265:P1265" si="1283">E1265+$R$2*E1265</f>
        <v>1602</v>
      </c>
      <c r="G1265" s="17">
        <f t="shared" si="1283"/>
        <v>1441.8</v>
      </c>
      <c r="H1265" s="17">
        <f t="shared" si="1283"/>
        <v>1297.6199999999999</v>
      </c>
      <c r="I1265" s="49">
        <f t="shared" si="1283"/>
        <v>1167.8579999999999</v>
      </c>
      <c r="J1265" s="49">
        <f t="shared" si="1283"/>
        <v>1051.0722000000001</v>
      </c>
      <c r="K1265" s="49">
        <f t="shared" si="1283"/>
        <v>945.96498000000008</v>
      </c>
      <c r="L1265" s="49">
        <f t="shared" si="1283"/>
        <v>851.36848200000009</v>
      </c>
      <c r="M1265" s="49">
        <f t="shared" si="1283"/>
        <v>766.23163380000005</v>
      </c>
      <c r="N1265" s="49">
        <f t="shared" si="1283"/>
        <v>689.60847042</v>
      </c>
      <c r="O1265" s="49">
        <f t="shared" si="1283"/>
        <v>620.64762337800005</v>
      </c>
      <c r="P1265" s="49">
        <f t="shared" si="1283"/>
        <v>558.58286104019999</v>
      </c>
      <c r="Q1265" s="49">
        <f t="shared" si="1236"/>
        <v>502.72457493617998</v>
      </c>
      <c r="R1265" s="22">
        <v>0.8</v>
      </c>
      <c r="S1265" s="17">
        <v>0.77</v>
      </c>
      <c r="T1265" s="17">
        <v>0.73</v>
      </c>
      <c r="U1265" s="17">
        <v>16</v>
      </c>
    </row>
    <row r="1266" spans="1:21" x14ac:dyDescent="0.2">
      <c r="A1266" s="20">
        <v>62977.653148732235</v>
      </c>
      <c r="B1266" s="21">
        <v>5.6580874899999989</v>
      </c>
      <c r="C1266" s="21">
        <v>24267.204129773745</v>
      </c>
      <c r="D1266" s="21">
        <f>C1266/Table1[[#This Row],[Std. Price ($)]]</f>
        <v>4288.9411258951295</v>
      </c>
      <c r="E1266" s="17">
        <v>2354</v>
      </c>
      <c r="F1266" s="17">
        <f t="shared" ref="F1266:P1266" si="1284">E1266+$R$2*E1266</f>
        <v>2118.6</v>
      </c>
      <c r="G1266" s="17">
        <f t="shared" si="1284"/>
        <v>1906.7399999999998</v>
      </c>
      <c r="H1266" s="17">
        <f t="shared" si="1284"/>
        <v>1716.0659999999998</v>
      </c>
      <c r="I1266" s="49">
        <f t="shared" si="1284"/>
        <v>1544.4593999999997</v>
      </c>
      <c r="J1266" s="49">
        <f t="shared" si="1284"/>
        <v>1390.0134599999997</v>
      </c>
      <c r="K1266" s="49">
        <f t="shared" si="1284"/>
        <v>1251.0121139999997</v>
      </c>
      <c r="L1266" s="49">
        <f t="shared" si="1284"/>
        <v>1125.9109025999996</v>
      </c>
      <c r="M1266" s="49">
        <f t="shared" si="1284"/>
        <v>1013.3198123399997</v>
      </c>
      <c r="N1266" s="49">
        <f t="shared" si="1284"/>
        <v>911.9878311059997</v>
      </c>
      <c r="O1266" s="49">
        <f t="shared" si="1284"/>
        <v>820.78904799539976</v>
      </c>
      <c r="P1266" s="49">
        <f t="shared" si="1284"/>
        <v>738.71014319585981</v>
      </c>
      <c r="Q1266" s="49">
        <f t="shared" si="1236"/>
        <v>664.83912887627389</v>
      </c>
      <c r="R1266" s="22">
        <v>1.2</v>
      </c>
      <c r="S1266" s="17">
        <v>0.77</v>
      </c>
      <c r="T1266" s="17">
        <v>0.71</v>
      </c>
      <c r="U1266" s="17">
        <v>51</v>
      </c>
    </row>
    <row r="1267" spans="1:21" x14ac:dyDescent="0.2">
      <c r="A1267" s="20">
        <v>30805.18252922584</v>
      </c>
      <c r="B1267" s="21">
        <v>6.4026999999999994</v>
      </c>
      <c r="C1267" s="21">
        <v>7702.4525492539815</v>
      </c>
      <c r="D1267" s="21">
        <f>C1267/Table1[[#This Row],[Std. Price ($)]]</f>
        <v>1203.0006949027727</v>
      </c>
      <c r="E1267" s="17">
        <v>2644</v>
      </c>
      <c r="F1267" s="17">
        <f t="shared" ref="F1267:P1267" si="1285">E1267+$R$2*E1267</f>
        <v>2379.6</v>
      </c>
      <c r="G1267" s="17">
        <f t="shared" si="1285"/>
        <v>2141.64</v>
      </c>
      <c r="H1267" s="17">
        <f t="shared" si="1285"/>
        <v>1927.4759999999999</v>
      </c>
      <c r="I1267" s="49">
        <f t="shared" si="1285"/>
        <v>1734.7284</v>
      </c>
      <c r="J1267" s="49">
        <f t="shared" si="1285"/>
        <v>1561.2555600000001</v>
      </c>
      <c r="K1267" s="49">
        <f t="shared" si="1285"/>
        <v>1405.1300040000001</v>
      </c>
      <c r="L1267" s="49">
        <f t="shared" si="1285"/>
        <v>1264.6170036000001</v>
      </c>
      <c r="M1267" s="49">
        <f t="shared" si="1285"/>
        <v>1138.1553032400002</v>
      </c>
      <c r="N1267" s="49">
        <f t="shared" si="1285"/>
        <v>1024.3397729160001</v>
      </c>
      <c r="O1267" s="49">
        <f t="shared" si="1285"/>
        <v>921.90579562440007</v>
      </c>
      <c r="P1267" s="49">
        <f t="shared" si="1285"/>
        <v>829.71521606196006</v>
      </c>
      <c r="Q1267" s="49">
        <f t="shared" si="1236"/>
        <v>746.74369445576406</v>
      </c>
      <c r="R1267" s="22">
        <v>1.5</v>
      </c>
      <c r="S1267" s="17">
        <v>0.77</v>
      </c>
      <c r="T1267" s="17">
        <v>0.53</v>
      </c>
      <c r="U1267" s="17">
        <v>16</v>
      </c>
    </row>
    <row r="1268" spans="1:21" x14ac:dyDescent="0.2">
      <c r="A1268" s="20">
        <v>81765.225426811623</v>
      </c>
      <c r="B1268" s="21">
        <v>7.0004</v>
      </c>
      <c r="C1268" s="21">
        <v>8262.204449195533</v>
      </c>
      <c r="D1268" s="21">
        <f>C1268/Table1[[#This Row],[Std. Price ($)]]</f>
        <v>1180.2474786005846</v>
      </c>
      <c r="E1268" s="17">
        <v>2644</v>
      </c>
      <c r="F1268" s="17">
        <f t="shared" ref="F1268:P1268" si="1286">E1268+$R$2*E1268</f>
        <v>2379.6</v>
      </c>
      <c r="G1268" s="17">
        <f t="shared" si="1286"/>
        <v>2141.64</v>
      </c>
      <c r="H1268" s="17">
        <f t="shared" si="1286"/>
        <v>1927.4759999999999</v>
      </c>
      <c r="I1268" s="49">
        <f t="shared" si="1286"/>
        <v>1734.7284</v>
      </c>
      <c r="J1268" s="49">
        <f t="shared" si="1286"/>
        <v>1561.2555600000001</v>
      </c>
      <c r="K1268" s="49">
        <f t="shared" si="1286"/>
        <v>1405.1300040000001</v>
      </c>
      <c r="L1268" s="49">
        <f t="shared" si="1286"/>
        <v>1264.6170036000001</v>
      </c>
      <c r="M1268" s="49">
        <f t="shared" si="1286"/>
        <v>1138.1553032400002</v>
      </c>
      <c r="N1268" s="49">
        <f t="shared" si="1286"/>
        <v>1024.3397729160001</v>
      </c>
      <c r="O1268" s="49">
        <f t="shared" si="1286"/>
        <v>921.90579562440007</v>
      </c>
      <c r="P1268" s="49">
        <f t="shared" si="1286"/>
        <v>829.71521606196006</v>
      </c>
      <c r="Q1268" s="49">
        <f t="shared" si="1236"/>
        <v>746.74369445576406</v>
      </c>
      <c r="R1268" s="22">
        <v>-0.1</v>
      </c>
      <c r="S1268" s="17">
        <v>0.77</v>
      </c>
      <c r="T1268" s="17">
        <v>0.53</v>
      </c>
      <c r="U1268" s="17">
        <v>16</v>
      </c>
    </row>
    <row r="1269" spans="1:21" x14ac:dyDescent="0.2">
      <c r="A1269" s="20">
        <v>72201.460640610021</v>
      </c>
      <c r="B1269" s="21">
        <v>6.6457394399999989</v>
      </c>
      <c r="C1269" s="21">
        <v>4209.9846108078336</v>
      </c>
      <c r="D1269" s="21">
        <f>C1269/Table1[[#This Row],[Std. Price ($)]]</f>
        <v>633.48625819850599</v>
      </c>
      <c r="E1269" s="17">
        <v>4034</v>
      </c>
      <c r="F1269" s="17">
        <f t="shared" ref="F1269:P1269" si="1287">E1269+$R$2*E1269</f>
        <v>3630.6</v>
      </c>
      <c r="G1269" s="17">
        <f t="shared" si="1287"/>
        <v>3267.54</v>
      </c>
      <c r="H1269" s="17">
        <f t="shared" si="1287"/>
        <v>2940.7860000000001</v>
      </c>
      <c r="I1269" s="49">
        <f t="shared" si="1287"/>
        <v>2646.7074000000002</v>
      </c>
      <c r="J1269" s="49">
        <f t="shared" si="1287"/>
        <v>2382.0366600000002</v>
      </c>
      <c r="K1269" s="49">
        <f t="shared" si="1287"/>
        <v>2143.8329940000003</v>
      </c>
      <c r="L1269" s="49">
        <f t="shared" si="1287"/>
        <v>1929.4496946000004</v>
      </c>
      <c r="M1269" s="49">
        <f t="shared" si="1287"/>
        <v>1736.5047251400003</v>
      </c>
      <c r="N1269" s="49">
        <f t="shared" si="1287"/>
        <v>1562.8542526260003</v>
      </c>
      <c r="O1269" s="49">
        <f t="shared" si="1287"/>
        <v>1406.5688273634003</v>
      </c>
      <c r="P1269" s="49">
        <f t="shared" si="1287"/>
        <v>1265.9119446270602</v>
      </c>
      <c r="Q1269" s="49">
        <f t="shared" si="1236"/>
        <v>1139.3207501643542</v>
      </c>
      <c r="R1269" s="22">
        <v>0.2</v>
      </c>
      <c r="S1269" s="17">
        <v>0.77</v>
      </c>
      <c r="T1269" s="17">
        <v>0.62</v>
      </c>
      <c r="U1269" s="17">
        <v>5</v>
      </c>
    </row>
    <row r="1270" spans="1:21" x14ac:dyDescent="0.2">
      <c r="A1270" s="20">
        <v>24000.844758409003</v>
      </c>
      <c r="B1270" s="21">
        <v>5.9391647299999999</v>
      </c>
      <c r="C1270" s="21">
        <v>24412.635683168424</v>
      </c>
      <c r="D1270" s="21">
        <f>C1270/Table1[[#This Row],[Std. Price ($)]]</f>
        <v>4110.4493296599339</v>
      </c>
      <c r="E1270" s="17">
        <v>2556</v>
      </c>
      <c r="F1270" s="17">
        <f t="shared" ref="F1270:P1270" si="1288">E1270+$R$2*E1270</f>
        <v>2300.4</v>
      </c>
      <c r="G1270" s="17">
        <f t="shared" si="1288"/>
        <v>2070.36</v>
      </c>
      <c r="H1270" s="17">
        <f t="shared" si="1288"/>
        <v>1863.3240000000001</v>
      </c>
      <c r="I1270" s="49">
        <f t="shared" si="1288"/>
        <v>1676.9916000000001</v>
      </c>
      <c r="J1270" s="49">
        <f t="shared" si="1288"/>
        <v>1509.2924400000002</v>
      </c>
      <c r="K1270" s="49">
        <f t="shared" si="1288"/>
        <v>1358.3631960000002</v>
      </c>
      <c r="L1270" s="49">
        <f t="shared" si="1288"/>
        <v>1222.5268764000002</v>
      </c>
      <c r="M1270" s="49">
        <f t="shared" si="1288"/>
        <v>1100.2741887600002</v>
      </c>
      <c r="N1270" s="49">
        <f t="shared" si="1288"/>
        <v>990.24676988400017</v>
      </c>
      <c r="O1270" s="49">
        <f t="shared" si="1288"/>
        <v>891.2220928956001</v>
      </c>
      <c r="P1270" s="49">
        <f t="shared" si="1288"/>
        <v>802.09988360604007</v>
      </c>
      <c r="Q1270" s="49">
        <f t="shared" si="1236"/>
        <v>721.88989524543604</v>
      </c>
      <c r="R1270" s="22">
        <v>0.2</v>
      </c>
      <c r="S1270" s="17">
        <v>0.77</v>
      </c>
      <c r="T1270" s="17">
        <v>0.56999999999999995</v>
      </c>
      <c r="U1270" s="17">
        <v>53</v>
      </c>
    </row>
    <row r="1271" spans="1:21" x14ac:dyDescent="0.2">
      <c r="A1271" s="20">
        <v>92370.949675849348</v>
      </c>
      <c r="B1271" s="21">
        <v>5.4339375199999997</v>
      </c>
      <c r="C1271" s="21">
        <v>13240.616410538669</v>
      </c>
      <c r="D1271" s="21">
        <f>C1271/Table1[[#This Row],[Std. Price ($)]]</f>
        <v>2436.6523100064405</v>
      </c>
      <c r="E1271" s="17">
        <v>4084</v>
      </c>
      <c r="F1271" s="17">
        <f t="shared" ref="F1271:P1271" si="1289">E1271+$R$2*E1271</f>
        <v>3675.6</v>
      </c>
      <c r="G1271" s="17">
        <f t="shared" si="1289"/>
        <v>3308.04</v>
      </c>
      <c r="H1271" s="17">
        <f t="shared" si="1289"/>
        <v>2977.2359999999999</v>
      </c>
      <c r="I1271" s="49">
        <f t="shared" si="1289"/>
        <v>2679.5124000000001</v>
      </c>
      <c r="J1271" s="49">
        <f t="shared" si="1289"/>
        <v>2411.5611600000002</v>
      </c>
      <c r="K1271" s="49">
        <f t="shared" si="1289"/>
        <v>2170.4050440000001</v>
      </c>
      <c r="L1271" s="49">
        <f t="shared" si="1289"/>
        <v>1953.3645396000002</v>
      </c>
      <c r="M1271" s="49">
        <f t="shared" si="1289"/>
        <v>1758.0280856400002</v>
      </c>
      <c r="N1271" s="49">
        <f t="shared" si="1289"/>
        <v>1582.2252770760001</v>
      </c>
      <c r="O1271" s="49">
        <f t="shared" si="1289"/>
        <v>1424.0027493684001</v>
      </c>
      <c r="P1271" s="49">
        <f t="shared" si="1289"/>
        <v>1281.60247443156</v>
      </c>
      <c r="Q1271" s="49">
        <f t="shared" si="1236"/>
        <v>1153.4422269884039</v>
      </c>
      <c r="R1271" s="22">
        <v>-0.7</v>
      </c>
      <c r="S1271" s="17">
        <v>0.77</v>
      </c>
      <c r="T1271" s="17">
        <v>1.2</v>
      </c>
      <c r="U1271" s="17">
        <v>11</v>
      </c>
    </row>
    <row r="1272" spans="1:21" x14ac:dyDescent="0.2">
      <c r="A1272" s="20">
        <v>34523.528362908859</v>
      </c>
      <c r="B1272" s="21">
        <v>14.28288</v>
      </c>
      <c r="C1272" s="21">
        <v>35574.354367814929</v>
      </c>
      <c r="D1272" s="21">
        <f>C1272/Table1[[#This Row],[Std. Price ($)]]</f>
        <v>2490.6989604207924</v>
      </c>
      <c r="E1272" s="17">
        <v>4278</v>
      </c>
      <c r="F1272" s="17">
        <f t="shared" ref="F1272:P1272" si="1290">E1272+$R$2*E1272</f>
        <v>3850.2</v>
      </c>
      <c r="G1272" s="17">
        <f t="shared" si="1290"/>
        <v>3465.18</v>
      </c>
      <c r="H1272" s="17">
        <f t="shared" si="1290"/>
        <v>3118.6619999999998</v>
      </c>
      <c r="I1272" s="49">
        <f t="shared" si="1290"/>
        <v>2806.7957999999999</v>
      </c>
      <c r="J1272" s="49">
        <f t="shared" si="1290"/>
        <v>2526.1162199999999</v>
      </c>
      <c r="K1272" s="49">
        <f t="shared" si="1290"/>
        <v>2273.504598</v>
      </c>
      <c r="L1272" s="49">
        <f t="shared" si="1290"/>
        <v>2046.1541382</v>
      </c>
      <c r="M1272" s="49">
        <f t="shared" si="1290"/>
        <v>1841.5387243800001</v>
      </c>
      <c r="N1272" s="49">
        <f t="shared" si="1290"/>
        <v>1657.3848519420001</v>
      </c>
      <c r="O1272" s="49">
        <f t="shared" si="1290"/>
        <v>1491.6463667478001</v>
      </c>
      <c r="P1272" s="49">
        <f t="shared" si="1290"/>
        <v>1342.4817300730201</v>
      </c>
      <c r="Q1272" s="49">
        <f t="shared" si="1236"/>
        <v>1208.2335570657181</v>
      </c>
      <c r="R1272" s="22">
        <v>1.5</v>
      </c>
      <c r="S1272" s="17">
        <v>0.77</v>
      </c>
      <c r="T1272" s="17">
        <v>0.54</v>
      </c>
      <c r="U1272" s="17">
        <v>23</v>
      </c>
    </row>
    <row r="1273" spans="1:21" x14ac:dyDescent="0.2">
      <c r="A1273" s="20">
        <v>82315.406016752589</v>
      </c>
      <c r="B1273" s="21">
        <v>9.1901470499999984</v>
      </c>
      <c r="C1273" s="21">
        <v>17484.466265114144</v>
      </c>
      <c r="D1273" s="21">
        <f>C1273/Table1[[#This Row],[Std. Price ($)]]</f>
        <v>1902.5230140484148</v>
      </c>
      <c r="E1273" s="17">
        <v>3824</v>
      </c>
      <c r="F1273" s="17">
        <f t="shared" ref="F1273:P1273" si="1291">E1273+$R$2*E1273</f>
        <v>3441.6</v>
      </c>
      <c r="G1273" s="17">
        <f t="shared" si="1291"/>
        <v>3097.44</v>
      </c>
      <c r="H1273" s="17">
        <f t="shared" si="1291"/>
        <v>2787.6959999999999</v>
      </c>
      <c r="I1273" s="49">
        <f t="shared" si="1291"/>
        <v>2508.9263999999998</v>
      </c>
      <c r="J1273" s="49">
        <f t="shared" si="1291"/>
        <v>2258.0337599999998</v>
      </c>
      <c r="K1273" s="49">
        <f t="shared" si="1291"/>
        <v>2032.2303839999997</v>
      </c>
      <c r="L1273" s="49">
        <f t="shared" si="1291"/>
        <v>1829.0073455999998</v>
      </c>
      <c r="M1273" s="49">
        <f t="shared" si="1291"/>
        <v>1646.1066110399997</v>
      </c>
      <c r="N1273" s="49">
        <f t="shared" si="1291"/>
        <v>1481.4959499359998</v>
      </c>
      <c r="O1273" s="49">
        <f t="shared" si="1291"/>
        <v>1333.3463549423998</v>
      </c>
      <c r="P1273" s="49">
        <f t="shared" si="1291"/>
        <v>1200.0117194481597</v>
      </c>
      <c r="Q1273" s="49">
        <f t="shared" si="1236"/>
        <v>1080.0105475033438</v>
      </c>
      <c r="R1273" s="22">
        <v>0.2</v>
      </c>
      <c r="S1273" s="17">
        <v>0.77</v>
      </c>
      <c r="T1273" s="17">
        <v>0.22</v>
      </c>
      <c r="U1273" s="17">
        <v>30</v>
      </c>
    </row>
    <row r="1274" spans="1:21" x14ac:dyDescent="0.2">
      <c r="A1274" s="20">
        <v>38342.236350040737</v>
      </c>
      <c r="B1274" s="21">
        <v>5.85987875</v>
      </c>
      <c r="C1274" s="21">
        <v>3889.5474598695514</v>
      </c>
      <c r="D1274" s="21">
        <f>C1274/Table1[[#This Row],[Std. Price ($)]]</f>
        <v>663.75903424103296</v>
      </c>
      <c r="E1274" s="17">
        <v>2894</v>
      </c>
      <c r="F1274" s="17">
        <f t="shared" ref="F1274:P1274" si="1292">E1274+$R$2*E1274</f>
        <v>2604.6</v>
      </c>
      <c r="G1274" s="17">
        <f t="shared" si="1292"/>
        <v>2344.14</v>
      </c>
      <c r="H1274" s="17">
        <f t="shared" si="1292"/>
        <v>2109.7259999999997</v>
      </c>
      <c r="I1274" s="49">
        <f t="shared" si="1292"/>
        <v>1898.7533999999996</v>
      </c>
      <c r="J1274" s="49">
        <f t="shared" si="1292"/>
        <v>1708.8780599999996</v>
      </c>
      <c r="K1274" s="49">
        <f t="shared" si="1292"/>
        <v>1537.9902539999996</v>
      </c>
      <c r="L1274" s="49">
        <f t="shared" si="1292"/>
        <v>1384.1912285999997</v>
      </c>
      <c r="M1274" s="49">
        <f t="shared" si="1292"/>
        <v>1245.7721057399997</v>
      </c>
      <c r="N1274" s="49">
        <f t="shared" si="1292"/>
        <v>1121.1948951659997</v>
      </c>
      <c r="O1274" s="49">
        <f t="shared" si="1292"/>
        <v>1009.0754056493997</v>
      </c>
      <c r="P1274" s="49">
        <f t="shared" si="1292"/>
        <v>908.16786508445978</v>
      </c>
      <c r="Q1274" s="49">
        <f t="shared" si="1236"/>
        <v>817.35107857601383</v>
      </c>
      <c r="R1274" s="22">
        <v>-0.4</v>
      </c>
      <c r="S1274" s="17">
        <v>0.77</v>
      </c>
      <c r="T1274" s="17">
        <v>0.52</v>
      </c>
      <c r="U1274" s="17">
        <v>8</v>
      </c>
    </row>
    <row r="1275" spans="1:21" x14ac:dyDescent="0.2">
      <c r="A1275" s="20">
        <v>5955.4455237517677</v>
      </c>
      <c r="B1275" s="21">
        <v>16.893159739999998</v>
      </c>
      <c r="C1275" s="21">
        <v>5217.5180813804</v>
      </c>
      <c r="D1275" s="21">
        <f>C1275/Table1[[#This Row],[Std. Price ($)]]</f>
        <v>308.85388889245183</v>
      </c>
      <c r="E1275" s="17">
        <v>5166</v>
      </c>
      <c r="F1275" s="17">
        <f t="shared" ref="F1275:P1275" si="1293">E1275+$R$2*E1275</f>
        <v>4649.3999999999996</v>
      </c>
      <c r="G1275" s="17">
        <f t="shared" si="1293"/>
        <v>4184.46</v>
      </c>
      <c r="H1275" s="17">
        <f t="shared" si="1293"/>
        <v>3766.0140000000001</v>
      </c>
      <c r="I1275" s="49">
        <f t="shared" si="1293"/>
        <v>3389.4126000000001</v>
      </c>
      <c r="J1275" s="49">
        <f t="shared" si="1293"/>
        <v>3050.4713400000001</v>
      </c>
      <c r="K1275" s="49">
        <f t="shared" si="1293"/>
        <v>2745.4242060000001</v>
      </c>
      <c r="L1275" s="49">
        <f t="shared" si="1293"/>
        <v>2470.8817853999999</v>
      </c>
      <c r="M1275" s="49">
        <f t="shared" si="1293"/>
        <v>2223.7936068599997</v>
      </c>
      <c r="N1275" s="49">
        <f t="shared" si="1293"/>
        <v>2001.4142461739998</v>
      </c>
      <c r="O1275" s="49">
        <f t="shared" si="1293"/>
        <v>1801.2728215565999</v>
      </c>
      <c r="P1275" s="49">
        <f t="shared" si="1293"/>
        <v>1621.1455394009399</v>
      </c>
      <c r="Q1275" s="49">
        <f t="shared" si="1236"/>
        <v>1459.0309854608458</v>
      </c>
      <c r="R1275" s="22">
        <v>-0.4</v>
      </c>
      <c r="S1275" s="17">
        <v>0.77</v>
      </c>
      <c r="T1275" s="17">
        <v>0.68</v>
      </c>
      <c r="U1275" s="17">
        <v>2</v>
      </c>
    </row>
    <row r="1276" spans="1:21" x14ac:dyDescent="0.2">
      <c r="A1276" s="20">
        <v>38880.525137878227</v>
      </c>
      <c r="B1276" s="21">
        <v>6.50816266</v>
      </c>
      <c r="C1276" s="21">
        <v>19081.226324018033</v>
      </c>
      <c r="D1276" s="21">
        <f>C1276/Table1[[#This Row],[Std. Price ($)]]</f>
        <v>2931.8914294035226</v>
      </c>
      <c r="E1276" s="17">
        <v>3994</v>
      </c>
      <c r="F1276" s="17">
        <f t="shared" ref="F1276:P1276" si="1294">E1276+$R$2*E1276</f>
        <v>3594.6</v>
      </c>
      <c r="G1276" s="17">
        <f t="shared" si="1294"/>
        <v>3235.14</v>
      </c>
      <c r="H1276" s="17">
        <f t="shared" si="1294"/>
        <v>2911.6259999999997</v>
      </c>
      <c r="I1276" s="49">
        <f t="shared" si="1294"/>
        <v>2620.4633999999996</v>
      </c>
      <c r="J1276" s="49">
        <f t="shared" si="1294"/>
        <v>2358.4170599999998</v>
      </c>
      <c r="K1276" s="49">
        <f t="shared" si="1294"/>
        <v>2122.5753539999996</v>
      </c>
      <c r="L1276" s="49">
        <f t="shared" si="1294"/>
        <v>1910.3178185999996</v>
      </c>
      <c r="M1276" s="49">
        <f t="shared" si="1294"/>
        <v>1719.2860367399996</v>
      </c>
      <c r="N1276" s="49">
        <f t="shared" si="1294"/>
        <v>1547.3574330659997</v>
      </c>
      <c r="O1276" s="49">
        <f t="shared" si="1294"/>
        <v>1392.6216897593997</v>
      </c>
      <c r="P1276" s="49">
        <f t="shared" si="1294"/>
        <v>1253.3595207834596</v>
      </c>
      <c r="Q1276" s="49">
        <f t="shared" si="1236"/>
        <v>1128.0235687051136</v>
      </c>
      <c r="R1276" s="22">
        <v>0.2</v>
      </c>
      <c r="S1276" s="17">
        <v>0.77</v>
      </c>
      <c r="T1276" s="17">
        <v>0.35</v>
      </c>
      <c r="U1276" s="17">
        <v>33</v>
      </c>
    </row>
    <row r="1277" spans="1:21" x14ac:dyDescent="0.2">
      <c r="A1277" s="20">
        <v>56336.008664678353</v>
      </c>
      <c r="B1277" s="21">
        <v>6.5501899999999997</v>
      </c>
      <c r="C1277" s="21">
        <v>14472.654046902628</v>
      </c>
      <c r="D1277" s="21">
        <f>C1277/Table1[[#This Row],[Std. Price ($)]]</f>
        <v>2209.5014109365725</v>
      </c>
      <c r="E1277" s="17">
        <v>3986</v>
      </c>
      <c r="F1277" s="17">
        <f t="shared" ref="F1277:P1277" si="1295">E1277+$R$2*E1277</f>
        <v>3587.4</v>
      </c>
      <c r="G1277" s="17">
        <f t="shared" si="1295"/>
        <v>3228.66</v>
      </c>
      <c r="H1277" s="17">
        <f t="shared" si="1295"/>
        <v>2905.7939999999999</v>
      </c>
      <c r="I1277" s="49">
        <f t="shared" si="1295"/>
        <v>2615.2145999999998</v>
      </c>
      <c r="J1277" s="49">
        <f t="shared" si="1295"/>
        <v>2353.6931399999999</v>
      </c>
      <c r="K1277" s="49">
        <f t="shared" si="1295"/>
        <v>2118.3238259999998</v>
      </c>
      <c r="L1277" s="49">
        <f t="shared" si="1295"/>
        <v>1906.4914433999998</v>
      </c>
      <c r="M1277" s="49">
        <f t="shared" si="1295"/>
        <v>1715.8422990599997</v>
      </c>
      <c r="N1277" s="49">
        <f t="shared" si="1295"/>
        <v>1544.2580691539997</v>
      </c>
      <c r="O1277" s="49">
        <f t="shared" si="1295"/>
        <v>1389.8322622385997</v>
      </c>
      <c r="P1277" s="49">
        <f t="shared" si="1295"/>
        <v>1250.8490360147398</v>
      </c>
      <c r="Q1277" s="49">
        <f t="shared" si="1236"/>
        <v>1125.7641324132658</v>
      </c>
      <c r="R1277" s="22">
        <v>1.5</v>
      </c>
      <c r="S1277" s="17">
        <v>1</v>
      </c>
      <c r="T1277" s="17">
        <v>0.22</v>
      </c>
      <c r="U1277" s="17">
        <v>38</v>
      </c>
    </row>
    <row r="1278" spans="1:21" x14ac:dyDescent="0.2">
      <c r="A1278" s="20">
        <v>32535.362674834323</v>
      </c>
      <c r="B1278" s="21">
        <v>6.9390729699999998</v>
      </c>
      <c r="C1278" s="21">
        <v>28362.674743790009</v>
      </c>
      <c r="D1278" s="21">
        <f>C1278/Table1[[#This Row],[Std. Price ($)]]</f>
        <v>4087.3867253466869</v>
      </c>
      <c r="E1278" s="17">
        <v>3986</v>
      </c>
      <c r="F1278" s="17">
        <f t="shared" ref="F1278:P1278" si="1296">E1278+$R$2*E1278</f>
        <v>3587.4</v>
      </c>
      <c r="G1278" s="17">
        <f t="shared" si="1296"/>
        <v>3228.66</v>
      </c>
      <c r="H1278" s="17">
        <f t="shared" si="1296"/>
        <v>2905.7939999999999</v>
      </c>
      <c r="I1278" s="49">
        <f t="shared" si="1296"/>
        <v>2615.2145999999998</v>
      </c>
      <c r="J1278" s="49">
        <f t="shared" si="1296"/>
        <v>2353.6931399999999</v>
      </c>
      <c r="K1278" s="49">
        <f t="shared" si="1296"/>
        <v>2118.3238259999998</v>
      </c>
      <c r="L1278" s="49">
        <f t="shared" si="1296"/>
        <v>1906.4914433999998</v>
      </c>
      <c r="M1278" s="49">
        <f t="shared" si="1296"/>
        <v>1715.8422990599997</v>
      </c>
      <c r="N1278" s="49">
        <f t="shared" si="1296"/>
        <v>1544.2580691539997</v>
      </c>
      <c r="O1278" s="49">
        <f t="shared" si="1296"/>
        <v>1389.8322622385997</v>
      </c>
      <c r="P1278" s="49">
        <f t="shared" si="1296"/>
        <v>1250.8490360147398</v>
      </c>
      <c r="Q1278" s="49">
        <f t="shared" si="1236"/>
        <v>1125.7641324132658</v>
      </c>
      <c r="R1278" s="22">
        <v>0.8</v>
      </c>
      <c r="S1278" s="17">
        <v>1</v>
      </c>
      <c r="T1278" s="17">
        <v>0.22</v>
      </c>
      <c r="U1278" s="17">
        <v>72</v>
      </c>
    </row>
    <row r="1279" spans="1:21" x14ac:dyDescent="0.2">
      <c r="A1279" s="20">
        <v>747.61570176660189</v>
      </c>
      <c r="B1279" s="21">
        <v>5.2075235999999991</v>
      </c>
      <c r="C1279" s="21">
        <v>34245.974848957892</v>
      </c>
      <c r="D1279" s="21">
        <f>C1279/Table1[[#This Row],[Std. Price ($)]]</f>
        <v>6576.2495726294737</v>
      </c>
      <c r="E1279" s="17">
        <v>3986</v>
      </c>
      <c r="F1279" s="17">
        <f t="shared" ref="F1279:P1279" si="1297">E1279+$R$2*E1279</f>
        <v>3587.4</v>
      </c>
      <c r="G1279" s="17">
        <f t="shared" si="1297"/>
        <v>3228.66</v>
      </c>
      <c r="H1279" s="17">
        <f t="shared" si="1297"/>
        <v>2905.7939999999999</v>
      </c>
      <c r="I1279" s="49">
        <f t="shared" si="1297"/>
        <v>2615.2145999999998</v>
      </c>
      <c r="J1279" s="49">
        <f t="shared" si="1297"/>
        <v>2353.6931399999999</v>
      </c>
      <c r="K1279" s="49">
        <f t="shared" si="1297"/>
        <v>2118.3238259999998</v>
      </c>
      <c r="L1279" s="49">
        <f t="shared" si="1297"/>
        <v>1906.4914433999998</v>
      </c>
      <c r="M1279" s="49">
        <f t="shared" si="1297"/>
        <v>1715.8422990599997</v>
      </c>
      <c r="N1279" s="49">
        <f t="shared" si="1297"/>
        <v>1544.2580691539997</v>
      </c>
      <c r="O1279" s="49">
        <f t="shared" si="1297"/>
        <v>1389.8322622385997</v>
      </c>
      <c r="P1279" s="49">
        <f t="shared" si="1297"/>
        <v>1250.8490360147398</v>
      </c>
      <c r="Q1279" s="49">
        <f t="shared" si="1236"/>
        <v>1125.7641324132658</v>
      </c>
      <c r="R1279" s="22">
        <v>1.5</v>
      </c>
      <c r="S1279" s="17">
        <v>1</v>
      </c>
      <c r="T1279" s="17">
        <v>0.22</v>
      </c>
      <c r="U1279" s="17">
        <v>102</v>
      </c>
    </row>
    <row r="1280" spans="1:21" x14ac:dyDescent="0.2">
      <c r="A1280" s="20">
        <v>72476.040792193759</v>
      </c>
      <c r="B1280" s="21">
        <v>13.119501239999998</v>
      </c>
      <c r="C1280" s="21">
        <v>31282.807581955338</v>
      </c>
      <c r="D1280" s="21">
        <f>C1280/Table1[[#This Row],[Std. Price ($)]]</f>
        <v>2384.450979476057</v>
      </c>
      <c r="E1280" s="17">
        <v>3986</v>
      </c>
      <c r="F1280" s="17">
        <f t="shared" ref="F1280:P1280" si="1298">E1280+$R$2*E1280</f>
        <v>3587.4</v>
      </c>
      <c r="G1280" s="17">
        <f t="shared" si="1298"/>
        <v>3228.66</v>
      </c>
      <c r="H1280" s="17">
        <f t="shared" si="1298"/>
        <v>2905.7939999999999</v>
      </c>
      <c r="I1280" s="49">
        <f t="shared" si="1298"/>
        <v>2615.2145999999998</v>
      </c>
      <c r="J1280" s="49">
        <f t="shared" si="1298"/>
        <v>2353.6931399999999</v>
      </c>
      <c r="K1280" s="49">
        <f t="shared" si="1298"/>
        <v>2118.3238259999998</v>
      </c>
      <c r="L1280" s="49">
        <f t="shared" si="1298"/>
        <v>1906.4914433999998</v>
      </c>
      <c r="M1280" s="49">
        <f t="shared" si="1298"/>
        <v>1715.8422990599997</v>
      </c>
      <c r="N1280" s="49">
        <f t="shared" si="1298"/>
        <v>1544.2580691539997</v>
      </c>
      <c r="O1280" s="49">
        <f t="shared" si="1298"/>
        <v>1389.8322622385997</v>
      </c>
      <c r="P1280" s="49">
        <f t="shared" si="1298"/>
        <v>1250.8490360147398</v>
      </c>
      <c r="Q1280" s="49">
        <f t="shared" si="1236"/>
        <v>1125.7641324132658</v>
      </c>
      <c r="R1280" s="22">
        <v>0.2</v>
      </c>
      <c r="S1280" s="17">
        <v>1</v>
      </c>
      <c r="T1280" s="17">
        <v>0.22</v>
      </c>
      <c r="U1280" s="17">
        <v>52</v>
      </c>
    </row>
    <row r="1281" spans="1:21" x14ac:dyDescent="0.2">
      <c r="A1281" s="20">
        <v>74396.479755158944</v>
      </c>
      <c r="B1281" s="21">
        <v>18.45166335</v>
      </c>
      <c r="C1281" s="21">
        <v>45283.8812577836</v>
      </c>
      <c r="D1281" s="21">
        <f>C1281/Table1[[#This Row],[Std. Price ($)]]</f>
        <v>2454.1896521097974</v>
      </c>
      <c r="E1281" s="17">
        <v>3986</v>
      </c>
      <c r="F1281" s="17">
        <f t="shared" ref="F1281:P1281" si="1299">E1281+$R$2*E1281</f>
        <v>3587.4</v>
      </c>
      <c r="G1281" s="17">
        <f t="shared" si="1299"/>
        <v>3228.66</v>
      </c>
      <c r="H1281" s="17">
        <f t="shared" si="1299"/>
        <v>2905.7939999999999</v>
      </c>
      <c r="I1281" s="49">
        <f t="shared" si="1299"/>
        <v>2615.2145999999998</v>
      </c>
      <c r="J1281" s="49">
        <f t="shared" si="1299"/>
        <v>2353.6931399999999</v>
      </c>
      <c r="K1281" s="49">
        <f t="shared" si="1299"/>
        <v>2118.3238259999998</v>
      </c>
      <c r="L1281" s="49">
        <f t="shared" si="1299"/>
        <v>1906.4914433999998</v>
      </c>
      <c r="M1281" s="49">
        <f t="shared" si="1299"/>
        <v>1715.8422990599997</v>
      </c>
      <c r="N1281" s="49">
        <f t="shared" si="1299"/>
        <v>1544.2580691539997</v>
      </c>
      <c r="O1281" s="49">
        <f t="shared" si="1299"/>
        <v>1389.8322622385997</v>
      </c>
      <c r="P1281" s="49">
        <f t="shared" si="1299"/>
        <v>1250.8490360147398</v>
      </c>
      <c r="Q1281" s="49">
        <f t="shared" si="1236"/>
        <v>1125.7641324132658</v>
      </c>
      <c r="R1281" s="22">
        <v>-0.4</v>
      </c>
      <c r="S1281" s="17">
        <v>1</v>
      </c>
      <c r="T1281" s="17">
        <v>0.22</v>
      </c>
      <c r="U1281" s="17">
        <v>58</v>
      </c>
    </row>
    <row r="1282" spans="1:21" x14ac:dyDescent="0.2">
      <c r="A1282" s="20">
        <v>44305.272339906311</v>
      </c>
      <c r="B1282" s="21">
        <v>7.2565707799999997</v>
      </c>
      <c r="C1282" s="21">
        <v>18206.737709449564</v>
      </c>
      <c r="D1282" s="21">
        <f>C1282/Table1[[#This Row],[Std. Price ($)]]</f>
        <v>2509.0002235807538</v>
      </c>
      <c r="E1282" s="17">
        <v>3986</v>
      </c>
      <c r="F1282" s="17">
        <f t="shared" ref="F1282:P1282" si="1300">E1282+$R$2*E1282</f>
        <v>3587.4</v>
      </c>
      <c r="G1282" s="17">
        <f t="shared" si="1300"/>
        <v>3228.66</v>
      </c>
      <c r="H1282" s="17">
        <f t="shared" si="1300"/>
        <v>2905.7939999999999</v>
      </c>
      <c r="I1282" s="49">
        <f t="shared" si="1300"/>
        <v>2615.2145999999998</v>
      </c>
      <c r="J1282" s="49">
        <f t="shared" si="1300"/>
        <v>2353.6931399999999</v>
      </c>
      <c r="K1282" s="49">
        <f t="shared" si="1300"/>
        <v>2118.3238259999998</v>
      </c>
      <c r="L1282" s="49">
        <f t="shared" si="1300"/>
        <v>1906.4914433999998</v>
      </c>
      <c r="M1282" s="49">
        <f t="shared" si="1300"/>
        <v>1715.8422990599997</v>
      </c>
      <c r="N1282" s="49">
        <f t="shared" si="1300"/>
        <v>1544.2580691539997</v>
      </c>
      <c r="O1282" s="49">
        <f t="shared" si="1300"/>
        <v>1389.8322622385997</v>
      </c>
      <c r="P1282" s="49">
        <f t="shared" si="1300"/>
        <v>1250.8490360147398</v>
      </c>
      <c r="Q1282" s="49">
        <f t="shared" ref="Q1282:Q1345" si="1301">P1282+$R$2*P1282</f>
        <v>1125.7641324132658</v>
      </c>
      <c r="R1282" s="22">
        <v>-0.4</v>
      </c>
      <c r="S1282" s="17">
        <v>1</v>
      </c>
      <c r="T1282" s="17">
        <v>0.22</v>
      </c>
      <c r="U1282" s="17">
        <v>45</v>
      </c>
    </row>
    <row r="1283" spans="1:21" x14ac:dyDescent="0.2">
      <c r="A1283" s="20">
        <v>30446.836974125712</v>
      </c>
      <c r="B1283" s="21">
        <v>6.2829905799999999</v>
      </c>
      <c r="C1283" s="21">
        <v>16734.655911413902</v>
      </c>
      <c r="D1283" s="21">
        <f>C1283/Table1[[#This Row],[Std. Price ($)]]</f>
        <v>2663.4857554432147</v>
      </c>
      <c r="E1283" s="17">
        <v>3986</v>
      </c>
      <c r="F1283" s="17">
        <f t="shared" ref="F1283:P1283" si="1302">E1283+$R$2*E1283</f>
        <v>3587.4</v>
      </c>
      <c r="G1283" s="17">
        <f t="shared" si="1302"/>
        <v>3228.66</v>
      </c>
      <c r="H1283" s="17">
        <f t="shared" si="1302"/>
        <v>2905.7939999999999</v>
      </c>
      <c r="I1283" s="49">
        <f t="shared" si="1302"/>
        <v>2615.2145999999998</v>
      </c>
      <c r="J1283" s="49">
        <f t="shared" si="1302"/>
        <v>2353.6931399999999</v>
      </c>
      <c r="K1283" s="49">
        <f t="shared" si="1302"/>
        <v>2118.3238259999998</v>
      </c>
      <c r="L1283" s="49">
        <f t="shared" si="1302"/>
        <v>1906.4914433999998</v>
      </c>
      <c r="M1283" s="49">
        <f t="shared" si="1302"/>
        <v>1715.8422990599997</v>
      </c>
      <c r="N1283" s="49">
        <f t="shared" si="1302"/>
        <v>1544.2580691539997</v>
      </c>
      <c r="O1283" s="49">
        <f t="shared" si="1302"/>
        <v>1389.8322622385997</v>
      </c>
      <c r="P1283" s="49">
        <f t="shared" si="1302"/>
        <v>1250.8490360147398</v>
      </c>
      <c r="Q1283" s="49">
        <f t="shared" si="1301"/>
        <v>1125.7641324132658</v>
      </c>
      <c r="R1283" s="22">
        <v>0.2</v>
      </c>
      <c r="S1283" s="17">
        <v>1</v>
      </c>
      <c r="T1283" s="17">
        <v>0.22</v>
      </c>
      <c r="U1283" s="17">
        <v>45</v>
      </c>
    </row>
    <row r="1284" spans="1:21" x14ac:dyDescent="0.2">
      <c r="A1284" s="20">
        <v>80233.637537228584</v>
      </c>
      <c r="B1284" s="21">
        <v>10.922577059999998</v>
      </c>
      <c r="C1284" s="21">
        <v>5720.4456789509295</v>
      </c>
      <c r="D1284" s="21">
        <f>C1284/Table1[[#This Row],[Std. Price ($)]]</f>
        <v>523.72674026718471</v>
      </c>
      <c r="E1284" s="17">
        <v>3816</v>
      </c>
      <c r="F1284" s="17">
        <f t="shared" ref="F1284:P1284" si="1303">E1284+$R$2*E1284</f>
        <v>3434.4</v>
      </c>
      <c r="G1284" s="17">
        <f t="shared" si="1303"/>
        <v>3090.96</v>
      </c>
      <c r="H1284" s="17">
        <f t="shared" si="1303"/>
        <v>2781.864</v>
      </c>
      <c r="I1284" s="49">
        <f t="shared" si="1303"/>
        <v>2503.6776</v>
      </c>
      <c r="J1284" s="49">
        <f t="shared" si="1303"/>
        <v>2253.3098399999999</v>
      </c>
      <c r="K1284" s="49">
        <f t="shared" si="1303"/>
        <v>2027.978856</v>
      </c>
      <c r="L1284" s="49">
        <f t="shared" si="1303"/>
        <v>1825.1809704</v>
      </c>
      <c r="M1284" s="49">
        <f t="shared" si="1303"/>
        <v>1642.66287336</v>
      </c>
      <c r="N1284" s="49">
        <f t="shared" si="1303"/>
        <v>1478.396586024</v>
      </c>
      <c r="O1284" s="49">
        <f t="shared" si="1303"/>
        <v>1330.5569274216</v>
      </c>
      <c r="P1284" s="49">
        <f t="shared" si="1303"/>
        <v>1197.5012346794399</v>
      </c>
      <c r="Q1284" s="49">
        <f t="shared" si="1301"/>
        <v>1077.751111211496</v>
      </c>
      <c r="R1284" s="22">
        <v>1.2</v>
      </c>
      <c r="S1284" s="17">
        <v>1</v>
      </c>
      <c r="T1284" s="17">
        <v>0.62</v>
      </c>
      <c r="U1284" s="17">
        <v>5</v>
      </c>
    </row>
    <row r="1285" spans="1:21" x14ac:dyDescent="0.2">
      <c r="A1285" s="20">
        <v>89338.772626263861</v>
      </c>
      <c r="B1285" s="21">
        <v>7.6301539199999988</v>
      </c>
      <c r="C1285" s="21">
        <v>13450.976132298767</v>
      </c>
      <c r="D1285" s="21">
        <f>C1285/Table1[[#This Row],[Std. Price ($)]]</f>
        <v>1762.8708769611255</v>
      </c>
      <c r="E1285" s="17">
        <v>1892</v>
      </c>
      <c r="F1285" s="17">
        <f t="shared" ref="F1285:P1285" si="1304">E1285+$R$2*E1285</f>
        <v>1702.8</v>
      </c>
      <c r="G1285" s="17">
        <f t="shared" si="1304"/>
        <v>1532.52</v>
      </c>
      <c r="H1285" s="17">
        <f t="shared" si="1304"/>
        <v>1379.268</v>
      </c>
      <c r="I1285" s="49">
        <f t="shared" si="1304"/>
        <v>1241.3412000000001</v>
      </c>
      <c r="J1285" s="49">
        <f t="shared" si="1304"/>
        <v>1117.2070800000001</v>
      </c>
      <c r="K1285" s="49">
        <f t="shared" si="1304"/>
        <v>1005.4863720000001</v>
      </c>
      <c r="L1285" s="49">
        <f t="shared" si="1304"/>
        <v>904.93773480000004</v>
      </c>
      <c r="M1285" s="49">
        <f t="shared" si="1304"/>
        <v>814.44396131999997</v>
      </c>
      <c r="N1285" s="49">
        <f t="shared" si="1304"/>
        <v>732.99956518799991</v>
      </c>
      <c r="O1285" s="49">
        <f t="shared" si="1304"/>
        <v>659.69960866919996</v>
      </c>
      <c r="P1285" s="49">
        <f t="shared" si="1304"/>
        <v>593.72964780227994</v>
      </c>
      <c r="Q1285" s="49">
        <f t="shared" si="1301"/>
        <v>534.35668302205193</v>
      </c>
      <c r="R1285" s="22">
        <v>-0.2</v>
      </c>
      <c r="S1285" s="17">
        <v>1</v>
      </c>
      <c r="T1285" s="17">
        <v>1.02</v>
      </c>
      <c r="U1285" s="17">
        <v>21</v>
      </c>
    </row>
    <row r="1286" spans="1:21" x14ac:dyDescent="0.2">
      <c r="A1286" s="20">
        <v>92952.960230614568</v>
      </c>
      <c r="B1286" s="21">
        <v>9.57911</v>
      </c>
      <c r="C1286" s="21">
        <v>29324.813380523625</v>
      </c>
      <c r="D1286" s="21">
        <f>C1286/Table1[[#This Row],[Std. Price ($)]]</f>
        <v>3061.3296413261382</v>
      </c>
      <c r="E1286" s="17">
        <v>4398</v>
      </c>
      <c r="F1286" s="17">
        <f t="shared" ref="F1286:P1286" si="1305">E1286+$R$2*E1286</f>
        <v>3958.2</v>
      </c>
      <c r="G1286" s="17">
        <f t="shared" si="1305"/>
        <v>3562.3799999999997</v>
      </c>
      <c r="H1286" s="17">
        <f t="shared" si="1305"/>
        <v>3206.1419999999998</v>
      </c>
      <c r="I1286" s="49">
        <f t="shared" si="1305"/>
        <v>2885.5277999999998</v>
      </c>
      <c r="J1286" s="49">
        <f t="shared" si="1305"/>
        <v>2596.9750199999999</v>
      </c>
      <c r="K1286" s="49">
        <f t="shared" si="1305"/>
        <v>2337.2775179999999</v>
      </c>
      <c r="L1286" s="49">
        <f t="shared" si="1305"/>
        <v>2103.5497661999998</v>
      </c>
      <c r="M1286" s="49">
        <f t="shared" si="1305"/>
        <v>1893.1947895799999</v>
      </c>
      <c r="N1286" s="49">
        <f t="shared" si="1305"/>
        <v>1703.8753106219999</v>
      </c>
      <c r="O1286" s="49">
        <f t="shared" si="1305"/>
        <v>1533.4877795597999</v>
      </c>
      <c r="P1286" s="49">
        <f t="shared" si="1305"/>
        <v>1380.1390016038199</v>
      </c>
      <c r="Q1286" s="49">
        <f t="shared" si="1301"/>
        <v>1242.1251014434379</v>
      </c>
      <c r="R1286" s="22">
        <v>-0.4</v>
      </c>
      <c r="S1286" s="17">
        <v>0.88</v>
      </c>
      <c r="T1286" s="17">
        <v>0.55000000000000004</v>
      </c>
      <c r="U1286" s="17">
        <v>27</v>
      </c>
    </row>
    <row r="1287" spans="1:21" x14ac:dyDescent="0.2">
      <c r="A1287" s="20">
        <v>35927.357709046104</v>
      </c>
      <c r="B1287" s="21">
        <v>6.9294026999999989</v>
      </c>
      <c r="C1287" s="21">
        <v>5501.5051336388324</v>
      </c>
      <c r="D1287" s="21">
        <f>C1287/Table1[[#This Row],[Std. Price ($)]]</f>
        <v>793.93641440969122</v>
      </c>
      <c r="E1287" s="17">
        <v>3476</v>
      </c>
      <c r="F1287" s="17">
        <f t="shared" ref="F1287:P1287" si="1306">E1287+$R$2*E1287</f>
        <v>3128.4</v>
      </c>
      <c r="G1287" s="17">
        <f t="shared" si="1306"/>
        <v>2815.56</v>
      </c>
      <c r="H1287" s="17">
        <f t="shared" si="1306"/>
        <v>2534.0039999999999</v>
      </c>
      <c r="I1287" s="49">
        <f t="shared" si="1306"/>
        <v>2280.6035999999999</v>
      </c>
      <c r="J1287" s="49">
        <f t="shared" si="1306"/>
        <v>2052.54324</v>
      </c>
      <c r="K1287" s="49">
        <f t="shared" si="1306"/>
        <v>1847.288916</v>
      </c>
      <c r="L1287" s="49">
        <f t="shared" si="1306"/>
        <v>1662.5600244</v>
      </c>
      <c r="M1287" s="49">
        <f t="shared" si="1306"/>
        <v>1496.30402196</v>
      </c>
      <c r="N1287" s="49">
        <f t="shared" si="1306"/>
        <v>1346.673619764</v>
      </c>
      <c r="O1287" s="49">
        <f t="shared" si="1306"/>
        <v>1212.0062577876001</v>
      </c>
      <c r="P1287" s="49">
        <f t="shared" si="1306"/>
        <v>1090.8056320088401</v>
      </c>
      <c r="Q1287" s="49">
        <f t="shared" si="1301"/>
        <v>981.72506880795606</v>
      </c>
      <c r="R1287" s="22">
        <v>0.4</v>
      </c>
      <c r="S1287" s="17">
        <v>1</v>
      </c>
      <c r="T1287" s="17">
        <v>0.39</v>
      </c>
      <c r="U1287" s="17">
        <v>11</v>
      </c>
    </row>
    <row r="1288" spans="1:21" x14ac:dyDescent="0.2">
      <c r="A1288" s="20">
        <v>41997.106011706695</v>
      </c>
      <c r="B1288" s="21">
        <v>5.9081049699999992</v>
      </c>
      <c r="C1288" s="21">
        <v>3253.6060320881147</v>
      </c>
      <c r="D1288" s="21">
        <f>C1288/Table1[[#This Row],[Std. Price ($)]]</f>
        <v>550.70213691347385</v>
      </c>
      <c r="E1288" s="17">
        <v>4650</v>
      </c>
      <c r="F1288" s="17">
        <f t="shared" ref="F1288:P1288" si="1307">E1288+$R$2*E1288</f>
        <v>4185</v>
      </c>
      <c r="G1288" s="17">
        <f t="shared" si="1307"/>
        <v>3766.5</v>
      </c>
      <c r="H1288" s="17">
        <f t="shared" si="1307"/>
        <v>3389.85</v>
      </c>
      <c r="I1288" s="49">
        <f t="shared" si="1307"/>
        <v>3050.8649999999998</v>
      </c>
      <c r="J1288" s="49">
        <f t="shared" si="1307"/>
        <v>2745.7784999999999</v>
      </c>
      <c r="K1288" s="49">
        <f t="shared" si="1307"/>
        <v>2471.2006499999998</v>
      </c>
      <c r="L1288" s="49">
        <f t="shared" si="1307"/>
        <v>2224.0805849999997</v>
      </c>
      <c r="M1288" s="49">
        <f t="shared" si="1307"/>
        <v>2001.6725264999998</v>
      </c>
      <c r="N1288" s="49">
        <f t="shared" si="1307"/>
        <v>1801.5052738499999</v>
      </c>
      <c r="O1288" s="49">
        <f t="shared" si="1307"/>
        <v>1621.3547464649998</v>
      </c>
      <c r="P1288" s="49">
        <f t="shared" si="1307"/>
        <v>1459.2192718184999</v>
      </c>
      <c r="Q1288" s="49">
        <f t="shared" si="1301"/>
        <v>1313.29734463665</v>
      </c>
      <c r="R1288" s="22">
        <v>0.8</v>
      </c>
      <c r="S1288" s="17">
        <v>1</v>
      </c>
      <c r="T1288" s="17">
        <v>0.44</v>
      </c>
      <c r="U1288" s="17">
        <v>5</v>
      </c>
    </row>
    <row r="1289" spans="1:21" x14ac:dyDescent="0.2">
      <c r="A1289" s="20">
        <v>23278.467847972504</v>
      </c>
      <c r="B1289" s="21">
        <v>11.258259999999998</v>
      </c>
      <c r="C1289" s="21">
        <v>35675.635887781122</v>
      </c>
      <c r="D1289" s="21">
        <f>C1289/Table1[[#This Row],[Std. Price ($)]]</f>
        <v>3168.8410009878194</v>
      </c>
      <c r="E1289" s="17">
        <v>4762</v>
      </c>
      <c r="F1289" s="17">
        <f t="shared" ref="F1289:P1289" si="1308">E1289+$R$2*E1289</f>
        <v>4285.8</v>
      </c>
      <c r="G1289" s="17">
        <f t="shared" si="1308"/>
        <v>3857.2200000000003</v>
      </c>
      <c r="H1289" s="17">
        <f t="shared" si="1308"/>
        <v>3471.498</v>
      </c>
      <c r="I1289" s="49">
        <f t="shared" si="1308"/>
        <v>3124.3481999999999</v>
      </c>
      <c r="J1289" s="49">
        <f t="shared" si="1308"/>
        <v>2811.91338</v>
      </c>
      <c r="K1289" s="49">
        <f t="shared" si="1308"/>
        <v>2530.7220419999999</v>
      </c>
      <c r="L1289" s="49">
        <f t="shared" si="1308"/>
        <v>2277.6498377999997</v>
      </c>
      <c r="M1289" s="49">
        <f t="shared" si="1308"/>
        <v>2049.8848540199997</v>
      </c>
      <c r="N1289" s="49">
        <f t="shared" si="1308"/>
        <v>1844.8963686179998</v>
      </c>
      <c r="O1289" s="49">
        <f t="shared" si="1308"/>
        <v>1660.4067317561999</v>
      </c>
      <c r="P1289" s="49">
        <f t="shared" si="1308"/>
        <v>1494.3660585805799</v>
      </c>
      <c r="Q1289" s="49">
        <f t="shared" si="1301"/>
        <v>1344.929452722522</v>
      </c>
      <c r="R1289" s="22">
        <v>1.2</v>
      </c>
      <c r="S1289" s="17">
        <v>1</v>
      </c>
      <c r="T1289" s="17">
        <v>0.32</v>
      </c>
      <c r="U1289" s="17">
        <v>42</v>
      </c>
    </row>
    <row r="1290" spans="1:21" x14ac:dyDescent="0.2">
      <c r="A1290" s="20">
        <v>8431.1728428669066</v>
      </c>
      <c r="B1290" s="21">
        <v>7.4549517099999996</v>
      </c>
      <c r="C1290" s="21">
        <v>56798.450573347232</v>
      </c>
      <c r="D1290" s="21">
        <f>C1290/Table1[[#This Row],[Std. Price ($)]]</f>
        <v>7618.8891334008704</v>
      </c>
      <c r="E1290" s="17">
        <v>7300</v>
      </c>
      <c r="F1290" s="17">
        <f t="shared" ref="F1290:P1290" si="1309">E1290+$R$2*E1290</f>
        <v>6570</v>
      </c>
      <c r="G1290" s="17">
        <f t="shared" si="1309"/>
        <v>5913</v>
      </c>
      <c r="H1290" s="17">
        <f t="shared" si="1309"/>
        <v>5321.7</v>
      </c>
      <c r="I1290" s="49">
        <f t="shared" si="1309"/>
        <v>4789.53</v>
      </c>
      <c r="J1290" s="49">
        <f t="shared" si="1309"/>
        <v>4310.5769999999993</v>
      </c>
      <c r="K1290" s="49">
        <f t="shared" si="1309"/>
        <v>3879.5192999999995</v>
      </c>
      <c r="L1290" s="49">
        <f t="shared" si="1309"/>
        <v>3491.5673699999998</v>
      </c>
      <c r="M1290" s="49">
        <f t="shared" si="1309"/>
        <v>3142.4106329999995</v>
      </c>
      <c r="N1290" s="49">
        <f t="shared" si="1309"/>
        <v>2828.1695696999996</v>
      </c>
      <c r="O1290" s="49">
        <f t="shared" si="1309"/>
        <v>2545.3526127299997</v>
      </c>
      <c r="P1290" s="49">
        <f t="shared" si="1309"/>
        <v>2290.8173514569999</v>
      </c>
      <c r="Q1290" s="49">
        <f t="shared" si="1301"/>
        <v>2061.7356163113</v>
      </c>
      <c r="R1290" s="22">
        <v>0.5</v>
      </c>
      <c r="S1290" s="17">
        <v>1</v>
      </c>
      <c r="T1290" s="17">
        <v>0.71</v>
      </c>
      <c r="U1290" s="17">
        <v>32</v>
      </c>
    </row>
    <row r="1291" spans="1:21" x14ac:dyDescent="0.2">
      <c r="A1291" s="20">
        <v>80109.947666069129</v>
      </c>
      <c r="B1291" s="21">
        <v>8.5697722899999995</v>
      </c>
      <c r="C1291" s="21">
        <v>27367.095636559076</v>
      </c>
      <c r="D1291" s="21">
        <f>C1291/Table1[[#This Row],[Std. Price ($)]]</f>
        <v>3193.444902671863</v>
      </c>
      <c r="E1291" s="17">
        <v>5764</v>
      </c>
      <c r="F1291" s="17">
        <f t="shared" ref="F1291:P1291" si="1310">E1291+$R$2*E1291</f>
        <v>5187.6000000000004</v>
      </c>
      <c r="G1291" s="17">
        <f t="shared" si="1310"/>
        <v>4668.84</v>
      </c>
      <c r="H1291" s="17">
        <f t="shared" si="1310"/>
        <v>4201.9560000000001</v>
      </c>
      <c r="I1291" s="49">
        <f t="shared" si="1310"/>
        <v>3781.7604000000001</v>
      </c>
      <c r="J1291" s="49">
        <f t="shared" si="1310"/>
        <v>3403.5843599999998</v>
      </c>
      <c r="K1291" s="49">
        <f t="shared" si="1310"/>
        <v>3063.2259239999998</v>
      </c>
      <c r="L1291" s="49">
        <f t="shared" si="1310"/>
        <v>2756.9033316</v>
      </c>
      <c r="M1291" s="49">
        <f t="shared" si="1310"/>
        <v>2481.2129984399999</v>
      </c>
      <c r="N1291" s="49">
        <f t="shared" si="1310"/>
        <v>2233.0916985959998</v>
      </c>
      <c r="O1291" s="49">
        <f t="shared" si="1310"/>
        <v>2009.7825287363999</v>
      </c>
      <c r="P1291" s="49">
        <f t="shared" si="1310"/>
        <v>1808.8042758627598</v>
      </c>
      <c r="Q1291" s="49">
        <f t="shared" si="1301"/>
        <v>1627.9238482764838</v>
      </c>
      <c r="R1291" s="22">
        <v>-0.4</v>
      </c>
      <c r="S1291" s="17">
        <v>0.82</v>
      </c>
      <c r="T1291" s="17">
        <v>0.35</v>
      </c>
      <c r="U1291" s="17">
        <v>28</v>
      </c>
    </row>
    <row r="1292" spans="1:21" x14ac:dyDescent="0.2">
      <c r="A1292" s="20">
        <v>49467.871151599305</v>
      </c>
      <c r="B1292" s="21">
        <v>6.0590448599999993</v>
      </c>
      <c r="C1292" s="21">
        <v>15955.13480292303</v>
      </c>
      <c r="D1292" s="21">
        <f>C1292/Table1[[#This Row],[Std. Price ($)]]</f>
        <v>2633.2755692657197</v>
      </c>
      <c r="E1292" s="17">
        <v>2458</v>
      </c>
      <c r="F1292" s="17">
        <f t="shared" ref="F1292:P1292" si="1311">E1292+$R$2*E1292</f>
        <v>2212.1999999999998</v>
      </c>
      <c r="G1292" s="17">
        <f t="shared" si="1311"/>
        <v>1990.9799999999998</v>
      </c>
      <c r="H1292" s="17">
        <f t="shared" si="1311"/>
        <v>1791.8819999999998</v>
      </c>
      <c r="I1292" s="49">
        <f t="shared" si="1311"/>
        <v>1612.6937999999998</v>
      </c>
      <c r="J1292" s="49">
        <f t="shared" si="1311"/>
        <v>1451.4244199999998</v>
      </c>
      <c r="K1292" s="49">
        <f t="shared" si="1311"/>
        <v>1306.2819779999998</v>
      </c>
      <c r="L1292" s="49">
        <f t="shared" si="1311"/>
        <v>1175.6537801999998</v>
      </c>
      <c r="M1292" s="49">
        <f t="shared" si="1311"/>
        <v>1058.0884021799998</v>
      </c>
      <c r="N1292" s="49">
        <f t="shared" si="1311"/>
        <v>952.27956196199978</v>
      </c>
      <c r="O1292" s="49">
        <f t="shared" si="1311"/>
        <v>857.05160576579976</v>
      </c>
      <c r="P1292" s="49">
        <f t="shared" si="1311"/>
        <v>771.34644518921982</v>
      </c>
      <c r="Q1292" s="49">
        <f t="shared" si="1301"/>
        <v>694.21180067029786</v>
      </c>
      <c r="R1292" s="22">
        <v>0.8</v>
      </c>
      <c r="S1292" s="17">
        <v>1</v>
      </c>
      <c r="T1292" s="17">
        <v>0.7</v>
      </c>
      <c r="U1292" s="17">
        <v>32</v>
      </c>
    </row>
    <row r="1293" spans="1:21" x14ac:dyDescent="0.2">
      <c r="A1293" s="20">
        <v>12338.918060455473</v>
      </c>
      <c r="B1293" s="21">
        <v>9.7584462299999988</v>
      </c>
      <c r="C1293" s="21">
        <v>20838.591808517231</v>
      </c>
      <c r="D1293" s="21">
        <f>C1293/Table1[[#This Row],[Std. Price ($)]]</f>
        <v>2135.4415772107232</v>
      </c>
      <c r="E1293" s="17">
        <v>4844</v>
      </c>
      <c r="F1293" s="17">
        <f t="shared" ref="F1293:P1293" si="1312">E1293+$R$2*E1293</f>
        <v>4359.6000000000004</v>
      </c>
      <c r="G1293" s="17">
        <f t="shared" si="1312"/>
        <v>3923.6400000000003</v>
      </c>
      <c r="H1293" s="17">
        <f t="shared" si="1312"/>
        <v>3531.2760000000003</v>
      </c>
      <c r="I1293" s="49">
        <f t="shared" si="1312"/>
        <v>3178.1484</v>
      </c>
      <c r="J1293" s="49">
        <f t="shared" si="1312"/>
        <v>2860.33356</v>
      </c>
      <c r="K1293" s="49">
        <f t="shared" si="1312"/>
        <v>2574.3002040000001</v>
      </c>
      <c r="L1293" s="49">
        <f t="shared" si="1312"/>
        <v>2316.8701836</v>
      </c>
      <c r="M1293" s="49">
        <f t="shared" si="1312"/>
        <v>2085.1831652400001</v>
      </c>
      <c r="N1293" s="49">
        <f t="shared" si="1312"/>
        <v>1876.6648487160001</v>
      </c>
      <c r="O1293" s="49">
        <f t="shared" si="1312"/>
        <v>1688.9983638444</v>
      </c>
      <c r="P1293" s="49">
        <f t="shared" si="1312"/>
        <v>1520.09852745996</v>
      </c>
      <c r="Q1293" s="49">
        <f t="shared" si="1301"/>
        <v>1368.0886747139639</v>
      </c>
      <c r="R1293" s="22">
        <v>0.8</v>
      </c>
      <c r="S1293" s="17">
        <v>1</v>
      </c>
      <c r="T1293" s="17">
        <v>0.44</v>
      </c>
      <c r="U1293" s="17">
        <v>21</v>
      </c>
    </row>
    <row r="1294" spans="1:21" x14ac:dyDescent="0.2">
      <c r="A1294" s="20">
        <v>31398.631952179923</v>
      </c>
      <c r="B1294" s="21">
        <v>16.117285369999998</v>
      </c>
      <c r="C1294" s="21">
        <v>121482.63152226601</v>
      </c>
      <c r="D1294" s="21">
        <f>C1294/Table1[[#This Row],[Std. Price ($)]]</f>
        <v>7537.4127052678741</v>
      </c>
      <c r="E1294" s="17">
        <v>6258</v>
      </c>
      <c r="F1294" s="17">
        <f t="shared" ref="F1294:P1294" si="1313">E1294+$R$2*E1294</f>
        <v>5632.2</v>
      </c>
      <c r="G1294" s="17">
        <f t="shared" si="1313"/>
        <v>5068.9799999999996</v>
      </c>
      <c r="H1294" s="17">
        <f t="shared" si="1313"/>
        <v>4562.0819999999994</v>
      </c>
      <c r="I1294" s="49">
        <f t="shared" si="1313"/>
        <v>4105.8737999999994</v>
      </c>
      <c r="J1294" s="49">
        <f t="shared" si="1313"/>
        <v>3695.2864199999995</v>
      </c>
      <c r="K1294" s="49">
        <f t="shared" si="1313"/>
        <v>3325.7577779999992</v>
      </c>
      <c r="L1294" s="49">
        <f t="shared" si="1313"/>
        <v>2993.1820001999995</v>
      </c>
      <c r="M1294" s="49">
        <f t="shared" si="1313"/>
        <v>2693.8638001799995</v>
      </c>
      <c r="N1294" s="49">
        <f t="shared" si="1313"/>
        <v>2424.4774201619994</v>
      </c>
      <c r="O1294" s="49">
        <f t="shared" si="1313"/>
        <v>2182.0296781457996</v>
      </c>
      <c r="P1294" s="49">
        <f t="shared" si="1313"/>
        <v>1963.8267103312196</v>
      </c>
      <c r="Q1294" s="49">
        <f t="shared" si="1301"/>
        <v>1767.4440392980976</v>
      </c>
      <c r="R1294" s="22">
        <v>-0.6</v>
      </c>
      <c r="S1294" s="17">
        <v>1</v>
      </c>
      <c r="T1294" s="17">
        <v>0.45</v>
      </c>
      <c r="U1294" s="17">
        <v>61</v>
      </c>
    </row>
    <row r="1295" spans="1:21" x14ac:dyDescent="0.2">
      <c r="A1295" s="20">
        <v>18136.164797898036</v>
      </c>
      <c r="B1295" s="21">
        <v>5.5471444799999992</v>
      </c>
      <c r="C1295" s="21">
        <v>11892.492231024718</v>
      </c>
      <c r="D1295" s="21">
        <f>C1295/Table1[[#This Row],[Std. Price ($)]]</f>
        <v>2143.8944440518198</v>
      </c>
      <c r="E1295" s="17">
        <v>6210</v>
      </c>
      <c r="F1295" s="17">
        <f t="shared" ref="F1295:P1295" si="1314">E1295+$R$2*E1295</f>
        <v>5589</v>
      </c>
      <c r="G1295" s="17">
        <f t="shared" si="1314"/>
        <v>5030.1000000000004</v>
      </c>
      <c r="H1295" s="17">
        <f t="shared" si="1314"/>
        <v>4527.09</v>
      </c>
      <c r="I1295" s="49">
        <f t="shared" si="1314"/>
        <v>4074.3810000000003</v>
      </c>
      <c r="J1295" s="49">
        <f t="shared" si="1314"/>
        <v>3666.9429</v>
      </c>
      <c r="K1295" s="49">
        <f t="shared" si="1314"/>
        <v>3300.2486100000001</v>
      </c>
      <c r="L1295" s="49">
        <f t="shared" si="1314"/>
        <v>2970.2237490000002</v>
      </c>
      <c r="M1295" s="49">
        <f t="shared" si="1314"/>
        <v>2673.2013741000001</v>
      </c>
      <c r="N1295" s="49">
        <f t="shared" si="1314"/>
        <v>2405.8812366900002</v>
      </c>
      <c r="O1295" s="49">
        <f t="shared" si="1314"/>
        <v>2165.293113021</v>
      </c>
      <c r="P1295" s="49">
        <f t="shared" si="1314"/>
        <v>1948.7638017188999</v>
      </c>
      <c r="Q1295" s="49">
        <f t="shared" si="1301"/>
        <v>1753.88742154701</v>
      </c>
      <c r="R1295" s="22">
        <v>-0.7</v>
      </c>
      <c r="S1295" s="17">
        <v>0.87</v>
      </c>
      <c r="T1295" s="17">
        <v>0.35</v>
      </c>
      <c r="U1295" s="17">
        <v>16</v>
      </c>
    </row>
    <row r="1296" spans="1:21" x14ac:dyDescent="0.2">
      <c r="A1296" s="20">
        <v>60478.855302204713</v>
      </c>
      <c r="B1296" s="21">
        <v>7.2626617299999996</v>
      </c>
      <c r="C1296" s="21">
        <v>7079.0042125416549</v>
      </c>
      <c r="D1296" s="21">
        <f>C1296/Table1[[#This Row],[Std. Price ($)]]</f>
        <v>974.71209257899102</v>
      </c>
      <c r="E1296" s="17">
        <v>7640</v>
      </c>
      <c r="F1296" s="17">
        <f t="shared" ref="F1296:P1296" si="1315">E1296+$R$2*E1296</f>
        <v>6876</v>
      </c>
      <c r="G1296" s="17">
        <f t="shared" si="1315"/>
        <v>6188.4</v>
      </c>
      <c r="H1296" s="17">
        <f t="shared" si="1315"/>
        <v>5569.5599999999995</v>
      </c>
      <c r="I1296" s="49">
        <f t="shared" si="1315"/>
        <v>5012.6039999999994</v>
      </c>
      <c r="J1296" s="49">
        <f t="shared" si="1315"/>
        <v>4511.3435999999992</v>
      </c>
      <c r="K1296" s="49">
        <f t="shared" si="1315"/>
        <v>4060.2092399999992</v>
      </c>
      <c r="L1296" s="49">
        <f t="shared" si="1315"/>
        <v>3654.1883159999993</v>
      </c>
      <c r="M1296" s="49">
        <f t="shared" si="1315"/>
        <v>3288.7694843999993</v>
      </c>
      <c r="N1296" s="49">
        <f t="shared" si="1315"/>
        <v>2959.8925359599993</v>
      </c>
      <c r="O1296" s="49">
        <f t="shared" si="1315"/>
        <v>2663.9032823639996</v>
      </c>
      <c r="P1296" s="49">
        <f t="shared" si="1315"/>
        <v>2397.5129541275996</v>
      </c>
      <c r="Q1296" s="49">
        <f t="shared" si="1301"/>
        <v>2157.7616587148395</v>
      </c>
      <c r="R1296" s="22">
        <v>0.8</v>
      </c>
      <c r="S1296" s="17">
        <v>1</v>
      </c>
      <c r="T1296" s="17">
        <v>0.41</v>
      </c>
      <c r="U1296" s="17">
        <v>6</v>
      </c>
    </row>
    <row r="1297" spans="1:21" x14ac:dyDescent="0.2">
      <c r="A1297" s="20">
        <v>97672.299102148958</v>
      </c>
      <c r="B1297" s="21">
        <v>6.883780129999999</v>
      </c>
      <c r="C1297" s="21">
        <v>5591.7900733444312</v>
      </c>
      <c r="D1297" s="21">
        <f>C1297/Table1[[#This Row],[Std. Price ($)]]</f>
        <v>812.31386937752643</v>
      </c>
      <c r="E1297" s="17">
        <v>6396</v>
      </c>
      <c r="F1297" s="17">
        <f t="shared" ref="F1297:P1297" si="1316">E1297+$R$2*E1297</f>
        <v>5756.4</v>
      </c>
      <c r="G1297" s="17">
        <f t="shared" si="1316"/>
        <v>5180.7599999999993</v>
      </c>
      <c r="H1297" s="17">
        <f t="shared" si="1316"/>
        <v>4662.6839999999993</v>
      </c>
      <c r="I1297" s="49">
        <f t="shared" si="1316"/>
        <v>4196.4155999999994</v>
      </c>
      <c r="J1297" s="49">
        <f t="shared" si="1316"/>
        <v>3776.7740399999993</v>
      </c>
      <c r="K1297" s="49">
        <f t="shared" si="1316"/>
        <v>3399.0966359999993</v>
      </c>
      <c r="L1297" s="49">
        <f t="shared" si="1316"/>
        <v>3059.1869723999994</v>
      </c>
      <c r="M1297" s="49">
        <f t="shared" si="1316"/>
        <v>2753.2682751599996</v>
      </c>
      <c r="N1297" s="49">
        <f t="shared" si="1316"/>
        <v>2477.9414476439997</v>
      </c>
      <c r="O1297" s="49">
        <f t="shared" si="1316"/>
        <v>2230.1473028795999</v>
      </c>
      <c r="P1297" s="49">
        <f t="shared" si="1316"/>
        <v>2007.1325725916399</v>
      </c>
      <c r="Q1297" s="49">
        <f t="shared" si="1301"/>
        <v>1806.4193153324759</v>
      </c>
      <c r="R1297" s="22">
        <v>1.2</v>
      </c>
      <c r="S1297" s="17">
        <v>1</v>
      </c>
      <c r="T1297" s="17">
        <v>0.51</v>
      </c>
      <c r="U1297" s="17">
        <v>5</v>
      </c>
    </row>
    <row r="1298" spans="1:21" x14ac:dyDescent="0.2">
      <c r="A1298" s="20">
        <v>53498.339203402582</v>
      </c>
      <c r="B1298" s="21">
        <v>5.2528064699999995</v>
      </c>
      <c r="C1298" s="21">
        <v>89424.60240255922</v>
      </c>
      <c r="D1298" s="21">
        <f>C1298/Table1[[#This Row],[Std. Price ($)]]</f>
        <v>17024.157069803339</v>
      </c>
      <c r="E1298" s="17">
        <v>6670</v>
      </c>
      <c r="F1298" s="17">
        <f t="shared" ref="F1298:P1298" si="1317">E1298+$R$2*E1298</f>
        <v>6003</v>
      </c>
      <c r="G1298" s="17">
        <f t="shared" si="1317"/>
        <v>5402.7</v>
      </c>
      <c r="H1298" s="17">
        <f t="shared" si="1317"/>
        <v>4862.43</v>
      </c>
      <c r="I1298" s="49">
        <f t="shared" si="1317"/>
        <v>4376.1869999999999</v>
      </c>
      <c r="J1298" s="49">
        <f t="shared" si="1317"/>
        <v>3938.5682999999999</v>
      </c>
      <c r="K1298" s="49">
        <f t="shared" si="1317"/>
        <v>3544.7114699999997</v>
      </c>
      <c r="L1298" s="49">
        <f t="shared" si="1317"/>
        <v>3190.240323</v>
      </c>
      <c r="M1298" s="49">
        <f t="shared" si="1317"/>
        <v>2871.2162907000002</v>
      </c>
      <c r="N1298" s="49">
        <f t="shared" si="1317"/>
        <v>2584.0946616300002</v>
      </c>
      <c r="O1298" s="49">
        <f t="shared" si="1317"/>
        <v>2325.6851954670001</v>
      </c>
      <c r="P1298" s="49">
        <f t="shared" si="1317"/>
        <v>2093.1166759203002</v>
      </c>
      <c r="Q1298" s="49">
        <f t="shared" si="1301"/>
        <v>1883.8050083282701</v>
      </c>
      <c r="R1298" s="22">
        <v>0.5</v>
      </c>
      <c r="S1298" s="17">
        <v>0.88</v>
      </c>
      <c r="T1298" s="17">
        <v>0.45</v>
      </c>
      <c r="U1298" s="17">
        <v>100</v>
      </c>
    </row>
    <row r="1299" spans="1:21" x14ac:dyDescent="0.2">
      <c r="A1299" s="20">
        <v>25048.87383006973</v>
      </c>
      <c r="B1299" s="21">
        <v>6.8829876399999996</v>
      </c>
      <c r="C1299" s="21">
        <v>16090.94073569636</v>
      </c>
      <c r="D1299" s="21">
        <f>C1299/Table1[[#This Row],[Std. Price ($)]]</f>
        <v>2337.7843426864501</v>
      </c>
      <c r="E1299" s="17">
        <v>7414</v>
      </c>
      <c r="F1299" s="17">
        <f t="shared" ref="F1299:P1299" si="1318">E1299+$R$2*E1299</f>
        <v>6672.6</v>
      </c>
      <c r="G1299" s="17">
        <f t="shared" si="1318"/>
        <v>6005.34</v>
      </c>
      <c r="H1299" s="17">
        <f t="shared" si="1318"/>
        <v>5404.8060000000005</v>
      </c>
      <c r="I1299" s="49">
        <f t="shared" si="1318"/>
        <v>4864.3254000000006</v>
      </c>
      <c r="J1299" s="49">
        <f t="shared" si="1318"/>
        <v>4377.8928600000008</v>
      </c>
      <c r="K1299" s="49">
        <f t="shared" si="1318"/>
        <v>3940.1035740000007</v>
      </c>
      <c r="L1299" s="49">
        <f t="shared" si="1318"/>
        <v>3546.0932166000007</v>
      </c>
      <c r="M1299" s="49">
        <f t="shared" si="1318"/>
        <v>3191.4838949400005</v>
      </c>
      <c r="N1299" s="49">
        <f t="shared" si="1318"/>
        <v>2872.3355054460003</v>
      </c>
      <c r="O1299" s="49">
        <f t="shared" si="1318"/>
        <v>2585.1019549014004</v>
      </c>
      <c r="P1299" s="49">
        <f t="shared" si="1318"/>
        <v>2326.5917594112602</v>
      </c>
      <c r="Q1299" s="49">
        <f t="shared" si="1301"/>
        <v>2093.932583470134</v>
      </c>
      <c r="R1299" s="22">
        <v>1.5</v>
      </c>
      <c r="S1299" s="17">
        <v>1</v>
      </c>
      <c r="T1299" s="17">
        <v>0.67</v>
      </c>
      <c r="U1299" s="17">
        <v>10</v>
      </c>
    </row>
    <row r="1300" spans="1:21" x14ac:dyDescent="0.2">
      <c r="A1300" s="20">
        <v>91487.042916209743</v>
      </c>
      <c r="B1300" s="21">
        <v>14.67163139</v>
      </c>
      <c r="C1300" s="21">
        <v>177154.2712607194</v>
      </c>
      <c r="D1300" s="21">
        <f>C1300/Table1[[#This Row],[Std. Price ($)]]</f>
        <v>12074.613010075043</v>
      </c>
      <c r="E1300" s="17">
        <v>8812</v>
      </c>
      <c r="F1300" s="17">
        <f t="shared" ref="F1300:P1300" si="1319">E1300+$R$2*E1300</f>
        <v>7930.8</v>
      </c>
      <c r="G1300" s="17">
        <f t="shared" si="1319"/>
        <v>7137.72</v>
      </c>
      <c r="H1300" s="17">
        <f t="shared" si="1319"/>
        <v>6423.9480000000003</v>
      </c>
      <c r="I1300" s="49">
        <f t="shared" si="1319"/>
        <v>5781.5532000000003</v>
      </c>
      <c r="J1300" s="49">
        <f t="shared" si="1319"/>
        <v>5203.3978800000004</v>
      </c>
      <c r="K1300" s="49">
        <f t="shared" si="1319"/>
        <v>4683.0580920000002</v>
      </c>
      <c r="L1300" s="49">
        <f t="shared" si="1319"/>
        <v>4214.7522828000001</v>
      </c>
      <c r="M1300" s="49">
        <f t="shared" si="1319"/>
        <v>3793.2770545200001</v>
      </c>
      <c r="N1300" s="49">
        <f t="shared" si="1319"/>
        <v>3413.9493490680002</v>
      </c>
      <c r="O1300" s="49">
        <f t="shared" si="1319"/>
        <v>3072.5544141611999</v>
      </c>
      <c r="P1300" s="49">
        <f t="shared" si="1319"/>
        <v>2765.2989727450799</v>
      </c>
      <c r="Q1300" s="49">
        <f t="shared" si="1301"/>
        <v>2488.7690754705718</v>
      </c>
      <c r="R1300" s="22">
        <v>0.2</v>
      </c>
      <c r="S1300" s="17">
        <v>1</v>
      </c>
      <c r="T1300" s="17">
        <v>0.95</v>
      </c>
      <c r="U1300" s="17">
        <v>35</v>
      </c>
    </row>
    <row r="1301" spans="1:21" x14ac:dyDescent="0.2">
      <c r="A1301" s="20">
        <v>80947.587017976912</v>
      </c>
      <c r="B1301" s="21">
        <v>9.2795805999999992</v>
      </c>
      <c r="C1301" s="21">
        <v>95814.938729676127</v>
      </c>
      <c r="D1301" s="21">
        <f>C1301/Table1[[#This Row],[Std. Price ($)]]</f>
        <v>10325.352282588734</v>
      </c>
      <c r="E1301" s="17">
        <v>7358</v>
      </c>
      <c r="F1301" s="17">
        <f t="shared" ref="F1301:P1301" si="1320">E1301+$R$2*E1301</f>
        <v>6622.2</v>
      </c>
      <c r="G1301" s="17">
        <f t="shared" si="1320"/>
        <v>5959.98</v>
      </c>
      <c r="H1301" s="17">
        <f t="shared" si="1320"/>
        <v>5363.982</v>
      </c>
      <c r="I1301" s="49">
        <f t="shared" si="1320"/>
        <v>4827.5838000000003</v>
      </c>
      <c r="J1301" s="49">
        <f t="shared" si="1320"/>
        <v>4344.8254200000001</v>
      </c>
      <c r="K1301" s="49">
        <f t="shared" si="1320"/>
        <v>3910.3428779999999</v>
      </c>
      <c r="L1301" s="49">
        <f t="shared" si="1320"/>
        <v>3519.3085901999998</v>
      </c>
      <c r="M1301" s="49">
        <f t="shared" si="1320"/>
        <v>3167.37773118</v>
      </c>
      <c r="N1301" s="49">
        <f t="shared" si="1320"/>
        <v>2850.639958062</v>
      </c>
      <c r="O1301" s="49">
        <f t="shared" si="1320"/>
        <v>2565.5759622557998</v>
      </c>
      <c r="P1301" s="49">
        <f t="shared" si="1320"/>
        <v>2309.01836603022</v>
      </c>
      <c r="Q1301" s="49">
        <f t="shared" si="1301"/>
        <v>2078.1165294271982</v>
      </c>
      <c r="R1301" s="22">
        <v>-0.4</v>
      </c>
      <c r="S1301" s="17">
        <v>1</v>
      </c>
      <c r="T1301" s="17">
        <v>0.45</v>
      </c>
      <c r="U1301" s="17">
        <v>65</v>
      </c>
    </row>
    <row r="1302" spans="1:21" x14ac:dyDescent="0.2">
      <c r="A1302" s="20">
        <v>71829.769368932233</v>
      </c>
      <c r="B1302" s="21">
        <v>16.609268579999998</v>
      </c>
      <c r="C1302" s="21">
        <v>48070.335899545629</v>
      </c>
      <c r="D1302" s="21">
        <f>C1302/Table1[[#This Row],[Std. Price ($)]]</f>
        <v>2894.1874031364259</v>
      </c>
      <c r="E1302" s="17">
        <v>13104</v>
      </c>
      <c r="F1302" s="17">
        <f t="shared" ref="F1302:P1302" si="1321">E1302+$R$2*E1302</f>
        <v>11793.6</v>
      </c>
      <c r="G1302" s="17">
        <f t="shared" si="1321"/>
        <v>10614.24</v>
      </c>
      <c r="H1302" s="17">
        <f t="shared" si="1321"/>
        <v>9552.8159999999989</v>
      </c>
      <c r="I1302" s="49">
        <f t="shared" si="1321"/>
        <v>8597.5343999999986</v>
      </c>
      <c r="J1302" s="49">
        <f t="shared" si="1321"/>
        <v>7737.7809599999982</v>
      </c>
      <c r="K1302" s="49">
        <f t="shared" si="1321"/>
        <v>6964.0028639999982</v>
      </c>
      <c r="L1302" s="49">
        <f t="shared" si="1321"/>
        <v>6267.6025775999988</v>
      </c>
      <c r="M1302" s="49">
        <f t="shared" si="1321"/>
        <v>5640.8423198399987</v>
      </c>
      <c r="N1302" s="49">
        <f t="shared" si="1321"/>
        <v>5076.7580878559984</v>
      </c>
      <c r="O1302" s="49">
        <f t="shared" si="1321"/>
        <v>4569.0822790703987</v>
      </c>
      <c r="P1302" s="49">
        <f t="shared" si="1321"/>
        <v>4112.1740511633589</v>
      </c>
      <c r="Q1302" s="49">
        <f t="shared" si="1301"/>
        <v>3700.9566460470228</v>
      </c>
      <c r="R1302" s="22">
        <v>0.5</v>
      </c>
      <c r="S1302" s="17">
        <v>1</v>
      </c>
      <c r="T1302" s="17">
        <v>0.24</v>
      </c>
      <c r="U1302" s="17">
        <v>19</v>
      </c>
    </row>
    <row r="1303" spans="1:21" x14ac:dyDescent="0.2">
      <c r="A1303" s="20">
        <v>64596.809844369382</v>
      </c>
      <c r="B1303" s="21">
        <v>6.3395940599999996</v>
      </c>
      <c r="C1303" s="21">
        <v>16631.919848415291</v>
      </c>
      <c r="D1303" s="21">
        <f>C1303/Table1[[#This Row],[Std. Price ($)]]</f>
        <v>2623.4991848066834</v>
      </c>
      <c r="E1303" s="17">
        <v>9814</v>
      </c>
      <c r="F1303" s="17">
        <f t="shared" ref="F1303:P1303" si="1322">E1303+$R$2*E1303</f>
        <v>8832.6</v>
      </c>
      <c r="G1303" s="17">
        <f t="shared" si="1322"/>
        <v>7949.34</v>
      </c>
      <c r="H1303" s="17">
        <f t="shared" si="1322"/>
        <v>7154.4059999999999</v>
      </c>
      <c r="I1303" s="49">
        <f t="shared" si="1322"/>
        <v>6438.9654</v>
      </c>
      <c r="J1303" s="49">
        <f t="shared" si="1322"/>
        <v>5795.0688600000003</v>
      </c>
      <c r="K1303" s="49">
        <f t="shared" si="1322"/>
        <v>5215.5619740000002</v>
      </c>
      <c r="L1303" s="49">
        <f t="shared" si="1322"/>
        <v>4694.0057766</v>
      </c>
      <c r="M1303" s="49">
        <f t="shared" si="1322"/>
        <v>4224.6051989400003</v>
      </c>
      <c r="N1303" s="49">
        <f t="shared" si="1322"/>
        <v>3802.1446790460004</v>
      </c>
      <c r="O1303" s="49">
        <f t="shared" si="1322"/>
        <v>3421.9302111414004</v>
      </c>
      <c r="P1303" s="49">
        <f t="shared" si="1322"/>
        <v>3079.7371900272601</v>
      </c>
      <c r="Q1303" s="49">
        <f t="shared" si="1301"/>
        <v>2771.7634710245338</v>
      </c>
      <c r="R1303" s="22">
        <v>0.8</v>
      </c>
      <c r="S1303" s="17">
        <v>1</v>
      </c>
      <c r="T1303" s="17">
        <v>0.27</v>
      </c>
      <c r="U1303" s="17">
        <v>16</v>
      </c>
    </row>
    <row r="1304" spans="1:21" x14ac:dyDescent="0.2">
      <c r="A1304" s="20">
        <v>79974.571809956033</v>
      </c>
      <c r="B1304" s="21">
        <v>5.1082099400000001</v>
      </c>
      <c r="C1304" s="21">
        <v>108400.39261677371</v>
      </c>
      <c r="D1304" s="21">
        <f>C1304/Table1[[#This Row],[Std. Price ($)]]</f>
        <v>21220.817838347048</v>
      </c>
      <c r="E1304" s="17">
        <v>12926</v>
      </c>
      <c r="F1304" s="17">
        <f t="shared" ref="F1304:P1304" si="1323">E1304+$R$2*E1304</f>
        <v>11633.4</v>
      </c>
      <c r="G1304" s="17">
        <f t="shared" si="1323"/>
        <v>10470.06</v>
      </c>
      <c r="H1304" s="17">
        <f t="shared" si="1323"/>
        <v>9423.0540000000001</v>
      </c>
      <c r="I1304" s="49">
        <f t="shared" si="1323"/>
        <v>8480.7486000000008</v>
      </c>
      <c r="J1304" s="49">
        <f t="shared" si="1323"/>
        <v>7632.6737400000002</v>
      </c>
      <c r="K1304" s="49">
        <f t="shared" si="1323"/>
        <v>6869.4063660000002</v>
      </c>
      <c r="L1304" s="49">
        <f t="shared" si="1323"/>
        <v>6182.4657293999999</v>
      </c>
      <c r="M1304" s="49">
        <f t="shared" si="1323"/>
        <v>5564.2191564599998</v>
      </c>
      <c r="N1304" s="49">
        <f t="shared" si="1323"/>
        <v>5007.7972408139995</v>
      </c>
      <c r="O1304" s="49">
        <f t="shared" si="1323"/>
        <v>4507.0175167325997</v>
      </c>
      <c r="P1304" s="49">
        <f t="shared" si="1323"/>
        <v>4056.3157650593398</v>
      </c>
      <c r="Q1304" s="49">
        <f t="shared" si="1301"/>
        <v>3650.6841885534059</v>
      </c>
      <c r="R1304" s="22">
        <v>1.5</v>
      </c>
      <c r="S1304" s="17">
        <v>1</v>
      </c>
      <c r="T1304" s="17">
        <v>0.27</v>
      </c>
      <c r="U1304" s="17">
        <v>90</v>
      </c>
    </row>
    <row r="1305" spans="1:21" x14ac:dyDescent="0.2">
      <c r="A1305" s="20">
        <v>10644.097216064352</v>
      </c>
      <c r="B1305" s="21">
        <v>7.4809576799999995</v>
      </c>
      <c r="C1305" s="21">
        <v>12803.251293991514</v>
      </c>
      <c r="D1305" s="21">
        <f>C1305/Table1[[#This Row],[Std. Price ($)]]</f>
        <v>1711.4454915605825</v>
      </c>
      <c r="E1305" s="17">
        <v>13880</v>
      </c>
      <c r="F1305" s="17">
        <f t="shared" ref="F1305:P1305" si="1324">E1305+$R$2*E1305</f>
        <v>12492</v>
      </c>
      <c r="G1305" s="17">
        <f t="shared" si="1324"/>
        <v>11242.8</v>
      </c>
      <c r="H1305" s="17">
        <f t="shared" si="1324"/>
        <v>10118.519999999999</v>
      </c>
      <c r="I1305" s="49">
        <f t="shared" si="1324"/>
        <v>9106.6679999999978</v>
      </c>
      <c r="J1305" s="49">
        <f t="shared" si="1324"/>
        <v>8196.0011999999988</v>
      </c>
      <c r="K1305" s="49">
        <f t="shared" si="1324"/>
        <v>7376.4010799999987</v>
      </c>
      <c r="L1305" s="49">
        <f t="shared" si="1324"/>
        <v>6638.7609719999991</v>
      </c>
      <c r="M1305" s="49">
        <f t="shared" si="1324"/>
        <v>5974.8848747999991</v>
      </c>
      <c r="N1305" s="49">
        <f t="shared" si="1324"/>
        <v>5377.3963873199991</v>
      </c>
      <c r="O1305" s="49">
        <f t="shared" si="1324"/>
        <v>4839.6567485879996</v>
      </c>
      <c r="P1305" s="49">
        <f t="shared" si="1324"/>
        <v>4355.6910737292001</v>
      </c>
      <c r="Q1305" s="49">
        <f t="shared" si="1301"/>
        <v>3920.1219663562802</v>
      </c>
      <c r="R1305" s="22">
        <v>0.8</v>
      </c>
      <c r="S1305" s="17">
        <v>0.85</v>
      </c>
      <c r="T1305" s="17">
        <v>0.48</v>
      </c>
      <c r="U1305" s="17">
        <v>5</v>
      </c>
    </row>
    <row r="1306" spans="1:21" x14ac:dyDescent="0.2">
      <c r="A1306" s="20">
        <v>10448.963669987377</v>
      </c>
      <c r="B1306" s="21">
        <v>7.1710622699999993</v>
      </c>
      <c r="C1306" s="21">
        <v>6337.2347867907702</v>
      </c>
      <c r="D1306" s="21">
        <f>C1306/Table1[[#This Row],[Std. Price ($)]]</f>
        <v>883.72329624056806</v>
      </c>
      <c r="E1306" s="17">
        <v>4100</v>
      </c>
      <c r="F1306" s="17">
        <f t="shared" ref="F1306:P1306" si="1325">E1306+$R$2*E1306</f>
        <v>3690</v>
      </c>
      <c r="G1306" s="17">
        <f t="shared" si="1325"/>
        <v>3321</v>
      </c>
      <c r="H1306" s="17">
        <f t="shared" si="1325"/>
        <v>2988.9</v>
      </c>
      <c r="I1306" s="49">
        <f t="shared" si="1325"/>
        <v>2690.01</v>
      </c>
      <c r="J1306" s="49">
        <f t="shared" si="1325"/>
        <v>2421.009</v>
      </c>
      <c r="K1306" s="49">
        <f t="shared" si="1325"/>
        <v>2178.9081000000001</v>
      </c>
      <c r="L1306" s="49">
        <f t="shared" si="1325"/>
        <v>1961.01729</v>
      </c>
      <c r="M1306" s="49">
        <f t="shared" si="1325"/>
        <v>1764.915561</v>
      </c>
      <c r="N1306" s="49">
        <f t="shared" si="1325"/>
        <v>1588.4240049</v>
      </c>
      <c r="O1306" s="49">
        <f t="shared" si="1325"/>
        <v>1429.58160441</v>
      </c>
      <c r="P1306" s="49">
        <f t="shared" si="1325"/>
        <v>1286.6234439689999</v>
      </c>
      <c r="Q1306" s="49">
        <f t="shared" si="1301"/>
        <v>1157.9610995721</v>
      </c>
      <c r="R1306" s="22">
        <v>-0.2</v>
      </c>
      <c r="S1306" s="17">
        <v>0.82</v>
      </c>
      <c r="T1306" s="17">
        <v>0.77</v>
      </c>
      <c r="U1306" s="17">
        <v>6</v>
      </c>
    </row>
    <row r="1307" spans="1:21" x14ac:dyDescent="0.2">
      <c r="A1307" s="20">
        <v>34924.936888551805</v>
      </c>
      <c r="B1307" s="21">
        <v>8.8149999999999995</v>
      </c>
      <c r="C1307" s="21">
        <v>28623.441545304853</v>
      </c>
      <c r="D1307" s="21">
        <f>C1307/Table1[[#This Row],[Std. Price ($)]]</f>
        <v>3247.1289331032167</v>
      </c>
      <c r="E1307" s="17">
        <v>14512</v>
      </c>
      <c r="F1307" s="17">
        <f t="shared" ref="F1307:P1307" si="1326">E1307+$R$2*E1307</f>
        <v>13060.8</v>
      </c>
      <c r="G1307" s="17">
        <f t="shared" si="1326"/>
        <v>11754.72</v>
      </c>
      <c r="H1307" s="17">
        <f t="shared" si="1326"/>
        <v>10579.248</v>
      </c>
      <c r="I1307" s="49">
        <f t="shared" si="1326"/>
        <v>9521.3231999999989</v>
      </c>
      <c r="J1307" s="49">
        <f t="shared" si="1326"/>
        <v>8569.1908799999983</v>
      </c>
      <c r="K1307" s="49">
        <f t="shared" si="1326"/>
        <v>7712.2717919999986</v>
      </c>
      <c r="L1307" s="49">
        <f t="shared" si="1326"/>
        <v>6941.0446127999985</v>
      </c>
      <c r="M1307" s="49">
        <f t="shared" si="1326"/>
        <v>6246.9401515199988</v>
      </c>
      <c r="N1307" s="49">
        <f t="shared" si="1326"/>
        <v>5622.2461363679986</v>
      </c>
      <c r="O1307" s="49">
        <f t="shared" si="1326"/>
        <v>5060.0215227311983</v>
      </c>
      <c r="P1307" s="49">
        <f t="shared" si="1326"/>
        <v>4554.0193704580788</v>
      </c>
      <c r="Q1307" s="49">
        <f t="shared" si="1301"/>
        <v>4098.6174334122707</v>
      </c>
      <c r="R1307" s="22">
        <v>1.2</v>
      </c>
      <c r="S1307" s="17">
        <v>0.82</v>
      </c>
      <c r="T1307" s="17">
        <v>0.37</v>
      </c>
      <c r="U1307" s="17">
        <v>11</v>
      </c>
    </row>
    <row r="1308" spans="1:21" x14ac:dyDescent="0.2">
      <c r="A1308" s="20">
        <v>53642.573495609293</v>
      </c>
      <c r="B1308" s="21">
        <v>10.85429048</v>
      </c>
      <c r="C1308" s="21">
        <v>37631.749940502516</v>
      </c>
      <c r="D1308" s="21">
        <f>C1308/Table1[[#This Row],[Std. Price ($)]]</f>
        <v>3466.9930761335695</v>
      </c>
      <c r="E1308" s="17">
        <v>10372</v>
      </c>
      <c r="F1308" s="17">
        <f t="shared" ref="F1308:P1308" si="1327">E1308+$R$2*E1308</f>
        <v>9334.7999999999993</v>
      </c>
      <c r="G1308" s="17">
        <f t="shared" si="1327"/>
        <v>8401.32</v>
      </c>
      <c r="H1308" s="17">
        <f t="shared" si="1327"/>
        <v>7561.1880000000001</v>
      </c>
      <c r="I1308" s="49">
        <f t="shared" si="1327"/>
        <v>6805.0691999999999</v>
      </c>
      <c r="J1308" s="49">
        <f t="shared" si="1327"/>
        <v>6124.5622800000001</v>
      </c>
      <c r="K1308" s="49">
        <f t="shared" si="1327"/>
        <v>5512.1060520000001</v>
      </c>
      <c r="L1308" s="49">
        <f t="shared" si="1327"/>
        <v>4960.8954468000002</v>
      </c>
      <c r="M1308" s="49">
        <f t="shared" si="1327"/>
        <v>4464.8059021200006</v>
      </c>
      <c r="N1308" s="49">
        <f t="shared" si="1327"/>
        <v>4018.3253119080005</v>
      </c>
      <c r="O1308" s="49">
        <f t="shared" si="1327"/>
        <v>3616.4927807172003</v>
      </c>
      <c r="P1308" s="49">
        <f t="shared" si="1327"/>
        <v>3254.8435026454804</v>
      </c>
      <c r="Q1308" s="49">
        <f t="shared" si="1301"/>
        <v>2929.3591523809323</v>
      </c>
      <c r="R1308" s="22">
        <v>1.2</v>
      </c>
      <c r="S1308" s="17">
        <v>1</v>
      </c>
      <c r="T1308" s="17">
        <v>0.63</v>
      </c>
      <c r="U1308" s="17">
        <v>12</v>
      </c>
    </row>
    <row r="1309" spans="1:21" x14ac:dyDescent="0.2">
      <c r="A1309" s="20">
        <v>30629.551467050565</v>
      </c>
      <c r="B1309" s="21">
        <v>15.4312509</v>
      </c>
      <c r="C1309" s="21">
        <v>97438.911595325088</v>
      </c>
      <c r="D1309" s="21">
        <f>C1309/Table1[[#This Row],[Std. Price ($)]]</f>
        <v>6314.3883944836307</v>
      </c>
      <c r="E1309" s="17">
        <v>18764</v>
      </c>
      <c r="F1309" s="17">
        <f t="shared" ref="F1309:P1309" si="1328">E1309+$R$2*E1309</f>
        <v>16887.599999999999</v>
      </c>
      <c r="G1309" s="17">
        <f t="shared" si="1328"/>
        <v>15198.839999999998</v>
      </c>
      <c r="H1309" s="17">
        <f t="shared" si="1328"/>
        <v>13678.955999999998</v>
      </c>
      <c r="I1309" s="49">
        <f t="shared" si="1328"/>
        <v>12311.060399999998</v>
      </c>
      <c r="J1309" s="49">
        <f t="shared" si="1328"/>
        <v>11079.954359999998</v>
      </c>
      <c r="K1309" s="49">
        <f t="shared" si="1328"/>
        <v>9971.9589239999987</v>
      </c>
      <c r="L1309" s="49">
        <f t="shared" si="1328"/>
        <v>8974.7630315999995</v>
      </c>
      <c r="M1309" s="49">
        <f t="shared" si="1328"/>
        <v>8077.2867284399999</v>
      </c>
      <c r="N1309" s="49">
        <f t="shared" si="1328"/>
        <v>7269.5580555959996</v>
      </c>
      <c r="O1309" s="49">
        <f t="shared" si="1328"/>
        <v>6542.6022500363997</v>
      </c>
      <c r="P1309" s="49">
        <f t="shared" si="1328"/>
        <v>5888.3420250327599</v>
      </c>
      <c r="Q1309" s="49">
        <f t="shared" si="1301"/>
        <v>5299.5078225294837</v>
      </c>
      <c r="R1309" s="22">
        <v>-0.2</v>
      </c>
      <c r="S1309" s="17">
        <v>1</v>
      </c>
      <c r="T1309" s="17">
        <v>0.35</v>
      </c>
      <c r="U1309" s="17">
        <v>21</v>
      </c>
    </row>
    <row r="1310" spans="1:21" x14ac:dyDescent="0.2">
      <c r="A1310" s="20">
        <v>90821.14854049898</v>
      </c>
      <c r="B1310" s="21">
        <v>7.5795846299999994</v>
      </c>
      <c r="C1310" s="21">
        <v>11936.997558555795</v>
      </c>
      <c r="D1310" s="21">
        <f>C1310/Table1[[#This Row],[Std. Price ($)]]</f>
        <v>1574.8880896862281</v>
      </c>
      <c r="E1310" s="17">
        <v>16354</v>
      </c>
      <c r="F1310" s="17">
        <f t="shared" ref="F1310:P1310" si="1329">E1310+$R$2*E1310</f>
        <v>14718.6</v>
      </c>
      <c r="G1310" s="17">
        <f t="shared" si="1329"/>
        <v>13246.74</v>
      </c>
      <c r="H1310" s="17">
        <f t="shared" si="1329"/>
        <v>11922.065999999999</v>
      </c>
      <c r="I1310" s="49">
        <f t="shared" si="1329"/>
        <v>10729.859399999999</v>
      </c>
      <c r="J1310" s="49">
        <f t="shared" si="1329"/>
        <v>9656.8734599999989</v>
      </c>
      <c r="K1310" s="49">
        <f t="shared" si="1329"/>
        <v>8691.1861139999983</v>
      </c>
      <c r="L1310" s="49">
        <f t="shared" si="1329"/>
        <v>7822.0675025999981</v>
      </c>
      <c r="M1310" s="49">
        <f t="shared" si="1329"/>
        <v>7039.8607523399987</v>
      </c>
      <c r="N1310" s="49">
        <f t="shared" si="1329"/>
        <v>6335.8746771059987</v>
      </c>
      <c r="O1310" s="49">
        <f t="shared" si="1329"/>
        <v>5702.2872093953993</v>
      </c>
      <c r="P1310" s="49">
        <f t="shared" si="1329"/>
        <v>5132.0584884558593</v>
      </c>
      <c r="Q1310" s="49">
        <f t="shared" si="1301"/>
        <v>4618.8526396102734</v>
      </c>
      <c r="R1310" s="22">
        <v>-0.6</v>
      </c>
      <c r="S1310" s="17">
        <v>1</v>
      </c>
      <c r="T1310" s="17">
        <v>0.28000000000000003</v>
      </c>
      <c r="U1310" s="17">
        <v>6</v>
      </c>
    </row>
    <row r="1311" spans="1:21" x14ac:dyDescent="0.2">
      <c r="A1311" s="20">
        <v>16008.342144500088</v>
      </c>
      <c r="B1311" s="21">
        <v>23.70805</v>
      </c>
      <c r="C1311" s="21">
        <v>225666.08513127913</v>
      </c>
      <c r="D1311" s="21">
        <f>C1311/Table1[[#This Row],[Std. Price ($)]]</f>
        <v>9518.5426524441755</v>
      </c>
      <c r="E1311" s="17">
        <v>20242</v>
      </c>
      <c r="F1311" s="17">
        <f t="shared" ref="F1311:P1311" si="1330">E1311+$R$2*E1311</f>
        <v>18217.8</v>
      </c>
      <c r="G1311" s="17">
        <f t="shared" si="1330"/>
        <v>16396.02</v>
      </c>
      <c r="H1311" s="17">
        <f t="shared" si="1330"/>
        <v>14756.418</v>
      </c>
      <c r="I1311" s="49">
        <f t="shared" si="1330"/>
        <v>13280.7762</v>
      </c>
      <c r="J1311" s="49">
        <f t="shared" si="1330"/>
        <v>11952.69858</v>
      </c>
      <c r="K1311" s="49">
        <f t="shared" si="1330"/>
        <v>10757.428722000001</v>
      </c>
      <c r="L1311" s="49">
        <f t="shared" si="1330"/>
        <v>9681.6858498000001</v>
      </c>
      <c r="M1311" s="49">
        <f t="shared" si="1330"/>
        <v>8713.5172648200005</v>
      </c>
      <c r="N1311" s="49">
        <f t="shared" si="1330"/>
        <v>7842.1655383380003</v>
      </c>
      <c r="O1311" s="49">
        <f t="shared" si="1330"/>
        <v>7057.9489845041999</v>
      </c>
      <c r="P1311" s="49">
        <f t="shared" si="1330"/>
        <v>6352.1540860537798</v>
      </c>
      <c r="Q1311" s="49">
        <f t="shared" si="1301"/>
        <v>5716.9386774484019</v>
      </c>
      <c r="R1311" s="22">
        <v>1.2</v>
      </c>
      <c r="S1311" s="17">
        <v>1</v>
      </c>
      <c r="T1311" s="17">
        <v>0.54</v>
      </c>
      <c r="U1311" s="17">
        <v>21</v>
      </c>
    </row>
    <row r="1312" spans="1:21" x14ac:dyDescent="0.2">
      <c r="A1312" s="20">
        <v>61431.512280038871</v>
      </c>
      <c r="B1312" s="21">
        <v>6.3989177199999991</v>
      </c>
      <c r="C1312" s="21">
        <v>490624.03378564084</v>
      </c>
      <c r="D1312" s="21">
        <f>C1312/Table1[[#This Row],[Std. Price ($)]]</f>
        <v>76672.971157635213</v>
      </c>
      <c r="E1312" s="17">
        <v>96244</v>
      </c>
      <c r="F1312" s="17">
        <f t="shared" ref="F1312:P1312" si="1331">E1312+$R$2*E1312</f>
        <v>86619.6</v>
      </c>
      <c r="G1312" s="17">
        <f t="shared" si="1331"/>
        <v>77957.64</v>
      </c>
      <c r="H1312" s="17">
        <f t="shared" si="1331"/>
        <v>70161.876000000004</v>
      </c>
      <c r="I1312" s="49">
        <f t="shared" si="1331"/>
        <v>63145.688399999999</v>
      </c>
      <c r="J1312" s="49">
        <f t="shared" si="1331"/>
        <v>56831.119559999999</v>
      </c>
      <c r="K1312" s="49">
        <f t="shared" si="1331"/>
        <v>51148.007603999999</v>
      </c>
      <c r="L1312" s="49">
        <f t="shared" si="1331"/>
        <v>46033.206843599997</v>
      </c>
      <c r="M1312" s="49">
        <f t="shared" si="1331"/>
        <v>41429.886159239999</v>
      </c>
      <c r="N1312" s="49">
        <f t="shared" si="1331"/>
        <v>37286.897543316001</v>
      </c>
      <c r="O1312" s="49">
        <f t="shared" si="1331"/>
        <v>33558.2077889844</v>
      </c>
      <c r="P1312" s="49">
        <f t="shared" si="1331"/>
        <v>30202.38701008596</v>
      </c>
      <c r="Q1312" s="49">
        <f t="shared" si="1301"/>
        <v>27182.148309077365</v>
      </c>
      <c r="R1312" s="22">
        <v>0.8</v>
      </c>
      <c r="S1312" s="17">
        <v>0.82</v>
      </c>
      <c r="T1312" s="17">
        <v>0.39</v>
      </c>
      <c r="U1312" s="17">
        <v>35</v>
      </c>
    </row>
    <row r="1313" spans="1:21" x14ac:dyDescent="0.2">
      <c r="A1313" s="20">
        <v>7168.284087518573</v>
      </c>
      <c r="B1313" s="21">
        <v>22.077635770000001</v>
      </c>
      <c r="C1313" s="21">
        <v>3487.3943805651429</v>
      </c>
      <c r="D1313" s="21">
        <f>C1313/Table1[[#This Row],[Std. Price ($)]]</f>
        <v>157.96049979699174</v>
      </c>
      <c r="E1313" s="17">
        <v>914</v>
      </c>
      <c r="F1313" s="17">
        <f t="shared" ref="F1313:P1313" si="1332">E1313+$R$2*E1313</f>
        <v>822.6</v>
      </c>
      <c r="G1313" s="17">
        <f t="shared" si="1332"/>
        <v>740.34</v>
      </c>
      <c r="H1313" s="17">
        <f t="shared" si="1332"/>
        <v>666.30600000000004</v>
      </c>
      <c r="I1313" s="49">
        <f t="shared" si="1332"/>
        <v>599.67540000000008</v>
      </c>
      <c r="J1313" s="49">
        <f t="shared" si="1332"/>
        <v>539.7078600000001</v>
      </c>
      <c r="K1313" s="49">
        <f t="shared" si="1332"/>
        <v>485.73707400000006</v>
      </c>
      <c r="L1313" s="49">
        <f t="shared" si="1332"/>
        <v>437.16336660000007</v>
      </c>
      <c r="M1313" s="49">
        <f t="shared" si="1332"/>
        <v>393.44702994000005</v>
      </c>
      <c r="N1313" s="49">
        <f t="shared" si="1332"/>
        <v>354.10232694600006</v>
      </c>
      <c r="O1313" s="49">
        <f t="shared" si="1332"/>
        <v>318.69209425140008</v>
      </c>
      <c r="P1313" s="49">
        <f t="shared" si="1332"/>
        <v>286.82288482626006</v>
      </c>
      <c r="Q1313" s="49">
        <f t="shared" si="1301"/>
        <v>258.14059634363406</v>
      </c>
      <c r="R1313" s="22">
        <v>0.4</v>
      </c>
      <c r="S1313" s="17">
        <v>0.7</v>
      </c>
      <c r="T1313" s="17">
        <v>0.8</v>
      </c>
      <c r="U1313" s="17">
        <v>5</v>
      </c>
    </row>
    <row r="1314" spans="1:21" x14ac:dyDescent="0.2">
      <c r="A1314" s="20">
        <v>61513.44925748813</v>
      </c>
      <c r="B1314" s="21">
        <v>24.205919049999999</v>
      </c>
      <c r="C1314" s="21">
        <v>2256.8371851861107</v>
      </c>
      <c r="D1314" s="21">
        <f>C1314/Table1[[#This Row],[Std. Price ($)]]</f>
        <v>93.234930701220819</v>
      </c>
      <c r="E1314" s="17">
        <v>542</v>
      </c>
      <c r="F1314" s="17">
        <f t="shared" ref="F1314:P1314" si="1333">E1314+$R$2*E1314</f>
        <v>487.8</v>
      </c>
      <c r="G1314" s="17">
        <f t="shared" si="1333"/>
        <v>439.02</v>
      </c>
      <c r="H1314" s="17">
        <f t="shared" si="1333"/>
        <v>395.11799999999999</v>
      </c>
      <c r="I1314" s="49">
        <f t="shared" si="1333"/>
        <v>355.6062</v>
      </c>
      <c r="J1314" s="49">
        <f t="shared" si="1333"/>
        <v>320.04557999999997</v>
      </c>
      <c r="K1314" s="49">
        <f t="shared" si="1333"/>
        <v>288.041022</v>
      </c>
      <c r="L1314" s="49">
        <f t="shared" si="1333"/>
        <v>259.23691980000001</v>
      </c>
      <c r="M1314" s="49">
        <f t="shared" si="1333"/>
        <v>233.31322782000001</v>
      </c>
      <c r="N1314" s="49">
        <f t="shared" si="1333"/>
        <v>209.98190503800001</v>
      </c>
      <c r="O1314" s="49">
        <f t="shared" si="1333"/>
        <v>188.9837145342</v>
      </c>
      <c r="P1314" s="49">
        <f t="shared" si="1333"/>
        <v>170.08534308078001</v>
      </c>
      <c r="Q1314" s="49">
        <f t="shared" si="1301"/>
        <v>153.07680877270201</v>
      </c>
      <c r="R1314" s="22">
        <v>1.5</v>
      </c>
      <c r="S1314" s="17">
        <v>0.7</v>
      </c>
      <c r="T1314" s="17">
        <v>0.8</v>
      </c>
      <c r="U1314" s="17">
        <v>5</v>
      </c>
    </row>
    <row r="1315" spans="1:21" x14ac:dyDescent="0.2">
      <c r="A1315" s="20">
        <v>96698.576724167011</v>
      </c>
      <c r="B1315" s="21">
        <v>17.775867609999999</v>
      </c>
      <c r="C1315" s="21">
        <v>1397.2917452883726</v>
      </c>
      <c r="D1315" s="21">
        <f>C1315/Table1[[#This Row],[Std. Price ($)]]</f>
        <v>78.606106657900156</v>
      </c>
      <c r="E1315" s="17">
        <v>380</v>
      </c>
      <c r="F1315" s="17">
        <f t="shared" ref="F1315:P1315" si="1334">E1315+$R$2*E1315</f>
        <v>342</v>
      </c>
      <c r="G1315" s="17">
        <f t="shared" si="1334"/>
        <v>307.8</v>
      </c>
      <c r="H1315" s="17">
        <f t="shared" si="1334"/>
        <v>277.02</v>
      </c>
      <c r="I1315" s="49">
        <f t="shared" si="1334"/>
        <v>249.31799999999998</v>
      </c>
      <c r="J1315" s="49">
        <f t="shared" si="1334"/>
        <v>224.38619999999997</v>
      </c>
      <c r="K1315" s="49">
        <f t="shared" si="1334"/>
        <v>201.94757999999996</v>
      </c>
      <c r="L1315" s="49">
        <f t="shared" si="1334"/>
        <v>181.75282199999995</v>
      </c>
      <c r="M1315" s="49">
        <f t="shared" si="1334"/>
        <v>163.57753979999995</v>
      </c>
      <c r="N1315" s="49">
        <f t="shared" si="1334"/>
        <v>147.21978581999997</v>
      </c>
      <c r="O1315" s="49">
        <f t="shared" si="1334"/>
        <v>132.49780723799998</v>
      </c>
      <c r="P1315" s="49">
        <f t="shared" si="1334"/>
        <v>119.24802651419998</v>
      </c>
      <c r="Q1315" s="49">
        <f t="shared" si="1301"/>
        <v>107.32322386277998</v>
      </c>
      <c r="R1315" s="22">
        <v>-0.4</v>
      </c>
      <c r="S1315" s="17">
        <v>0.7</v>
      </c>
      <c r="T1315" s="17">
        <v>0.8</v>
      </c>
      <c r="U1315" s="17">
        <v>5</v>
      </c>
    </row>
    <row r="1316" spans="1:21" x14ac:dyDescent="0.2">
      <c r="A1316" s="20">
        <v>43993.272833788156</v>
      </c>
      <c r="B1316" s="21">
        <v>96.632359309999984</v>
      </c>
      <c r="C1316" s="21">
        <v>544.65649025975893</v>
      </c>
      <c r="D1316" s="21">
        <f>C1316/Table1[[#This Row],[Std. Price ($)]]</f>
        <v>5.6363778567434322</v>
      </c>
      <c r="E1316" s="17">
        <v>34</v>
      </c>
      <c r="F1316" s="17">
        <f t="shared" ref="F1316:P1316" si="1335">E1316+$R$2*E1316</f>
        <v>30.6</v>
      </c>
      <c r="G1316" s="17">
        <f t="shared" si="1335"/>
        <v>27.54</v>
      </c>
      <c r="H1316" s="17">
        <f t="shared" si="1335"/>
        <v>24.785999999999998</v>
      </c>
      <c r="I1316" s="49">
        <f t="shared" si="1335"/>
        <v>22.307399999999998</v>
      </c>
      <c r="J1316" s="49">
        <f t="shared" si="1335"/>
        <v>20.076659999999997</v>
      </c>
      <c r="K1316" s="49">
        <f t="shared" si="1335"/>
        <v>18.068993999999996</v>
      </c>
      <c r="L1316" s="49">
        <f t="shared" si="1335"/>
        <v>16.262094599999998</v>
      </c>
      <c r="M1316" s="49">
        <f t="shared" si="1335"/>
        <v>14.635885139999997</v>
      </c>
      <c r="N1316" s="49">
        <f t="shared" si="1335"/>
        <v>13.172296625999998</v>
      </c>
      <c r="O1316" s="49">
        <f t="shared" si="1335"/>
        <v>11.855066963399999</v>
      </c>
      <c r="P1316" s="49">
        <f t="shared" si="1335"/>
        <v>10.66956026706</v>
      </c>
      <c r="Q1316" s="49">
        <f t="shared" si="1301"/>
        <v>9.6026042403539993</v>
      </c>
      <c r="R1316" s="22">
        <v>0.8</v>
      </c>
      <c r="S1316" s="17">
        <v>0.7</v>
      </c>
      <c r="T1316" s="17">
        <v>0.8</v>
      </c>
      <c r="U1316" s="17">
        <v>5</v>
      </c>
    </row>
    <row r="1317" spans="1:21" x14ac:dyDescent="0.2">
      <c r="A1317" s="20">
        <v>7989.8079030177541</v>
      </c>
      <c r="B1317" s="21">
        <v>5.4009410399999993</v>
      </c>
      <c r="C1317" s="21">
        <v>325.72218357431029</v>
      </c>
      <c r="D1317" s="21">
        <f>C1317/Table1[[#This Row],[Std. Price ($)]]</f>
        <v>60.308413138002031</v>
      </c>
      <c r="E1317" s="17">
        <v>300</v>
      </c>
      <c r="F1317" s="17">
        <f t="shared" ref="F1317:P1317" si="1336">E1317+$R$2*E1317</f>
        <v>270</v>
      </c>
      <c r="G1317" s="17">
        <f t="shared" si="1336"/>
        <v>243</v>
      </c>
      <c r="H1317" s="17">
        <f t="shared" si="1336"/>
        <v>218.7</v>
      </c>
      <c r="I1317" s="49">
        <f t="shared" si="1336"/>
        <v>196.82999999999998</v>
      </c>
      <c r="J1317" s="49">
        <f t="shared" si="1336"/>
        <v>177.14699999999999</v>
      </c>
      <c r="K1317" s="49">
        <f t="shared" si="1336"/>
        <v>159.4323</v>
      </c>
      <c r="L1317" s="49">
        <f t="shared" si="1336"/>
        <v>143.48907</v>
      </c>
      <c r="M1317" s="49">
        <f t="shared" si="1336"/>
        <v>129.140163</v>
      </c>
      <c r="N1317" s="49">
        <f t="shared" si="1336"/>
        <v>116.2261467</v>
      </c>
      <c r="O1317" s="49">
        <f t="shared" si="1336"/>
        <v>104.60353203</v>
      </c>
      <c r="P1317" s="49">
        <f t="shared" si="1336"/>
        <v>94.143178827</v>
      </c>
      <c r="Q1317" s="49">
        <f t="shared" si="1301"/>
        <v>84.728860944299996</v>
      </c>
      <c r="R1317" s="22">
        <v>1.2</v>
      </c>
      <c r="S1317" s="17">
        <v>0.7</v>
      </c>
      <c r="T1317" s="17">
        <v>0.8</v>
      </c>
      <c r="U1317" s="17">
        <v>5</v>
      </c>
    </row>
    <row r="1318" spans="1:21" x14ac:dyDescent="0.2">
      <c r="A1318" s="20">
        <v>91785.338629609018</v>
      </c>
      <c r="B1318" s="21">
        <v>5.8837317100000002</v>
      </c>
      <c r="C1318" s="21">
        <v>58.238403599002282</v>
      </c>
      <c r="D1318" s="21">
        <f>C1318/Table1[[#This Row],[Std. Price ($)]]</f>
        <v>9.8982085637963735</v>
      </c>
      <c r="E1318" s="17">
        <v>50</v>
      </c>
      <c r="F1318" s="17">
        <f t="shared" ref="F1318:P1318" si="1337">E1318+$R$2*E1318</f>
        <v>45</v>
      </c>
      <c r="G1318" s="17">
        <f t="shared" si="1337"/>
        <v>40.5</v>
      </c>
      <c r="H1318" s="17">
        <f t="shared" si="1337"/>
        <v>36.450000000000003</v>
      </c>
      <c r="I1318" s="49">
        <f t="shared" si="1337"/>
        <v>32.805</v>
      </c>
      <c r="J1318" s="49">
        <f t="shared" si="1337"/>
        <v>29.5245</v>
      </c>
      <c r="K1318" s="49">
        <f t="shared" si="1337"/>
        <v>26.572050000000001</v>
      </c>
      <c r="L1318" s="49">
        <f t="shared" si="1337"/>
        <v>23.914845</v>
      </c>
      <c r="M1318" s="49">
        <f t="shared" si="1337"/>
        <v>21.523360499999999</v>
      </c>
      <c r="N1318" s="49">
        <f t="shared" si="1337"/>
        <v>19.37102445</v>
      </c>
      <c r="O1318" s="49">
        <f t="shared" si="1337"/>
        <v>17.433922004999999</v>
      </c>
      <c r="P1318" s="49">
        <f t="shared" si="1337"/>
        <v>15.690529804499999</v>
      </c>
      <c r="Q1318" s="49">
        <f t="shared" si="1301"/>
        <v>14.121476824049999</v>
      </c>
      <c r="R1318" s="22">
        <v>-0.7</v>
      </c>
      <c r="S1318" s="17">
        <v>0.7</v>
      </c>
      <c r="T1318" s="17">
        <v>0.8</v>
      </c>
      <c r="U1318" s="17">
        <v>5</v>
      </c>
    </row>
    <row r="1319" spans="1:21" x14ac:dyDescent="0.2">
      <c r="A1319" s="20">
        <v>54483.076481301883</v>
      </c>
      <c r="B1319" s="21">
        <v>13.240380100000001</v>
      </c>
      <c r="C1319" s="21">
        <v>406.98055538755375</v>
      </c>
      <c r="D1319" s="21">
        <f>C1319/Table1[[#This Row],[Std. Price ($)]]</f>
        <v>30.737830206819645</v>
      </c>
      <c r="E1319" s="17">
        <v>82</v>
      </c>
      <c r="F1319" s="17">
        <f t="shared" ref="F1319:P1319" si="1338">E1319+$R$2*E1319</f>
        <v>73.8</v>
      </c>
      <c r="G1319" s="17">
        <f t="shared" si="1338"/>
        <v>66.42</v>
      </c>
      <c r="H1319" s="17">
        <f t="shared" si="1338"/>
        <v>59.777999999999999</v>
      </c>
      <c r="I1319" s="49">
        <f t="shared" si="1338"/>
        <v>53.800199999999997</v>
      </c>
      <c r="J1319" s="49">
        <f t="shared" si="1338"/>
        <v>48.420179999999995</v>
      </c>
      <c r="K1319" s="49">
        <f t="shared" si="1338"/>
        <v>43.578161999999992</v>
      </c>
      <c r="L1319" s="49">
        <f t="shared" si="1338"/>
        <v>39.22034579999999</v>
      </c>
      <c r="M1319" s="49">
        <f t="shared" si="1338"/>
        <v>35.298311219999988</v>
      </c>
      <c r="N1319" s="49">
        <f t="shared" si="1338"/>
        <v>31.768480097999991</v>
      </c>
      <c r="O1319" s="49">
        <f t="shared" si="1338"/>
        <v>28.59163208819999</v>
      </c>
      <c r="P1319" s="49">
        <f t="shared" si="1338"/>
        <v>25.73246887937999</v>
      </c>
      <c r="Q1319" s="49">
        <f t="shared" si="1301"/>
        <v>23.159221991441992</v>
      </c>
      <c r="R1319" s="22">
        <v>-0.7</v>
      </c>
      <c r="S1319" s="17">
        <v>0.77</v>
      </c>
      <c r="T1319" s="17">
        <v>1.1200000000000001</v>
      </c>
      <c r="U1319" s="17">
        <v>8</v>
      </c>
    </row>
    <row r="1320" spans="1:21" x14ac:dyDescent="0.2">
      <c r="A1320" s="20">
        <v>10401.57273309319</v>
      </c>
      <c r="B1320" s="21">
        <v>30.843678499999999</v>
      </c>
      <c r="C1320" s="21">
        <v>35.344539917558009</v>
      </c>
      <c r="D1320" s="21">
        <f>C1320/Table1[[#This Row],[Std. Price ($)]]</f>
        <v>1.1459249232402033</v>
      </c>
      <c r="E1320" s="17">
        <v>10</v>
      </c>
      <c r="F1320" s="17">
        <f t="shared" ref="F1320:P1320" si="1339">E1320+$R$2*E1320</f>
        <v>9</v>
      </c>
      <c r="G1320" s="17">
        <f t="shared" si="1339"/>
        <v>8.1</v>
      </c>
      <c r="H1320" s="17">
        <f t="shared" si="1339"/>
        <v>7.2899999999999991</v>
      </c>
      <c r="I1320" s="49">
        <f t="shared" si="1339"/>
        <v>6.5609999999999991</v>
      </c>
      <c r="J1320" s="49">
        <f t="shared" si="1339"/>
        <v>5.9048999999999996</v>
      </c>
      <c r="K1320" s="49">
        <f t="shared" si="1339"/>
        <v>5.3144099999999996</v>
      </c>
      <c r="L1320" s="49">
        <f t="shared" si="1339"/>
        <v>4.7829689999999996</v>
      </c>
      <c r="M1320" s="49">
        <f t="shared" si="1339"/>
        <v>4.3046720999999994</v>
      </c>
      <c r="N1320" s="49">
        <f t="shared" si="1339"/>
        <v>3.8742048899999997</v>
      </c>
      <c r="O1320" s="49">
        <f t="shared" si="1339"/>
        <v>3.4867844009999995</v>
      </c>
      <c r="P1320" s="49">
        <f t="shared" si="1339"/>
        <v>3.1381059608999995</v>
      </c>
      <c r="Q1320" s="49">
        <f t="shared" si="1301"/>
        <v>2.8242953648099993</v>
      </c>
      <c r="R1320" s="22">
        <v>-0.6</v>
      </c>
      <c r="S1320" s="17">
        <v>0.77</v>
      </c>
      <c r="T1320" s="17">
        <v>0.25</v>
      </c>
      <c r="U1320" s="17">
        <v>8</v>
      </c>
    </row>
    <row r="1321" spans="1:21" x14ac:dyDescent="0.2">
      <c r="A1321" s="20">
        <v>65498.071604611127</v>
      </c>
      <c r="B1321" s="21">
        <v>48.597672899999999</v>
      </c>
      <c r="C1321" s="21">
        <v>183.02871917384803</v>
      </c>
      <c r="D1321" s="21">
        <f>C1321/Table1[[#This Row],[Std. Price ($)]]</f>
        <v>3.7662033643147557</v>
      </c>
      <c r="E1321" s="17">
        <v>34</v>
      </c>
      <c r="F1321" s="17">
        <f t="shared" ref="F1321:P1321" si="1340">E1321+$R$2*E1321</f>
        <v>30.6</v>
      </c>
      <c r="G1321" s="17">
        <f t="shared" si="1340"/>
        <v>27.54</v>
      </c>
      <c r="H1321" s="17">
        <f t="shared" si="1340"/>
        <v>24.785999999999998</v>
      </c>
      <c r="I1321" s="49">
        <f t="shared" si="1340"/>
        <v>22.307399999999998</v>
      </c>
      <c r="J1321" s="49">
        <f t="shared" si="1340"/>
        <v>20.076659999999997</v>
      </c>
      <c r="K1321" s="49">
        <f t="shared" si="1340"/>
        <v>18.068993999999996</v>
      </c>
      <c r="L1321" s="49">
        <f t="shared" si="1340"/>
        <v>16.262094599999998</v>
      </c>
      <c r="M1321" s="49">
        <f t="shared" si="1340"/>
        <v>14.635885139999997</v>
      </c>
      <c r="N1321" s="49">
        <f t="shared" si="1340"/>
        <v>13.172296625999998</v>
      </c>
      <c r="O1321" s="49">
        <f t="shared" si="1340"/>
        <v>11.855066963399999</v>
      </c>
      <c r="P1321" s="49">
        <f t="shared" si="1340"/>
        <v>10.66956026706</v>
      </c>
      <c r="Q1321" s="49">
        <f t="shared" si="1301"/>
        <v>9.6026042403539993</v>
      </c>
      <c r="R1321" s="22">
        <v>-0.2</v>
      </c>
      <c r="S1321" s="17">
        <v>0.77</v>
      </c>
      <c r="T1321" s="17">
        <v>0.25</v>
      </c>
      <c r="U1321" s="17">
        <v>8</v>
      </c>
    </row>
    <row r="1322" spans="1:21" x14ac:dyDescent="0.2">
      <c r="A1322" s="20">
        <v>20079.171889501369</v>
      </c>
      <c r="B1322" s="21">
        <v>24.362756900000001</v>
      </c>
      <c r="C1322" s="21">
        <v>28.595882538777335</v>
      </c>
      <c r="D1322" s="21">
        <f>C1322/Table1[[#This Row],[Std. Price ($)]]</f>
        <v>1.173753966193265</v>
      </c>
      <c r="E1322" s="17">
        <v>10</v>
      </c>
      <c r="F1322" s="17">
        <f t="shared" ref="F1322:P1322" si="1341">E1322+$R$2*E1322</f>
        <v>9</v>
      </c>
      <c r="G1322" s="17">
        <f t="shared" si="1341"/>
        <v>8.1</v>
      </c>
      <c r="H1322" s="17">
        <f t="shared" si="1341"/>
        <v>7.2899999999999991</v>
      </c>
      <c r="I1322" s="49">
        <f t="shared" si="1341"/>
        <v>6.5609999999999991</v>
      </c>
      <c r="J1322" s="49">
        <f t="shared" si="1341"/>
        <v>5.9048999999999996</v>
      </c>
      <c r="K1322" s="49">
        <f t="shared" si="1341"/>
        <v>5.3144099999999996</v>
      </c>
      <c r="L1322" s="49">
        <f t="shared" si="1341"/>
        <v>4.7829689999999996</v>
      </c>
      <c r="M1322" s="49">
        <f t="shared" si="1341"/>
        <v>4.3046720999999994</v>
      </c>
      <c r="N1322" s="49">
        <f t="shared" si="1341"/>
        <v>3.8742048899999997</v>
      </c>
      <c r="O1322" s="49">
        <f t="shared" si="1341"/>
        <v>3.4867844009999995</v>
      </c>
      <c r="P1322" s="49">
        <f t="shared" si="1341"/>
        <v>3.1381059608999995</v>
      </c>
      <c r="Q1322" s="49">
        <f t="shared" si="1301"/>
        <v>2.8242953648099993</v>
      </c>
      <c r="R1322" s="22">
        <v>0.4</v>
      </c>
      <c r="S1322" s="17">
        <v>0.77</v>
      </c>
      <c r="T1322" s="17">
        <v>0.25</v>
      </c>
      <c r="U1322" s="17">
        <v>8</v>
      </c>
    </row>
    <row r="1323" spans="1:21" x14ac:dyDescent="0.2">
      <c r="A1323" s="20">
        <v>24990.97608360372</v>
      </c>
      <c r="B1323" s="21">
        <v>28.272968500000001</v>
      </c>
      <c r="C1323" s="21">
        <v>202.46267312662332</v>
      </c>
      <c r="D1323" s="21">
        <f>C1323/Table1[[#This Row],[Std. Price ($)]]</f>
        <v>7.1609980793712307</v>
      </c>
      <c r="E1323" s="17">
        <v>26</v>
      </c>
      <c r="F1323" s="17">
        <f t="shared" ref="F1323:P1323" si="1342">E1323+$R$2*E1323</f>
        <v>23.4</v>
      </c>
      <c r="G1323" s="17">
        <f t="shared" si="1342"/>
        <v>21.06</v>
      </c>
      <c r="H1323" s="17">
        <f t="shared" si="1342"/>
        <v>18.954000000000001</v>
      </c>
      <c r="I1323" s="49">
        <f t="shared" si="1342"/>
        <v>17.058600000000002</v>
      </c>
      <c r="J1323" s="49">
        <f t="shared" si="1342"/>
        <v>15.352740000000001</v>
      </c>
      <c r="K1323" s="49">
        <f t="shared" si="1342"/>
        <v>13.817466</v>
      </c>
      <c r="L1323" s="49">
        <f t="shared" si="1342"/>
        <v>12.4357194</v>
      </c>
      <c r="M1323" s="49">
        <f t="shared" si="1342"/>
        <v>11.192147459999999</v>
      </c>
      <c r="N1323" s="49">
        <f t="shared" si="1342"/>
        <v>10.072932714</v>
      </c>
      <c r="O1323" s="49">
        <f t="shared" si="1342"/>
        <v>9.0656394426000002</v>
      </c>
      <c r="P1323" s="49">
        <f t="shared" si="1342"/>
        <v>8.15907549834</v>
      </c>
      <c r="Q1323" s="49">
        <f t="shared" si="1301"/>
        <v>7.3431679485060002</v>
      </c>
      <c r="R1323" s="22">
        <v>0.8</v>
      </c>
      <c r="S1323" s="17">
        <v>0.77</v>
      </c>
      <c r="T1323" s="17">
        <v>0.83</v>
      </c>
      <c r="U1323" s="17">
        <v>8</v>
      </c>
    </row>
    <row r="1324" spans="1:21" x14ac:dyDescent="0.2">
      <c r="A1324" s="20">
        <v>11568.842454374695</v>
      </c>
      <c r="B1324" s="21">
        <v>6.2491046000000008</v>
      </c>
      <c r="C1324" s="21">
        <v>81.01690832951337</v>
      </c>
      <c r="D1324" s="21">
        <f>C1324/Table1[[#This Row],[Std. Price ($)]]</f>
        <v>12.964562687831046</v>
      </c>
      <c r="E1324" s="17">
        <v>26</v>
      </c>
      <c r="F1324" s="17">
        <f t="shared" ref="F1324:P1324" si="1343">E1324+$R$2*E1324</f>
        <v>23.4</v>
      </c>
      <c r="G1324" s="17">
        <f t="shared" si="1343"/>
        <v>21.06</v>
      </c>
      <c r="H1324" s="17">
        <f t="shared" si="1343"/>
        <v>18.954000000000001</v>
      </c>
      <c r="I1324" s="49">
        <f t="shared" si="1343"/>
        <v>17.058600000000002</v>
      </c>
      <c r="J1324" s="49">
        <f t="shared" si="1343"/>
        <v>15.352740000000001</v>
      </c>
      <c r="K1324" s="49">
        <f t="shared" si="1343"/>
        <v>13.817466</v>
      </c>
      <c r="L1324" s="49">
        <f t="shared" si="1343"/>
        <v>12.4357194</v>
      </c>
      <c r="M1324" s="49">
        <f t="shared" si="1343"/>
        <v>11.192147459999999</v>
      </c>
      <c r="N1324" s="49">
        <f t="shared" si="1343"/>
        <v>10.072932714</v>
      </c>
      <c r="O1324" s="49">
        <f t="shared" si="1343"/>
        <v>9.0656394426000002</v>
      </c>
      <c r="P1324" s="49">
        <f t="shared" si="1343"/>
        <v>8.15907549834</v>
      </c>
      <c r="Q1324" s="49">
        <f t="shared" si="1301"/>
        <v>7.3431679485060002</v>
      </c>
      <c r="R1324" s="22">
        <v>1.2</v>
      </c>
      <c r="S1324" s="17">
        <v>0.77</v>
      </c>
      <c r="T1324" s="17">
        <v>1.44</v>
      </c>
      <c r="U1324" s="17">
        <v>8</v>
      </c>
    </row>
    <row r="1325" spans="1:21" x14ac:dyDescent="0.2">
      <c r="A1325" s="20">
        <v>84047.342634255867</v>
      </c>
      <c r="B1325" s="21">
        <v>6.9302013000000002</v>
      </c>
      <c r="C1325" s="21">
        <v>69.378428806067731</v>
      </c>
      <c r="D1325" s="21">
        <f>C1325/Table1[[#This Row],[Std. Price ($)]]</f>
        <v>10.011026491549059</v>
      </c>
      <c r="E1325" s="17">
        <v>26</v>
      </c>
      <c r="F1325" s="17">
        <f t="shared" ref="F1325:P1325" si="1344">E1325+$R$2*E1325</f>
        <v>23.4</v>
      </c>
      <c r="G1325" s="17">
        <f t="shared" si="1344"/>
        <v>21.06</v>
      </c>
      <c r="H1325" s="17">
        <f t="shared" si="1344"/>
        <v>18.954000000000001</v>
      </c>
      <c r="I1325" s="49">
        <f t="shared" si="1344"/>
        <v>17.058600000000002</v>
      </c>
      <c r="J1325" s="49">
        <f t="shared" si="1344"/>
        <v>15.352740000000001</v>
      </c>
      <c r="K1325" s="49">
        <f t="shared" si="1344"/>
        <v>13.817466</v>
      </c>
      <c r="L1325" s="49">
        <f t="shared" si="1344"/>
        <v>12.4357194</v>
      </c>
      <c r="M1325" s="49">
        <f t="shared" si="1344"/>
        <v>11.192147459999999</v>
      </c>
      <c r="N1325" s="49">
        <f t="shared" si="1344"/>
        <v>10.072932714</v>
      </c>
      <c r="O1325" s="49">
        <f t="shared" si="1344"/>
        <v>9.0656394426000002</v>
      </c>
      <c r="P1325" s="49">
        <f t="shared" si="1344"/>
        <v>8.15907549834</v>
      </c>
      <c r="Q1325" s="49">
        <f t="shared" si="1301"/>
        <v>7.3431679485060002</v>
      </c>
      <c r="R1325" s="22">
        <v>1.2</v>
      </c>
      <c r="S1325" s="17">
        <v>0.77</v>
      </c>
      <c r="T1325" s="17">
        <v>1.08</v>
      </c>
      <c r="U1325" s="17">
        <v>8</v>
      </c>
    </row>
    <row r="1326" spans="1:21" x14ac:dyDescent="0.2">
      <c r="A1326" s="20">
        <v>97265.622875283807</v>
      </c>
      <c r="B1326" s="21">
        <v>23.0105225</v>
      </c>
      <c r="C1326" s="21">
        <v>27.187785477180249</v>
      </c>
      <c r="D1326" s="21">
        <f>C1326/Table1[[#This Row],[Std. Price ($)]]</f>
        <v>1.1815370762302442</v>
      </c>
      <c r="E1326" s="17">
        <v>10</v>
      </c>
      <c r="F1326" s="17">
        <f t="shared" ref="F1326:P1326" si="1345">E1326+$R$2*E1326</f>
        <v>9</v>
      </c>
      <c r="G1326" s="17">
        <f t="shared" si="1345"/>
        <v>8.1</v>
      </c>
      <c r="H1326" s="17">
        <f t="shared" si="1345"/>
        <v>7.2899999999999991</v>
      </c>
      <c r="I1326" s="49">
        <f t="shared" si="1345"/>
        <v>6.5609999999999991</v>
      </c>
      <c r="J1326" s="49">
        <f t="shared" si="1345"/>
        <v>5.9048999999999996</v>
      </c>
      <c r="K1326" s="49">
        <f t="shared" si="1345"/>
        <v>5.3144099999999996</v>
      </c>
      <c r="L1326" s="49">
        <f t="shared" si="1345"/>
        <v>4.7829689999999996</v>
      </c>
      <c r="M1326" s="49">
        <f t="shared" si="1345"/>
        <v>4.3046720999999994</v>
      </c>
      <c r="N1326" s="49">
        <f t="shared" si="1345"/>
        <v>3.8742048899999997</v>
      </c>
      <c r="O1326" s="49">
        <f t="shared" si="1345"/>
        <v>3.4867844009999995</v>
      </c>
      <c r="P1326" s="49">
        <f t="shared" si="1345"/>
        <v>3.1381059608999995</v>
      </c>
      <c r="Q1326" s="49">
        <f t="shared" si="1301"/>
        <v>2.8242953648099993</v>
      </c>
      <c r="R1326" s="22">
        <v>0.5</v>
      </c>
      <c r="S1326" s="17">
        <v>0.77</v>
      </c>
      <c r="T1326" s="17">
        <v>0.25</v>
      </c>
      <c r="U1326" s="17">
        <v>8</v>
      </c>
    </row>
    <row r="1327" spans="1:21" x14ac:dyDescent="0.2">
      <c r="A1327" s="20">
        <v>41592.179777639423</v>
      </c>
      <c r="B1327" s="21">
        <v>62.076634300000002</v>
      </c>
      <c r="C1327" s="21">
        <v>67.867772048741443</v>
      </c>
      <c r="D1327" s="21">
        <f>C1327/Table1[[#This Row],[Std. Price ($)]]</f>
        <v>1.0932901374896455</v>
      </c>
      <c r="E1327" s="17">
        <v>10</v>
      </c>
      <c r="F1327" s="17">
        <f t="shared" ref="F1327:P1327" si="1346">E1327+$R$2*E1327</f>
        <v>9</v>
      </c>
      <c r="G1327" s="17">
        <f t="shared" si="1346"/>
        <v>8.1</v>
      </c>
      <c r="H1327" s="17">
        <f t="shared" si="1346"/>
        <v>7.2899999999999991</v>
      </c>
      <c r="I1327" s="49">
        <f t="shared" si="1346"/>
        <v>6.5609999999999991</v>
      </c>
      <c r="J1327" s="49">
        <f t="shared" si="1346"/>
        <v>5.9048999999999996</v>
      </c>
      <c r="K1327" s="49">
        <f t="shared" si="1346"/>
        <v>5.3144099999999996</v>
      </c>
      <c r="L1327" s="49">
        <f t="shared" si="1346"/>
        <v>4.7829689999999996</v>
      </c>
      <c r="M1327" s="49">
        <f t="shared" si="1346"/>
        <v>4.3046720999999994</v>
      </c>
      <c r="N1327" s="49">
        <f t="shared" si="1346"/>
        <v>3.8742048899999997</v>
      </c>
      <c r="O1327" s="49">
        <f t="shared" si="1346"/>
        <v>3.4867844009999995</v>
      </c>
      <c r="P1327" s="49">
        <f t="shared" si="1346"/>
        <v>3.1381059608999995</v>
      </c>
      <c r="Q1327" s="49">
        <f t="shared" si="1301"/>
        <v>2.8242953648099993</v>
      </c>
      <c r="R1327" s="22">
        <v>-0.4</v>
      </c>
      <c r="S1327" s="17">
        <v>0.77</v>
      </c>
      <c r="T1327" s="17">
        <v>0.25</v>
      </c>
      <c r="U1327" s="17">
        <v>8</v>
      </c>
    </row>
    <row r="1328" spans="1:21" x14ac:dyDescent="0.2">
      <c r="A1328" s="20">
        <v>91775.972256022564</v>
      </c>
      <c r="B1328" s="21">
        <v>34.436904100000007</v>
      </c>
      <c r="C1328" s="21">
        <v>39.086206605682058</v>
      </c>
      <c r="D1328" s="21">
        <f>C1328/Table1[[#This Row],[Std. Price ($)]]</f>
        <v>1.135009305487541</v>
      </c>
      <c r="E1328" s="17">
        <v>10</v>
      </c>
      <c r="F1328" s="17">
        <f t="shared" ref="F1328:P1328" si="1347">E1328+$R$2*E1328</f>
        <v>9</v>
      </c>
      <c r="G1328" s="17">
        <f t="shared" si="1347"/>
        <v>8.1</v>
      </c>
      <c r="H1328" s="17">
        <f t="shared" si="1347"/>
        <v>7.2899999999999991</v>
      </c>
      <c r="I1328" s="49">
        <f t="shared" si="1347"/>
        <v>6.5609999999999991</v>
      </c>
      <c r="J1328" s="49">
        <f t="shared" si="1347"/>
        <v>5.9048999999999996</v>
      </c>
      <c r="K1328" s="49">
        <f t="shared" si="1347"/>
        <v>5.3144099999999996</v>
      </c>
      <c r="L1328" s="49">
        <f t="shared" si="1347"/>
        <v>4.7829689999999996</v>
      </c>
      <c r="M1328" s="49">
        <f t="shared" si="1347"/>
        <v>4.3046720999999994</v>
      </c>
      <c r="N1328" s="49">
        <f t="shared" si="1347"/>
        <v>3.8742048899999997</v>
      </c>
      <c r="O1328" s="49">
        <f t="shared" si="1347"/>
        <v>3.4867844009999995</v>
      </c>
      <c r="P1328" s="49">
        <f t="shared" si="1347"/>
        <v>3.1381059608999995</v>
      </c>
      <c r="Q1328" s="49">
        <f t="shared" si="1301"/>
        <v>2.8242953648099993</v>
      </c>
      <c r="R1328" s="22">
        <v>-0.4</v>
      </c>
      <c r="S1328" s="17">
        <v>0.77</v>
      </c>
      <c r="T1328" s="17">
        <v>0.25</v>
      </c>
      <c r="U1328" s="17">
        <v>8</v>
      </c>
    </row>
    <row r="1329" spans="1:21" x14ac:dyDescent="0.2">
      <c r="A1329" s="20">
        <v>13514.240275765265</v>
      </c>
      <c r="B1329" s="21">
        <v>70.8295672</v>
      </c>
      <c r="C1329" s="21">
        <v>76.982300637014603</v>
      </c>
      <c r="D1329" s="21">
        <f>C1329/Table1[[#This Row],[Std. Price ($)]]</f>
        <v>1.0868667377232626</v>
      </c>
      <c r="E1329" s="17">
        <v>10</v>
      </c>
      <c r="F1329" s="17">
        <f t="shared" ref="F1329:P1329" si="1348">E1329+$R$2*E1329</f>
        <v>9</v>
      </c>
      <c r="G1329" s="17">
        <f t="shared" si="1348"/>
        <v>8.1</v>
      </c>
      <c r="H1329" s="17">
        <f t="shared" si="1348"/>
        <v>7.2899999999999991</v>
      </c>
      <c r="I1329" s="49">
        <f t="shared" si="1348"/>
        <v>6.5609999999999991</v>
      </c>
      <c r="J1329" s="49">
        <f t="shared" si="1348"/>
        <v>5.9048999999999996</v>
      </c>
      <c r="K1329" s="49">
        <f t="shared" si="1348"/>
        <v>5.3144099999999996</v>
      </c>
      <c r="L1329" s="49">
        <f t="shared" si="1348"/>
        <v>4.7829689999999996</v>
      </c>
      <c r="M1329" s="49">
        <f t="shared" si="1348"/>
        <v>4.3046720999999994</v>
      </c>
      <c r="N1329" s="49">
        <f t="shared" si="1348"/>
        <v>3.8742048899999997</v>
      </c>
      <c r="O1329" s="49">
        <f t="shared" si="1348"/>
        <v>3.4867844009999995</v>
      </c>
      <c r="P1329" s="49">
        <f t="shared" si="1348"/>
        <v>3.1381059608999995</v>
      </c>
      <c r="Q1329" s="49">
        <f t="shared" si="1301"/>
        <v>2.8242953648099993</v>
      </c>
      <c r="R1329" s="22">
        <v>-0.4</v>
      </c>
      <c r="S1329" s="17">
        <v>0.77</v>
      </c>
      <c r="T1329" s="17">
        <v>0.25</v>
      </c>
      <c r="U1329" s="17">
        <v>8</v>
      </c>
    </row>
    <row r="1330" spans="1:21" x14ac:dyDescent="0.2">
      <c r="A1330" s="20">
        <v>45713.31833318415</v>
      </c>
      <c r="B1330" s="21">
        <v>10.542073</v>
      </c>
      <c r="C1330" s="21">
        <v>130.91011773862311</v>
      </c>
      <c r="D1330" s="21">
        <f>C1330/Table1[[#This Row],[Std. Price ($)]]</f>
        <v>12.417872437292278</v>
      </c>
      <c r="E1330" s="17">
        <v>26</v>
      </c>
      <c r="F1330" s="17">
        <f t="shared" ref="F1330:P1330" si="1349">E1330+$R$2*E1330</f>
        <v>23.4</v>
      </c>
      <c r="G1330" s="17">
        <f t="shared" si="1349"/>
        <v>21.06</v>
      </c>
      <c r="H1330" s="17">
        <f t="shared" si="1349"/>
        <v>18.954000000000001</v>
      </c>
      <c r="I1330" s="49">
        <f t="shared" si="1349"/>
        <v>17.058600000000002</v>
      </c>
      <c r="J1330" s="49">
        <f t="shared" si="1349"/>
        <v>15.352740000000001</v>
      </c>
      <c r="K1330" s="49">
        <f t="shared" si="1349"/>
        <v>13.817466</v>
      </c>
      <c r="L1330" s="49">
        <f t="shared" si="1349"/>
        <v>12.4357194</v>
      </c>
      <c r="M1330" s="49">
        <f t="shared" si="1349"/>
        <v>11.192147459999999</v>
      </c>
      <c r="N1330" s="49">
        <f t="shared" si="1349"/>
        <v>10.072932714</v>
      </c>
      <c r="O1330" s="49">
        <f t="shared" si="1349"/>
        <v>9.0656394426000002</v>
      </c>
      <c r="P1330" s="49">
        <f t="shared" si="1349"/>
        <v>8.15907549834</v>
      </c>
      <c r="Q1330" s="49">
        <f t="shared" si="1301"/>
        <v>7.3431679485060002</v>
      </c>
      <c r="R1330" s="22">
        <v>0.5</v>
      </c>
      <c r="S1330" s="17">
        <v>0.77</v>
      </c>
      <c r="T1330" s="17">
        <v>1.44</v>
      </c>
      <c r="U1330" s="17">
        <v>8</v>
      </c>
    </row>
    <row r="1331" spans="1:21" x14ac:dyDescent="0.2">
      <c r="A1331" s="20">
        <v>8948.1182307314612</v>
      </c>
      <c r="B1331" s="21">
        <v>28.181016800000002</v>
      </c>
      <c r="C1331" s="21">
        <v>237.16149431691682</v>
      </c>
      <c r="D1331" s="21">
        <f>C1331/Table1[[#This Row],[Std. Price ($)]]</f>
        <v>8.4156471712871905</v>
      </c>
      <c r="E1331" s="17">
        <v>18</v>
      </c>
      <c r="F1331" s="17">
        <f t="shared" ref="F1331:P1331" si="1350">E1331+$R$2*E1331</f>
        <v>16.2</v>
      </c>
      <c r="G1331" s="17">
        <f t="shared" si="1350"/>
        <v>14.579999999999998</v>
      </c>
      <c r="H1331" s="17">
        <f t="shared" si="1350"/>
        <v>13.121999999999998</v>
      </c>
      <c r="I1331" s="49">
        <f t="shared" si="1350"/>
        <v>11.809799999999999</v>
      </c>
      <c r="J1331" s="49">
        <f t="shared" si="1350"/>
        <v>10.628819999999999</v>
      </c>
      <c r="K1331" s="49">
        <f t="shared" si="1350"/>
        <v>9.5659379999999992</v>
      </c>
      <c r="L1331" s="49">
        <f t="shared" si="1350"/>
        <v>8.6093441999999989</v>
      </c>
      <c r="M1331" s="49">
        <f t="shared" si="1350"/>
        <v>7.7484097799999994</v>
      </c>
      <c r="N1331" s="49">
        <f t="shared" si="1350"/>
        <v>6.9735688019999991</v>
      </c>
      <c r="O1331" s="49">
        <f t="shared" si="1350"/>
        <v>6.276211921799999</v>
      </c>
      <c r="P1331" s="49">
        <f t="shared" si="1350"/>
        <v>5.6485907296199986</v>
      </c>
      <c r="Q1331" s="49">
        <f t="shared" si="1301"/>
        <v>5.0837316566579984</v>
      </c>
      <c r="R1331" s="22">
        <v>-0.4</v>
      </c>
      <c r="S1331" s="17">
        <v>0.77</v>
      </c>
      <c r="T1331" s="17">
        <v>1.47</v>
      </c>
      <c r="U1331" s="17">
        <v>8</v>
      </c>
    </row>
    <row r="1332" spans="1:21" x14ac:dyDescent="0.2">
      <c r="A1332" s="20">
        <v>46840.299785732896</v>
      </c>
      <c r="B1332" s="21">
        <v>32.626376300000004</v>
      </c>
      <c r="C1332" s="21">
        <v>152.03105544040554</v>
      </c>
      <c r="D1332" s="21">
        <f>C1332/Table1[[#This Row],[Std. Price ($)]]</f>
        <v>4.6597591483184582</v>
      </c>
      <c r="E1332" s="17">
        <v>10</v>
      </c>
      <c r="F1332" s="17">
        <f t="shared" ref="F1332:P1332" si="1351">E1332+$R$2*E1332</f>
        <v>9</v>
      </c>
      <c r="G1332" s="17">
        <f t="shared" si="1351"/>
        <v>8.1</v>
      </c>
      <c r="H1332" s="17">
        <f t="shared" si="1351"/>
        <v>7.2899999999999991</v>
      </c>
      <c r="I1332" s="49">
        <f t="shared" si="1351"/>
        <v>6.5609999999999991</v>
      </c>
      <c r="J1332" s="49">
        <f t="shared" si="1351"/>
        <v>5.9048999999999996</v>
      </c>
      <c r="K1332" s="49">
        <f t="shared" si="1351"/>
        <v>5.3144099999999996</v>
      </c>
      <c r="L1332" s="49">
        <f t="shared" si="1351"/>
        <v>4.7829689999999996</v>
      </c>
      <c r="M1332" s="49">
        <f t="shared" si="1351"/>
        <v>4.3046720999999994</v>
      </c>
      <c r="N1332" s="49">
        <f t="shared" si="1351"/>
        <v>3.8742048899999997</v>
      </c>
      <c r="O1332" s="49">
        <f t="shared" si="1351"/>
        <v>3.4867844009999995</v>
      </c>
      <c r="P1332" s="49">
        <f t="shared" si="1351"/>
        <v>3.1381059608999995</v>
      </c>
      <c r="Q1332" s="49">
        <f t="shared" si="1301"/>
        <v>2.8242953648099993</v>
      </c>
      <c r="R1332" s="22">
        <v>0.2</v>
      </c>
      <c r="S1332" s="17">
        <v>0.77</v>
      </c>
      <c r="T1332" s="17">
        <v>1.47</v>
      </c>
      <c r="U1332" s="17">
        <v>8</v>
      </c>
    </row>
    <row r="1333" spans="1:21" x14ac:dyDescent="0.2">
      <c r="A1333" s="20">
        <v>26543.223001400718</v>
      </c>
      <c r="B1333" s="21">
        <v>27.681930600000001</v>
      </c>
      <c r="C1333" s="21">
        <v>233.06422071054533</v>
      </c>
      <c r="D1333" s="21">
        <f>C1333/Table1[[#This Row],[Std. Price ($)]]</f>
        <v>8.419362943946739</v>
      </c>
      <c r="E1333" s="17">
        <v>18</v>
      </c>
      <c r="F1333" s="17">
        <f t="shared" ref="F1333:P1333" si="1352">E1333+$R$2*E1333</f>
        <v>16.2</v>
      </c>
      <c r="G1333" s="17">
        <f t="shared" si="1352"/>
        <v>14.579999999999998</v>
      </c>
      <c r="H1333" s="17">
        <f t="shared" si="1352"/>
        <v>13.121999999999998</v>
      </c>
      <c r="I1333" s="49">
        <f t="shared" si="1352"/>
        <v>11.809799999999999</v>
      </c>
      <c r="J1333" s="49">
        <f t="shared" si="1352"/>
        <v>10.628819999999999</v>
      </c>
      <c r="K1333" s="49">
        <f t="shared" si="1352"/>
        <v>9.5659379999999992</v>
      </c>
      <c r="L1333" s="49">
        <f t="shared" si="1352"/>
        <v>8.6093441999999989</v>
      </c>
      <c r="M1333" s="49">
        <f t="shared" si="1352"/>
        <v>7.7484097799999994</v>
      </c>
      <c r="N1333" s="49">
        <f t="shared" si="1352"/>
        <v>6.9735688019999991</v>
      </c>
      <c r="O1333" s="49">
        <f t="shared" si="1352"/>
        <v>6.276211921799999</v>
      </c>
      <c r="P1333" s="49">
        <f t="shared" si="1352"/>
        <v>5.6485907296199986</v>
      </c>
      <c r="Q1333" s="49">
        <f t="shared" si="1301"/>
        <v>5.0837316566579984</v>
      </c>
      <c r="R1333" s="22">
        <v>0.8</v>
      </c>
      <c r="S1333" s="17">
        <v>0.77</v>
      </c>
      <c r="T1333" s="17">
        <v>1.47</v>
      </c>
      <c r="U1333" s="17">
        <v>8</v>
      </c>
    </row>
    <row r="1334" spans="1:21" x14ac:dyDescent="0.2">
      <c r="A1334" s="20">
        <v>37521.042291201877</v>
      </c>
      <c r="B1334" s="21">
        <v>20.381328100000001</v>
      </c>
      <c r="C1334" s="21">
        <v>173.12955224273406</v>
      </c>
      <c r="D1334" s="21">
        <f>C1334/Table1[[#This Row],[Std. Price ($)]]</f>
        <v>8.4945176974376881</v>
      </c>
      <c r="E1334" s="17">
        <v>18</v>
      </c>
      <c r="F1334" s="17">
        <f t="shared" ref="F1334:P1334" si="1353">E1334+$R$2*E1334</f>
        <v>16.2</v>
      </c>
      <c r="G1334" s="17">
        <f t="shared" si="1353"/>
        <v>14.579999999999998</v>
      </c>
      <c r="H1334" s="17">
        <f t="shared" si="1353"/>
        <v>13.121999999999998</v>
      </c>
      <c r="I1334" s="49">
        <f t="shared" si="1353"/>
        <v>11.809799999999999</v>
      </c>
      <c r="J1334" s="49">
        <f t="shared" si="1353"/>
        <v>10.628819999999999</v>
      </c>
      <c r="K1334" s="49">
        <f t="shared" si="1353"/>
        <v>9.5659379999999992</v>
      </c>
      <c r="L1334" s="49">
        <f t="shared" si="1353"/>
        <v>8.6093441999999989</v>
      </c>
      <c r="M1334" s="49">
        <f t="shared" si="1353"/>
        <v>7.7484097799999994</v>
      </c>
      <c r="N1334" s="49">
        <f t="shared" si="1353"/>
        <v>6.9735688019999991</v>
      </c>
      <c r="O1334" s="49">
        <f t="shared" si="1353"/>
        <v>6.276211921799999</v>
      </c>
      <c r="P1334" s="49">
        <f t="shared" si="1353"/>
        <v>5.6485907296199986</v>
      </c>
      <c r="Q1334" s="49">
        <f t="shared" si="1301"/>
        <v>5.0837316566579984</v>
      </c>
      <c r="R1334" s="22">
        <v>1.5</v>
      </c>
      <c r="S1334" s="17">
        <v>0.77</v>
      </c>
      <c r="T1334" s="17">
        <v>1.47</v>
      </c>
      <c r="U1334" s="17">
        <v>8</v>
      </c>
    </row>
    <row r="1335" spans="1:21" x14ac:dyDescent="0.2">
      <c r="A1335" s="20">
        <v>36888.230227515494</v>
      </c>
      <c r="B1335" s="21">
        <v>30.440690900000003</v>
      </c>
      <c r="C1335" s="21">
        <v>34.924904345929264</v>
      </c>
      <c r="D1335" s="21">
        <f>C1335/Table1[[#This Row],[Std. Price ($)]]</f>
        <v>1.1473098445978196</v>
      </c>
      <c r="E1335" s="17">
        <v>10</v>
      </c>
      <c r="F1335" s="17">
        <f t="shared" ref="F1335:P1335" si="1354">E1335+$R$2*E1335</f>
        <v>9</v>
      </c>
      <c r="G1335" s="17">
        <f t="shared" si="1354"/>
        <v>8.1</v>
      </c>
      <c r="H1335" s="17">
        <f t="shared" si="1354"/>
        <v>7.2899999999999991</v>
      </c>
      <c r="I1335" s="49">
        <f t="shared" si="1354"/>
        <v>6.5609999999999991</v>
      </c>
      <c r="J1335" s="49">
        <f t="shared" si="1354"/>
        <v>5.9048999999999996</v>
      </c>
      <c r="K1335" s="49">
        <f t="shared" si="1354"/>
        <v>5.3144099999999996</v>
      </c>
      <c r="L1335" s="49">
        <f t="shared" si="1354"/>
        <v>4.7829689999999996</v>
      </c>
      <c r="M1335" s="49">
        <f t="shared" si="1354"/>
        <v>4.3046720999999994</v>
      </c>
      <c r="N1335" s="49">
        <f t="shared" si="1354"/>
        <v>3.8742048899999997</v>
      </c>
      <c r="O1335" s="49">
        <f t="shared" si="1354"/>
        <v>3.4867844009999995</v>
      </c>
      <c r="P1335" s="49">
        <f t="shared" si="1354"/>
        <v>3.1381059608999995</v>
      </c>
      <c r="Q1335" s="49">
        <f t="shared" si="1301"/>
        <v>2.8242953648099993</v>
      </c>
      <c r="R1335" s="22">
        <v>-0.2</v>
      </c>
      <c r="S1335" s="17">
        <v>0.77</v>
      </c>
      <c r="T1335" s="17">
        <v>0.25</v>
      </c>
      <c r="U1335" s="17">
        <v>8</v>
      </c>
    </row>
    <row r="1336" spans="1:21" x14ac:dyDescent="0.2">
      <c r="A1336" s="20">
        <v>96559.894030127325</v>
      </c>
      <c r="B1336" s="21">
        <v>15.7684274</v>
      </c>
      <c r="C1336" s="21">
        <v>19.646509474945262</v>
      </c>
      <c r="D1336" s="21">
        <f>C1336/Table1[[#This Row],[Std. Price ($)]]</f>
        <v>1.2459396854593923</v>
      </c>
      <c r="E1336" s="17">
        <v>10</v>
      </c>
      <c r="F1336" s="17">
        <f t="shared" ref="F1336:P1336" si="1355">E1336+$R$2*E1336</f>
        <v>9</v>
      </c>
      <c r="G1336" s="17">
        <f t="shared" si="1355"/>
        <v>8.1</v>
      </c>
      <c r="H1336" s="17">
        <f t="shared" si="1355"/>
        <v>7.2899999999999991</v>
      </c>
      <c r="I1336" s="49">
        <f t="shared" si="1355"/>
        <v>6.5609999999999991</v>
      </c>
      <c r="J1336" s="49">
        <f t="shared" si="1355"/>
        <v>5.9048999999999996</v>
      </c>
      <c r="K1336" s="49">
        <f t="shared" si="1355"/>
        <v>5.3144099999999996</v>
      </c>
      <c r="L1336" s="49">
        <f t="shared" si="1355"/>
        <v>4.7829689999999996</v>
      </c>
      <c r="M1336" s="49">
        <f t="shared" si="1355"/>
        <v>4.3046720999999994</v>
      </c>
      <c r="N1336" s="49">
        <f t="shared" si="1355"/>
        <v>3.8742048899999997</v>
      </c>
      <c r="O1336" s="49">
        <f t="shared" si="1355"/>
        <v>3.4867844009999995</v>
      </c>
      <c r="P1336" s="49">
        <f t="shared" si="1355"/>
        <v>3.1381059608999995</v>
      </c>
      <c r="Q1336" s="49">
        <f t="shared" si="1301"/>
        <v>2.8242953648099993</v>
      </c>
      <c r="R1336" s="22">
        <v>-0.4</v>
      </c>
      <c r="S1336" s="17">
        <v>0.77</v>
      </c>
      <c r="T1336" s="17">
        <v>0.25</v>
      </c>
      <c r="U1336" s="17">
        <v>8</v>
      </c>
    </row>
    <row r="1337" spans="1:21" x14ac:dyDescent="0.2">
      <c r="A1337" s="20">
        <v>48413.099863204297</v>
      </c>
      <c r="B1337" s="21">
        <v>14.635716500000001</v>
      </c>
      <c r="C1337" s="21">
        <v>54.522173689926269</v>
      </c>
      <c r="D1337" s="21">
        <f>C1337/Table1[[#This Row],[Std. Price ($)]]</f>
        <v>3.7252821677658394</v>
      </c>
      <c r="E1337" s="17">
        <v>10</v>
      </c>
      <c r="F1337" s="17">
        <f t="shared" ref="F1337:P1337" si="1356">E1337+$R$2*E1337</f>
        <v>9</v>
      </c>
      <c r="G1337" s="17">
        <f t="shared" si="1356"/>
        <v>8.1</v>
      </c>
      <c r="H1337" s="17">
        <f t="shared" si="1356"/>
        <v>7.2899999999999991</v>
      </c>
      <c r="I1337" s="49">
        <f t="shared" si="1356"/>
        <v>6.5609999999999991</v>
      </c>
      <c r="J1337" s="49">
        <f t="shared" si="1356"/>
        <v>5.9048999999999996</v>
      </c>
      <c r="K1337" s="49">
        <f t="shared" si="1356"/>
        <v>5.3144099999999996</v>
      </c>
      <c r="L1337" s="49">
        <f t="shared" si="1356"/>
        <v>4.7829689999999996</v>
      </c>
      <c r="M1337" s="49">
        <f t="shared" si="1356"/>
        <v>4.3046720999999994</v>
      </c>
      <c r="N1337" s="49">
        <f t="shared" si="1356"/>
        <v>3.8742048899999997</v>
      </c>
      <c r="O1337" s="49">
        <f t="shared" si="1356"/>
        <v>3.4867844009999995</v>
      </c>
      <c r="P1337" s="49">
        <f t="shared" si="1356"/>
        <v>3.1381059608999995</v>
      </c>
      <c r="Q1337" s="49">
        <f t="shared" si="1301"/>
        <v>2.8242953648099993</v>
      </c>
      <c r="R1337" s="22">
        <v>-0.2</v>
      </c>
      <c r="S1337" s="17">
        <v>0.77</v>
      </c>
      <c r="T1337" s="17">
        <v>1.1200000000000001</v>
      </c>
      <c r="U1337" s="17">
        <v>8</v>
      </c>
    </row>
    <row r="1338" spans="1:21" x14ac:dyDescent="0.2">
      <c r="A1338" s="20">
        <v>69905.319368209995</v>
      </c>
      <c r="B1338" s="21">
        <v>7.6910597000000012</v>
      </c>
      <c r="C1338" s="21">
        <v>92.332276885495375</v>
      </c>
      <c r="D1338" s="21">
        <f>C1338/Table1[[#This Row],[Std. Price ($)]]</f>
        <v>12.005143697622756</v>
      </c>
      <c r="E1338" s="17">
        <v>26</v>
      </c>
      <c r="F1338" s="17">
        <f t="shared" ref="F1338:P1338" si="1357">E1338+$R$2*E1338</f>
        <v>23.4</v>
      </c>
      <c r="G1338" s="17">
        <f t="shared" si="1357"/>
        <v>21.06</v>
      </c>
      <c r="H1338" s="17">
        <f t="shared" si="1357"/>
        <v>18.954000000000001</v>
      </c>
      <c r="I1338" s="49">
        <f t="shared" si="1357"/>
        <v>17.058600000000002</v>
      </c>
      <c r="J1338" s="49">
        <f t="shared" si="1357"/>
        <v>15.352740000000001</v>
      </c>
      <c r="K1338" s="49">
        <f t="shared" si="1357"/>
        <v>13.817466</v>
      </c>
      <c r="L1338" s="49">
        <f t="shared" si="1357"/>
        <v>12.4357194</v>
      </c>
      <c r="M1338" s="49">
        <f t="shared" si="1357"/>
        <v>11.192147459999999</v>
      </c>
      <c r="N1338" s="49">
        <f t="shared" si="1357"/>
        <v>10.072932714</v>
      </c>
      <c r="O1338" s="49">
        <f t="shared" si="1357"/>
        <v>9.0656394426000002</v>
      </c>
      <c r="P1338" s="49">
        <f t="shared" si="1357"/>
        <v>8.15907549834</v>
      </c>
      <c r="Q1338" s="49">
        <f t="shared" si="1301"/>
        <v>7.3431679485060002</v>
      </c>
      <c r="R1338" s="22">
        <v>-0.4</v>
      </c>
      <c r="S1338" s="17">
        <v>0.77</v>
      </c>
      <c r="T1338" s="17">
        <v>1.35</v>
      </c>
      <c r="U1338" s="17">
        <v>8</v>
      </c>
    </row>
    <row r="1339" spans="1:21" x14ac:dyDescent="0.2">
      <c r="A1339" s="20">
        <v>35069.670705214725</v>
      </c>
      <c r="B1339" s="21">
        <v>16.548780600000001</v>
      </c>
      <c r="C1339" s="21">
        <v>129.57080517433297</v>
      </c>
      <c r="D1339" s="21">
        <f>C1339/Table1[[#This Row],[Std. Price ($)]]</f>
        <v>7.8296285573048792</v>
      </c>
      <c r="E1339" s="17">
        <v>10</v>
      </c>
      <c r="F1339" s="17">
        <f t="shared" ref="F1339:P1339" si="1358">E1339+$R$2*E1339</f>
        <v>9</v>
      </c>
      <c r="G1339" s="17">
        <f t="shared" si="1358"/>
        <v>8.1</v>
      </c>
      <c r="H1339" s="17">
        <f t="shared" si="1358"/>
        <v>7.2899999999999991</v>
      </c>
      <c r="I1339" s="49">
        <f t="shared" si="1358"/>
        <v>6.5609999999999991</v>
      </c>
      <c r="J1339" s="49">
        <f t="shared" si="1358"/>
        <v>5.9048999999999996</v>
      </c>
      <c r="K1339" s="49">
        <f t="shared" si="1358"/>
        <v>5.3144099999999996</v>
      </c>
      <c r="L1339" s="49">
        <f t="shared" si="1358"/>
        <v>4.7829689999999996</v>
      </c>
      <c r="M1339" s="49">
        <f t="shared" si="1358"/>
        <v>4.3046720999999994</v>
      </c>
      <c r="N1339" s="49">
        <f t="shared" si="1358"/>
        <v>3.8742048899999997</v>
      </c>
      <c r="O1339" s="49">
        <f t="shared" si="1358"/>
        <v>3.4867844009999995</v>
      </c>
      <c r="P1339" s="49">
        <f t="shared" si="1358"/>
        <v>3.1381059608999995</v>
      </c>
      <c r="Q1339" s="49">
        <f t="shared" si="1301"/>
        <v>2.8242953648099993</v>
      </c>
      <c r="R1339" s="22">
        <v>0.6</v>
      </c>
      <c r="S1339" s="17">
        <v>0.77</v>
      </c>
      <c r="T1339" s="17">
        <v>2.48</v>
      </c>
      <c r="U1339" s="17">
        <v>8</v>
      </c>
    </row>
    <row r="1340" spans="1:21" x14ac:dyDescent="0.2">
      <c r="A1340" s="20">
        <v>29174.321981725028</v>
      </c>
      <c r="B1340" s="21">
        <v>33.681906100000006</v>
      </c>
      <c r="C1340" s="21">
        <v>38.300018600620461</v>
      </c>
      <c r="D1340" s="21">
        <f>C1340/Table1[[#This Row],[Std. Price ($)]]</f>
        <v>1.1371095948937537</v>
      </c>
      <c r="E1340" s="17">
        <v>10</v>
      </c>
      <c r="F1340" s="17">
        <f t="shared" ref="F1340:P1340" si="1359">E1340+$R$2*E1340</f>
        <v>9</v>
      </c>
      <c r="G1340" s="17">
        <f t="shared" si="1359"/>
        <v>8.1</v>
      </c>
      <c r="H1340" s="17">
        <f t="shared" si="1359"/>
        <v>7.2899999999999991</v>
      </c>
      <c r="I1340" s="49">
        <f t="shared" si="1359"/>
        <v>6.5609999999999991</v>
      </c>
      <c r="J1340" s="49">
        <f t="shared" si="1359"/>
        <v>5.9048999999999996</v>
      </c>
      <c r="K1340" s="49">
        <f t="shared" si="1359"/>
        <v>5.3144099999999996</v>
      </c>
      <c r="L1340" s="49">
        <f t="shared" si="1359"/>
        <v>4.7829689999999996</v>
      </c>
      <c r="M1340" s="49">
        <f t="shared" si="1359"/>
        <v>4.3046720999999994</v>
      </c>
      <c r="N1340" s="49">
        <f t="shared" si="1359"/>
        <v>3.8742048899999997</v>
      </c>
      <c r="O1340" s="49">
        <f t="shared" si="1359"/>
        <v>3.4867844009999995</v>
      </c>
      <c r="P1340" s="49">
        <f t="shared" si="1359"/>
        <v>3.1381059608999995</v>
      </c>
      <c r="Q1340" s="49">
        <f t="shared" si="1301"/>
        <v>2.8242953648099993</v>
      </c>
      <c r="R1340" s="22">
        <v>-0.2</v>
      </c>
      <c r="S1340" s="17">
        <v>0.77</v>
      </c>
      <c r="T1340" s="17">
        <v>0.25</v>
      </c>
      <c r="U1340" s="17">
        <v>8</v>
      </c>
    </row>
    <row r="1341" spans="1:21" x14ac:dyDescent="0.2">
      <c r="A1341" s="20">
        <v>73991.938259955583</v>
      </c>
      <c r="B1341" s="21">
        <v>9.4557232000000013</v>
      </c>
      <c r="C1341" s="21">
        <v>30.713502910290629</v>
      </c>
      <c r="D1341" s="21">
        <f>C1341/Table1[[#This Row],[Std. Price ($)]]</f>
        <v>3.2481389588784308</v>
      </c>
      <c r="E1341" s="17">
        <v>10</v>
      </c>
      <c r="F1341" s="17">
        <f t="shared" ref="F1341:P1341" si="1360">E1341+$R$2*E1341</f>
        <v>9</v>
      </c>
      <c r="G1341" s="17">
        <f t="shared" si="1360"/>
        <v>8.1</v>
      </c>
      <c r="H1341" s="17">
        <f t="shared" si="1360"/>
        <v>7.2899999999999991</v>
      </c>
      <c r="I1341" s="49">
        <f t="shared" si="1360"/>
        <v>6.5609999999999991</v>
      </c>
      <c r="J1341" s="49">
        <f t="shared" si="1360"/>
        <v>5.9048999999999996</v>
      </c>
      <c r="K1341" s="49">
        <f t="shared" si="1360"/>
        <v>5.3144099999999996</v>
      </c>
      <c r="L1341" s="49">
        <f t="shared" si="1360"/>
        <v>4.7829689999999996</v>
      </c>
      <c r="M1341" s="49">
        <f t="shared" si="1360"/>
        <v>4.3046720999999994</v>
      </c>
      <c r="N1341" s="49">
        <f t="shared" si="1360"/>
        <v>3.8742048899999997</v>
      </c>
      <c r="O1341" s="49">
        <f t="shared" si="1360"/>
        <v>3.4867844009999995</v>
      </c>
      <c r="P1341" s="49">
        <f t="shared" si="1360"/>
        <v>3.1381059608999995</v>
      </c>
      <c r="Q1341" s="49">
        <f t="shared" si="1301"/>
        <v>2.8242953648099993</v>
      </c>
      <c r="R1341" s="22">
        <v>1.5</v>
      </c>
      <c r="S1341" s="17">
        <v>0.77</v>
      </c>
      <c r="T1341" s="17">
        <v>0.92</v>
      </c>
      <c r="U1341" s="17">
        <v>8</v>
      </c>
    </row>
    <row r="1342" spans="1:21" x14ac:dyDescent="0.2">
      <c r="A1342" s="20">
        <v>59728.210898581667</v>
      </c>
      <c r="B1342" s="21">
        <v>5.0307785000000003</v>
      </c>
      <c r="C1342" s="21">
        <v>8.4652735408859403</v>
      </c>
      <c r="D1342" s="21">
        <f>C1342/Table1[[#This Row],[Std. Price ($)]]</f>
        <v>1.6826965331282107</v>
      </c>
      <c r="E1342" s="17">
        <v>10</v>
      </c>
      <c r="F1342" s="17">
        <f t="shared" ref="F1342:P1342" si="1361">E1342+$R$2*E1342</f>
        <v>9</v>
      </c>
      <c r="G1342" s="17">
        <f t="shared" si="1361"/>
        <v>8.1</v>
      </c>
      <c r="H1342" s="17">
        <f t="shared" si="1361"/>
        <v>7.2899999999999991</v>
      </c>
      <c r="I1342" s="49">
        <f t="shared" si="1361"/>
        <v>6.5609999999999991</v>
      </c>
      <c r="J1342" s="49">
        <f t="shared" si="1361"/>
        <v>5.9048999999999996</v>
      </c>
      <c r="K1342" s="49">
        <f t="shared" si="1361"/>
        <v>5.3144099999999996</v>
      </c>
      <c r="L1342" s="49">
        <f t="shared" si="1361"/>
        <v>4.7829689999999996</v>
      </c>
      <c r="M1342" s="49">
        <f t="shared" si="1361"/>
        <v>4.3046720999999994</v>
      </c>
      <c r="N1342" s="49">
        <f t="shared" si="1361"/>
        <v>3.8742048899999997</v>
      </c>
      <c r="O1342" s="49">
        <f t="shared" si="1361"/>
        <v>3.4867844009999995</v>
      </c>
      <c r="P1342" s="49">
        <f t="shared" si="1361"/>
        <v>3.1381059608999995</v>
      </c>
      <c r="Q1342" s="49">
        <f t="shared" si="1301"/>
        <v>2.8242953648099993</v>
      </c>
      <c r="R1342" s="22">
        <v>-0.7</v>
      </c>
      <c r="S1342" s="17">
        <v>0.77</v>
      </c>
      <c r="T1342" s="17">
        <v>0.25</v>
      </c>
      <c r="U1342" s="17">
        <v>8</v>
      </c>
    </row>
    <row r="1343" spans="1:21" x14ac:dyDescent="0.2">
      <c r="A1343" s="20">
        <v>30893.034153838671</v>
      </c>
      <c r="B1343" s="21">
        <v>11.693671500000001</v>
      </c>
      <c r="C1343" s="21">
        <v>229.54335415181131</v>
      </c>
      <c r="D1343" s="21">
        <f>C1343/Table1[[#This Row],[Std. Price ($)]]</f>
        <v>19.629707757038609</v>
      </c>
      <c r="E1343" s="17">
        <v>18</v>
      </c>
      <c r="F1343" s="17">
        <f t="shared" ref="F1343:P1343" si="1362">E1343+$R$2*E1343</f>
        <v>16.2</v>
      </c>
      <c r="G1343" s="17">
        <f t="shared" si="1362"/>
        <v>14.579999999999998</v>
      </c>
      <c r="H1343" s="17">
        <f t="shared" si="1362"/>
        <v>13.121999999999998</v>
      </c>
      <c r="I1343" s="49">
        <f t="shared" si="1362"/>
        <v>11.809799999999999</v>
      </c>
      <c r="J1343" s="49">
        <f t="shared" si="1362"/>
        <v>10.628819999999999</v>
      </c>
      <c r="K1343" s="49">
        <f t="shared" si="1362"/>
        <v>9.5659379999999992</v>
      </c>
      <c r="L1343" s="49">
        <f t="shared" si="1362"/>
        <v>8.6093441999999989</v>
      </c>
      <c r="M1343" s="49">
        <f t="shared" si="1362"/>
        <v>7.7484097799999994</v>
      </c>
      <c r="N1343" s="49">
        <f t="shared" si="1362"/>
        <v>6.9735688019999991</v>
      </c>
      <c r="O1343" s="49">
        <f t="shared" si="1362"/>
        <v>6.276211921799999</v>
      </c>
      <c r="P1343" s="49">
        <f t="shared" si="1362"/>
        <v>5.6485907296199986</v>
      </c>
      <c r="Q1343" s="49">
        <f t="shared" si="1301"/>
        <v>5.0837316566579984</v>
      </c>
      <c r="R1343" s="22">
        <v>0.5</v>
      </c>
      <c r="S1343" s="17">
        <v>0.77</v>
      </c>
      <c r="T1343" s="17">
        <v>3.46</v>
      </c>
      <c r="U1343" s="17">
        <v>8</v>
      </c>
    </row>
    <row r="1344" spans="1:21" x14ac:dyDescent="0.2">
      <c r="A1344" s="20">
        <v>13433.728315815219</v>
      </c>
      <c r="B1344" s="21">
        <v>5.3074317000000004</v>
      </c>
      <c r="C1344" s="21">
        <v>22.758724728518025</v>
      </c>
      <c r="D1344" s="21">
        <f>C1344/Table1[[#This Row],[Std. Price ($)]]</f>
        <v>4.2880862185222322</v>
      </c>
      <c r="E1344" s="17">
        <v>26</v>
      </c>
      <c r="F1344" s="17">
        <f t="shared" ref="F1344:P1344" si="1363">E1344+$R$2*E1344</f>
        <v>23.4</v>
      </c>
      <c r="G1344" s="17">
        <f t="shared" si="1363"/>
        <v>21.06</v>
      </c>
      <c r="H1344" s="17">
        <f t="shared" si="1363"/>
        <v>18.954000000000001</v>
      </c>
      <c r="I1344" s="49">
        <f t="shared" si="1363"/>
        <v>17.058600000000002</v>
      </c>
      <c r="J1344" s="49">
        <f t="shared" si="1363"/>
        <v>15.352740000000001</v>
      </c>
      <c r="K1344" s="49">
        <f t="shared" si="1363"/>
        <v>13.817466</v>
      </c>
      <c r="L1344" s="49">
        <f t="shared" si="1363"/>
        <v>12.4357194</v>
      </c>
      <c r="M1344" s="49">
        <f t="shared" si="1363"/>
        <v>11.192147459999999</v>
      </c>
      <c r="N1344" s="49">
        <f t="shared" si="1363"/>
        <v>10.072932714</v>
      </c>
      <c r="O1344" s="49">
        <f t="shared" si="1363"/>
        <v>9.0656394426000002</v>
      </c>
      <c r="P1344" s="49">
        <f t="shared" si="1363"/>
        <v>8.15907549834</v>
      </c>
      <c r="Q1344" s="49">
        <f t="shared" si="1301"/>
        <v>7.3431679485060002</v>
      </c>
      <c r="R1344" s="22">
        <v>-0.2</v>
      </c>
      <c r="S1344" s="17">
        <v>0.77</v>
      </c>
      <c r="T1344" s="17">
        <v>0.25</v>
      </c>
      <c r="U1344" s="17">
        <v>8</v>
      </c>
    </row>
    <row r="1345" spans="1:21" x14ac:dyDescent="0.2">
      <c r="A1345" s="20">
        <v>48754.45583459521</v>
      </c>
      <c r="B1345" s="21">
        <v>460.40364310000001</v>
      </c>
      <c r="C1345" s="21">
        <v>1178.0359911059852</v>
      </c>
      <c r="D1345" s="21">
        <f>C1345/Table1[[#This Row],[Std. Price ($)]]</f>
        <v>2.5587025836155579</v>
      </c>
      <c r="E1345" s="17">
        <v>10</v>
      </c>
      <c r="F1345" s="17">
        <f t="shared" ref="F1345:P1345" si="1364">E1345+$R$2*E1345</f>
        <v>9</v>
      </c>
      <c r="G1345" s="17">
        <f t="shared" si="1364"/>
        <v>8.1</v>
      </c>
      <c r="H1345" s="17">
        <f t="shared" si="1364"/>
        <v>7.2899999999999991</v>
      </c>
      <c r="I1345" s="49">
        <f t="shared" si="1364"/>
        <v>6.5609999999999991</v>
      </c>
      <c r="J1345" s="49">
        <f t="shared" si="1364"/>
        <v>5.9048999999999996</v>
      </c>
      <c r="K1345" s="49">
        <f t="shared" si="1364"/>
        <v>5.3144099999999996</v>
      </c>
      <c r="L1345" s="49">
        <f t="shared" si="1364"/>
        <v>4.7829689999999996</v>
      </c>
      <c r="M1345" s="49">
        <f t="shared" si="1364"/>
        <v>4.3046720999999994</v>
      </c>
      <c r="N1345" s="49">
        <f t="shared" si="1364"/>
        <v>3.8742048899999997</v>
      </c>
      <c r="O1345" s="49">
        <f t="shared" si="1364"/>
        <v>3.4867844009999995</v>
      </c>
      <c r="P1345" s="49">
        <f t="shared" si="1364"/>
        <v>3.1381059608999995</v>
      </c>
      <c r="Q1345" s="49">
        <f t="shared" si="1301"/>
        <v>2.8242953648099993</v>
      </c>
      <c r="R1345" s="22">
        <v>-0.2</v>
      </c>
      <c r="S1345" s="17">
        <v>0.82</v>
      </c>
      <c r="T1345" s="17">
        <v>0.24</v>
      </c>
      <c r="U1345" s="17">
        <v>27</v>
      </c>
    </row>
    <row r="1346" spans="1:21" x14ac:dyDescent="0.2">
      <c r="A1346" s="20">
        <v>69438.259512034594</v>
      </c>
      <c r="B1346" s="21">
        <v>80.649518400000005</v>
      </c>
      <c r="C1346" s="21">
        <v>47.8682395846429</v>
      </c>
      <c r="D1346" s="21">
        <f>C1346/Table1[[#This Row],[Std. Price ($)]]</f>
        <v>0.59353410329407374</v>
      </c>
      <c r="E1346" s="17">
        <v>10</v>
      </c>
      <c r="F1346" s="17">
        <f t="shared" ref="F1346:P1346" si="1365">E1346+$R$2*E1346</f>
        <v>9</v>
      </c>
      <c r="G1346" s="17">
        <f t="shared" si="1365"/>
        <v>8.1</v>
      </c>
      <c r="H1346" s="17">
        <f t="shared" si="1365"/>
        <v>7.2899999999999991</v>
      </c>
      <c r="I1346" s="49">
        <f t="shared" si="1365"/>
        <v>6.5609999999999991</v>
      </c>
      <c r="J1346" s="49">
        <f t="shared" si="1365"/>
        <v>5.9048999999999996</v>
      </c>
      <c r="K1346" s="49">
        <f t="shared" si="1365"/>
        <v>5.3144099999999996</v>
      </c>
      <c r="L1346" s="49">
        <f t="shared" si="1365"/>
        <v>4.7829689999999996</v>
      </c>
      <c r="M1346" s="49">
        <f t="shared" si="1365"/>
        <v>4.3046720999999994</v>
      </c>
      <c r="N1346" s="49">
        <f t="shared" si="1365"/>
        <v>3.8742048899999997</v>
      </c>
      <c r="O1346" s="49">
        <f t="shared" si="1365"/>
        <v>3.4867844009999995</v>
      </c>
      <c r="P1346" s="49">
        <f t="shared" si="1365"/>
        <v>3.1381059608999995</v>
      </c>
      <c r="Q1346" s="49">
        <f t="shared" ref="Q1346:Q1409" si="1366">P1346+$R$2*P1346</f>
        <v>2.8242953648099993</v>
      </c>
      <c r="R1346" s="22">
        <v>1.2</v>
      </c>
      <c r="S1346" s="17">
        <v>0.82</v>
      </c>
      <c r="T1346" s="17">
        <v>0.47</v>
      </c>
      <c r="U1346" s="17">
        <v>3</v>
      </c>
    </row>
    <row r="1347" spans="1:21" x14ac:dyDescent="0.2">
      <c r="A1347" s="20">
        <v>48521.127518572663</v>
      </c>
      <c r="B1347" s="21">
        <v>194.47159870000002</v>
      </c>
      <c r="C1347" s="21">
        <v>116.7915911971871</v>
      </c>
      <c r="D1347" s="21">
        <f>C1347/Table1[[#This Row],[Std. Price ($)]]</f>
        <v>0.60055860073097189</v>
      </c>
      <c r="E1347" s="17">
        <v>10</v>
      </c>
      <c r="F1347" s="17">
        <f t="shared" ref="F1347:P1347" si="1367">E1347+$R$2*E1347</f>
        <v>9</v>
      </c>
      <c r="G1347" s="17">
        <f t="shared" si="1367"/>
        <v>8.1</v>
      </c>
      <c r="H1347" s="17">
        <f t="shared" si="1367"/>
        <v>7.2899999999999991</v>
      </c>
      <c r="I1347" s="49">
        <f t="shared" si="1367"/>
        <v>6.5609999999999991</v>
      </c>
      <c r="J1347" s="49">
        <f t="shared" si="1367"/>
        <v>5.9048999999999996</v>
      </c>
      <c r="K1347" s="49">
        <f t="shared" si="1367"/>
        <v>5.3144099999999996</v>
      </c>
      <c r="L1347" s="49">
        <f t="shared" si="1367"/>
        <v>4.7829689999999996</v>
      </c>
      <c r="M1347" s="49">
        <f t="shared" si="1367"/>
        <v>4.3046720999999994</v>
      </c>
      <c r="N1347" s="49">
        <f t="shared" si="1367"/>
        <v>3.8742048899999997</v>
      </c>
      <c r="O1347" s="49">
        <f t="shared" si="1367"/>
        <v>3.4867844009999995</v>
      </c>
      <c r="P1347" s="49">
        <f t="shared" si="1367"/>
        <v>3.1381059608999995</v>
      </c>
      <c r="Q1347" s="49">
        <f t="shared" si="1366"/>
        <v>2.8242953648099993</v>
      </c>
      <c r="R1347" s="22">
        <v>-0.4</v>
      </c>
      <c r="S1347" s="17">
        <v>0.82</v>
      </c>
      <c r="T1347" s="17">
        <v>0.25</v>
      </c>
      <c r="U1347" s="17">
        <v>5</v>
      </c>
    </row>
    <row r="1348" spans="1:21" x14ac:dyDescent="0.2">
      <c r="A1348" s="20">
        <v>10159.678234743407</v>
      </c>
      <c r="B1348" s="21">
        <v>47.452160200000002</v>
      </c>
      <c r="C1348" s="21">
        <v>27.937666493451001</v>
      </c>
      <c r="D1348" s="21">
        <f>C1348/Table1[[#This Row],[Std. Price ($)]]</f>
        <v>0.58875436599092912</v>
      </c>
      <c r="E1348" s="17">
        <v>10</v>
      </c>
      <c r="F1348" s="17">
        <f t="shared" ref="F1348:P1348" si="1368">E1348+$R$2*E1348</f>
        <v>9</v>
      </c>
      <c r="G1348" s="17">
        <f t="shared" si="1368"/>
        <v>8.1</v>
      </c>
      <c r="H1348" s="17">
        <f t="shared" si="1368"/>
        <v>7.2899999999999991</v>
      </c>
      <c r="I1348" s="49">
        <f t="shared" si="1368"/>
        <v>6.5609999999999991</v>
      </c>
      <c r="J1348" s="49">
        <f t="shared" si="1368"/>
        <v>5.9048999999999996</v>
      </c>
      <c r="K1348" s="49">
        <f t="shared" si="1368"/>
        <v>5.3144099999999996</v>
      </c>
      <c r="L1348" s="49">
        <f t="shared" si="1368"/>
        <v>4.7829689999999996</v>
      </c>
      <c r="M1348" s="49">
        <f t="shared" si="1368"/>
        <v>4.3046720999999994</v>
      </c>
      <c r="N1348" s="49">
        <f t="shared" si="1368"/>
        <v>3.8742048899999997</v>
      </c>
      <c r="O1348" s="49">
        <f t="shared" si="1368"/>
        <v>3.4867844009999995</v>
      </c>
      <c r="P1348" s="49">
        <f t="shared" si="1368"/>
        <v>3.1381059608999995</v>
      </c>
      <c r="Q1348" s="49">
        <f t="shared" si="1366"/>
        <v>2.8242953648099993</v>
      </c>
      <c r="R1348" s="22">
        <v>0.8</v>
      </c>
      <c r="S1348" s="17">
        <v>1</v>
      </c>
      <c r="T1348" s="17">
        <v>0.49</v>
      </c>
      <c r="U1348" s="17">
        <v>3</v>
      </c>
    </row>
    <row r="1349" spans="1:21" x14ac:dyDescent="0.2">
      <c r="A1349" s="20">
        <v>22636.424434087286</v>
      </c>
      <c r="B1349" s="21">
        <v>216.04875659999999</v>
      </c>
      <c r="C1349" s="21">
        <v>309.93169436269051</v>
      </c>
      <c r="D1349" s="21">
        <f>C1349/Table1[[#This Row],[Std. Price ($)]]</f>
        <v>1.4345451426804949</v>
      </c>
      <c r="E1349" s="17">
        <v>10</v>
      </c>
      <c r="F1349" s="17">
        <f t="shared" ref="F1349:P1349" si="1369">E1349+$R$2*E1349</f>
        <v>9</v>
      </c>
      <c r="G1349" s="17">
        <f t="shared" si="1369"/>
        <v>8.1</v>
      </c>
      <c r="H1349" s="17">
        <f t="shared" si="1369"/>
        <v>7.2899999999999991</v>
      </c>
      <c r="I1349" s="49">
        <f t="shared" si="1369"/>
        <v>6.5609999999999991</v>
      </c>
      <c r="J1349" s="49">
        <f t="shared" si="1369"/>
        <v>5.9048999999999996</v>
      </c>
      <c r="K1349" s="49">
        <f t="shared" si="1369"/>
        <v>5.3144099999999996</v>
      </c>
      <c r="L1349" s="49">
        <f t="shared" si="1369"/>
        <v>4.7829689999999996</v>
      </c>
      <c r="M1349" s="49">
        <f t="shared" si="1369"/>
        <v>4.3046720999999994</v>
      </c>
      <c r="N1349" s="49">
        <f t="shared" si="1369"/>
        <v>3.8742048899999997</v>
      </c>
      <c r="O1349" s="49">
        <f t="shared" si="1369"/>
        <v>3.4867844009999995</v>
      </c>
      <c r="P1349" s="49">
        <f t="shared" si="1369"/>
        <v>3.1381059608999995</v>
      </c>
      <c r="Q1349" s="49">
        <f t="shared" si="1366"/>
        <v>2.8242953648099993</v>
      </c>
      <c r="R1349" s="22">
        <v>-0.2</v>
      </c>
      <c r="S1349" s="17">
        <v>0.82</v>
      </c>
      <c r="T1349" s="17">
        <v>1.23</v>
      </c>
      <c r="U1349" s="17">
        <v>3</v>
      </c>
    </row>
    <row r="1350" spans="1:21" x14ac:dyDescent="0.2">
      <c r="A1350" s="20">
        <v>79757.165419448458</v>
      </c>
      <c r="B1350" s="21">
        <v>21.094857099999999</v>
      </c>
      <c r="C1350" s="21">
        <v>99.414152945799998</v>
      </c>
      <c r="D1350" s="21">
        <f>C1350/Table1[[#This Row],[Std. Price ($)]]</f>
        <v>4.7127199048814603</v>
      </c>
      <c r="E1350" s="17">
        <v>10</v>
      </c>
      <c r="F1350" s="17">
        <f t="shared" ref="F1350:P1350" si="1370">E1350+$R$2*E1350</f>
        <v>9</v>
      </c>
      <c r="G1350" s="17">
        <f t="shared" si="1370"/>
        <v>8.1</v>
      </c>
      <c r="H1350" s="17">
        <f t="shared" si="1370"/>
        <v>7.2899999999999991</v>
      </c>
      <c r="I1350" s="49">
        <f t="shared" si="1370"/>
        <v>6.5609999999999991</v>
      </c>
      <c r="J1350" s="49">
        <f t="shared" si="1370"/>
        <v>5.9048999999999996</v>
      </c>
      <c r="K1350" s="49">
        <f t="shared" si="1370"/>
        <v>5.3144099999999996</v>
      </c>
      <c r="L1350" s="49">
        <f t="shared" si="1370"/>
        <v>4.7829689999999996</v>
      </c>
      <c r="M1350" s="49">
        <f t="shared" si="1370"/>
        <v>4.3046720999999994</v>
      </c>
      <c r="N1350" s="49">
        <f t="shared" si="1370"/>
        <v>3.8742048899999997</v>
      </c>
      <c r="O1350" s="49">
        <f t="shared" si="1370"/>
        <v>3.4867844009999995</v>
      </c>
      <c r="P1350" s="49">
        <f t="shared" si="1370"/>
        <v>3.1381059608999995</v>
      </c>
      <c r="Q1350" s="49">
        <f t="shared" si="1366"/>
        <v>2.8242953648099993</v>
      </c>
      <c r="R1350" s="22">
        <v>-0.2</v>
      </c>
      <c r="S1350" s="17">
        <v>1</v>
      </c>
      <c r="T1350" s="17">
        <v>2</v>
      </c>
      <c r="U1350" s="17">
        <v>6</v>
      </c>
    </row>
    <row r="1351" spans="1:21" x14ac:dyDescent="0.2">
      <c r="A1351" s="20">
        <v>38508.480556927301</v>
      </c>
      <c r="B1351" s="21">
        <v>23.539021099999999</v>
      </c>
      <c r="C1351" s="21">
        <v>37.698021112462662</v>
      </c>
      <c r="D1351" s="21">
        <f>C1351/Table1[[#This Row],[Std. Price ($)]]</f>
        <v>1.6015118450470596</v>
      </c>
      <c r="E1351" s="17">
        <v>10</v>
      </c>
      <c r="F1351" s="17">
        <f t="shared" ref="F1351:P1351" si="1371">E1351+$R$2*E1351</f>
        <v>9</v>
      </c>
      <c r="G1351" s="17">
        <f t="shared" si="1371"/>
        <v>8.1</v>
      </c>
      <c r="H1351" s="17">
        <f t="shared" si="1371"/>
        <v>7.2899999999999991</v>
      </c>
      <c r="I1351" s="49">
        <f t="shared" si="1371"/>
        <v>6.5609999999999991</v>
      </c>
      <c r="J1351" s="49">
        <f t="shared" si="1371"/>
        <v>5.9048999999999996</v>
      </c>
      <c r="K1351" s="49">
        <f t="shared" si="1371"/>
        <v>5.3144099999999996</v>
      </c>
      <c r="L1351" s="49">
        <f t="shared" si="1371"/>
        <v>4.7829689999999996</v>
      </c>
      <c r="M1351" s="49">
        <f t="shared" si="1371"/>
        <v>4.3046720999999994</v>
      </c>
      <c r="N1351" s="49">
        <f t="shared" si="1371"/>
        <v>3.8742048899999997</v>
      </c>
      <c r="O1351" s="49">
        <f t="shared" si="1371"/>
        <v>3.4867844009999995</v>
      </c>
      <c r="P1351" s="49">
        <f t="shared" si="1371"/>
        <v>3.1381059608999995</v>
      </c>
      <c r="Q1351" s="49">
        <f t="shared" si="1366"/>
        <v>2.8242953648099993</v>
      </c>
      <c r="R1351" s="22">
        <v>0.2</v>
      </c>
      <c r="S1351" s="17">
        <v>0.8</v>
      </c>
      <c r="T1351" s="17">
        <v>0.98</v>
      </c>
      <c r="U1351" s="17">
        <v>4</v>
      </c>
    </row>
    <row r="1352" spans="1:21" x14ac:dyDescent="0.2">
      <c r="A1352" s="20">
        <v>68359.311981893945</v>
      </c>
      <c r="B1352" s="21">
        <v>28.194087700000001</v>
      </c>
      <c r="C1352" s="21">
        <v>965.76012228205889</v>
      </c>
      <c r="D1352" s="21">
        <f>C1352/Table1[[#This Row],[Std. Price ($)]]</f>
        <v>34.253994403303885</v>
      </c>
      <c r="E1352" s="17">
        <v>10</v>
      </c>
      <c r="F1352" s="17">
        <f t="shared" ref="F1352:P1352" si="1372">E1352+$R$2*E1352</f>
        <v>9</v>
      </c>
      <c r="G1352" s="17">
        <f t="shared" si="1372"/>
        <v>8.1</v>
      </c>
      <c r="H1352" s="17">
        <f t="shared" si="1372"/>
        <v>7.2899999999999991</v>
      </c>
      <c r="I1352" s="49">
        <f t="shared" si="1372"/>
        <v>6.5609999999999991</v>
      </c>
      <c r="J1352" s="49">
        <f t="shared" si="1372"/>
        <v>5.9048999999999996</v>
      </c>
      <c r="K1352" s="49">
        <f t="shared" si="1372"/>
        <v>5.3144099999999996</v>
      </c>
      <c r="L1352" s="49">
        <f t="shared" si="1372"/>
        <v>4.7829689999999996</v>
      </c>
      <c r="M1352" s="49">
        <f t="shared" si="1372"/>
        <v>4.3046720999999994</v>
      </c>
      <c r="N1352" s="49">
        <f t="shared" si="1372"/>
        <v>3.8742048899999997</v>
      </c>
      <c r="O1352" s="49">
        <f t="shared" si="1372"/>
        <v>3.4867844009999995</v>
      </c>
      <c r="P1352" s="49">
        <f t="shared" si="1372"/>
        <v>3.1381059608999995</v>
      </c>
      <c r="Q1352" s="49">
        <f t="shared" si="1366"/>
        <v>2.8242953648099993</v>
      </c>
      <c r="R1352" s="22">
        <v>0.4</v>
      </c>
      <c r="S1352" s="17">
        <v>0.85</v>
      </c>
      <c r="T1352" s="17">
        <v>2.66</v>
      </c>
      <c r="U1352" s="17">
        <v>28</v>
      </c>
    </row>
    <row r="1353" spans="1:21" x14ac:dyDescent="0.2">
      <c r="A1353" s="20">
        <v>76115.214408958971</v>
      </c>
      <c r="B1353" s="21">
        <v>18.024833200000003</v>
      </c>
      <c r="C1353" s="21">
        <v>166.56013417474207</v>
      </c>
      <c r="D1353" s="21">
        <f>C1353/Table1[[#This Row],[Std. Price ($)]]</f>
        <v>9.2405922610558218</v>
      </c>
      <c r="E1353" s="17">
        <v>10</v>
      </c>
      <c r="F1353" s="17">
        <f t="shared" ref="F1353:P1353" si="1373">E1353+$R$2*E1353</f>
        <v>9</v>
      </c>
      <c r="G1353" s="17">
        <f t="shared" si="1373"/>
        <v>8.1</v>
      </c>
      <c r="H1353" s="17">
        <f t="shared" si="1373"/>
        <v>7.2899999999999991</v>
      </c>
      <c r="I1353" s="49">
        <f t="shared" si="1373"/>
        <v>6.5609999999999991</v>
      </c>
      <c r="J1353" s="49">
        <f t="shared" si="1373"/>
        <v>5.9048999999999996</v>
      </c>
      <c r="K1353" s="49">
        <f t="shared" si="1373"/>
        <v>5.3144099999999996</v>
      </c>
      <c r="L1353" s="49">
        <f t="shared" si="1373"/>
        <v>4.7829689999999996</v>
      </c>
      <c r="M1353" s="49">
        <f t="shared" si="1373"/>
        <v>4.3046720999999994</v>
      </c>
      <c r="N1353" s="49">
        <f t="shared" si="1373"/>
        <v>3.8742048899999997</v>
      </c>
      <c r="O1353" s="49">
        <f t="shared" si="1373"/>
        <v>3.4867844009999995</v>
      </c>
      <c r="P1353" s="49">
        <f t="shared" si="1373"/>
        <v>3.1381059608999995</v>
      </c>
      <c r="Q1353" s="49">
        <f t="shared" si="1366"/>
        <v>2.8242953648099993</v>
      </c>
      <c r="R1353" s="22">
        <v>1.2</v>
      </c>
      <c r="S1353" s="17">
        <v>1</v>
      </c>
      <c r="T1353" s="17">
        <v>1.0900000000000001</v>
      </c>
      <c r="U1353" s="17">
        <v>21</v>
      </c>
    </row>
    <row r="1354" spans="1:21" x14ac:dyDescent="0.2">
      <c r="A1354" s="20">
        <v>91854.059804922479</v>
      </c>
      <c r="B1354" s="21">
        <v>142.789198</v>
      </c>
      <c r="C1354" s="21">
        <v>270.79667361897339</v>
      </c>
      <c r="D1354" s="21">
        <f>C1354/Table1[[#This Row],[Std. Price ($)]]</f>
        <v>1.8964787071566394</v>
      </c>
      <c r="E1354" s="17">
        <v>10</v>
      </c>
      <c r="F1354" s="17">
        <f t="shared" ref="F1354:P1354" si="1374">E1354+$R$2*E1354</f>
        <v>9</v>
      </c>
      <c r="G1354" s="17">
        <f t="shared" si="1374"/>
        <v>8.1</v>
      </c>
      <c r="H1354" s="17">
        <f t="shared" si="1374"/>
        <v>7.2899999999999991</v>
      </c>
      <c r="I1354" s="49">
        <f t="shared" si="1374"/>
        <v>6.5609999999999991</v>
      </c>
      <c r="J1354" s="49">
        <f t="shared" si="1374"/>
        <v>5.9048999999999996</v>
      </c>
      <c r="K1354" s="49">
        <f t="shared" si="1374"/>
        <v>5.3144099999999996</v>
      </c>
      <c r="L1354" s="49">
        <f t="shared" si="1374"/>
        <v>4.7829689999999996</v>
      </c>
      <c r="M1354" s="49">
        <f t="shared" si="1374"/>
        <v>4.3046720999999994</v>
      </c>
      <c r="N1354" s="49">
        <f t="shared" si="1374"/>
        <v>3.8742048899999997</v>
      </c>
      <c r="O1354" s="49">
        <f t="shared" si="1374"/>
        <v>3.4867844009999995</v>
      </c>
      <c r="P1354" s="49">
        <f t="shared" si="1374"/>
        <v>3.1381059608999995</v>
      </c>
      <c r="Q1354" s="49">
        <f t="shared" si="1366"/>
        <v>2.8242953648099993</v>
      </c>
      <c r="R1354" s="22">
        <v>0.2</v>
      </c>
      <c r="S1354" s="17">
        <v>1</v>
      </c>
      <c r="T1354" s="17">
        <v>1.23</v>
      </c>
      <c r="U1354" s="17">
        <v>4</v>
      </c>
    </row>
    <row r="1355" spans="1:21" x14ac:dyDescent="0.2">
      <c r="A1355" s="20">
        <v>78230.813369641794</v>
      </c>
      <c r="B1355" s="21">
        <v>18.4241937</v>
      </c>
      <c r="C1355" s="21">
        <v>286.57575697179738</v>
      </c>
      <c r="D1355" s="21">
        <f>C1355/Table1[[#This Row],[Std. Price ($)]]</f>
        <v>15.554317417526791</v>
      </c>
      <c r="E1355" s="17">
        <v>10</v>
      </c>
      <c r="F1355" s="17">
        <f t="shared" ref="F1355:P1355" si="1375">E1355+$R$2*E1355</f>
        <v>9</v>
      </c>
      <c r="G1355" s="17">
        <f t="shared" si="1375"/>
        <v>8.1</v>
      </c>
      <c r="H1355" s="17">
        <f t="shared" si="1375"/>
        <v>7.2899999999999991</v>
      </c>
      <c r="I1355" s="49">
        <f t="shared" si="1375"/>
        <v>6.5609999999999991</v>
      </c>
      <c r="J1355" s="49">
        <f t="shared" si="1375"/>
        <v>5.9048999999999996</v>
      </c>
      <c r="K1355" s="49">
        <f t="shared" si="1375"/>
        <v>5.3144099999999996</v>
      </c>
      <c r="L1355" s="49">
        <f t="shared" si="1375"/>
        <v>4.7829689999999996</v>
      </c>
      <c r="M1355" s="49">
        <f t="shared" si="1375"/>
        <v>4.3046720999999994</v>
      </c>
      <c r="N1355" s="49">
        <f t="shared" si="1375"/>
        <v>3.8742048899999997</v>
      </c>
      <c r="O1355" s="49">
        <f t="shared" si="1375"/>
        <v>3.4867844009999995</v>
      </c>
      <c r="P1355" s="49">
        <f t="shared" si="1375"/>
        <v>3.1381059608999995</v>
      </c>
      <c r="Q1355" s="49">
        <f t="shared" si="1366"/>
        <v>2.8242953648099993</v>
      </c>
      <c r="R1355" s="22">
        <v>1.5</v>
      </c>
      <c r="S1355" s="17">
        <v>1</v>
      </c>
      <c r="T1355" s="17">
        <v>2.48</v>
      </c>
      <c r="U1355" s="17">
        <v>16</v>
      </c>
    </row>
    <row r="1356" spans="1:21" x14ac:dyDescent="0.2">
      <c r="A1356" s="20">
        <v>21326.321627750487</v>
      </c>
      <c r="B1356" s="21">
        <v>19.450474400000001</v>
      </c>
      <c r="C1356" s="21">
        <v>8.141079300068002</v>
      </c>
      <c r="D1356" s="21">
        <f>C1356/Table1[[#This Row],[Std. Price ($)]]</f>
        <v>0.41855427958446101</v>
      </c>
      <c r="E1356" s="17">
        <v>10</v>
      </c>
      <c r="F1356" s="17">
        <f t="shared" ref="F1356:P1356" si="1376">E1356+$R$2*E1356</f>
        <v>9</v>
      </c>
      <c r="G1356" s="17">
        <f t="shared" si="1376"/>
        <v>8.1</v>
      </c>
      <c r="H1356" s="17">
        <f t="shared" si="1376"/>
        <v>7.2899999999999991</v>
      </c>
      <c r="I1356" s="49">
        <f t="shared" si="1376"/>
        <v>6.5609999999999991</v>
      </c>
      <c r="J1356" s="49">
        <f t="shared" si="1376"/>
        <v>5.9048999999999996</v>
      </c>
      <c r="K1356" s="49">
        <f t="shared" si="1376"/>
        <v>5.3144099999999996</v>
      </c>
      <c r="L1356" s="49">
        <f t="shared" si="1376"/>
        <v>4.7829689999999996</v>
      </c>
      <c r="M1356" s="49">
        <f t="shared" si="1376"/>
        <v>4.3046720999999994</v>
      </c>
      <c r="N1356" s="49">
        <f t="shared" si="1376"/>
        <v>3.8742048899999997</v>
      </c>
      <c r="O1356" s="49">
        <f t="shared" si="1376"/>
        <v>3.4867844009999995</v>
      </c>
      <c r="P1356" s="49">
        <f t="shared" si="1376"/>
        <v>3.1381059608999995</v>
      </c>
      <c r="Q1356" s="49">
        <f t="shared" si="1366"/>
        <v>2.8242953648099993</v>
      </c>
      <c r="R1356" s="22">
        <v>1.2</v>
      </c>
      <c r="S1356" s="17">
        <v>1</v>
      </c>
      <c r="T1356" s="17">
        <v>0.31</v>
      </c>
      <c r="U1356" s="17">
        <v>3</v>
      </c>
    </row>
    <row r="1357" spans="1:21" x14ac:dyDescent="0.2">
      <c r="A1357" s="20">
        <v>2018.0184456463967</v>
      </c>
      <c r="B1357" s="21">
        <v>315.5213761</v>
      </c>
      <c r="C1357" s="21">
        <v>7308.2556187216951</v>
      </c>
      <c r="D1357" s="21">
        <f>C1357/Table1[[#This Row],[Std. Price ($)]]</f>
        <v>23.162473836338265</v>
      </c>
      <c r="E1357" s="17">
        <v>18</v>
      </c>
      <c r="F1357" s="17">
        <f t="shared" ref="F1357:P1357" si="1377">E1357+$R$2*E1357</f>
        <v>16.2</v>
      </c>
      <c r="G1357" s="17">
        <f t="shared" si="1377"/>
        <v>14.579999999999998</v>
      </c>
      <c r="H1357" s="17">
        <f t="shared" si="1377"/>
        <v>13.121999999999998</v>
      </c>
      <c r="I1357" s="49">
        <f t="shared" si="1377"/>
        <v>11.809799999999999</v>
      </c>
      <c r="J1357" s="49">
        <f t="shared" si="1377"/>
        <v>10.628819999999999</v>
      </c>
      <c r="K1357" s="49">
        <f t="shared" si="1377"/>
        <v>9.5659379999999992</v>
      </c>
      <c r="L1357" s="49">
        <f t="shared" si="1377"/>
        <v>8.6093441999999989</v>
      </c>
      <c r="M1357" s="49">
        <f t="shared" si="1377"/>
        <v>7.7484097799999994</v>
      </c>
      <c r="N1357" s="49">
        <f t="shared" si="1377"/>
        <v>6.9735688019999991</v>
      </c>
      <c r="O1357" s="49">
        <f t="shared" si="1377"/>
        <v>6.276211921799999</v>
      </c>
      <c r="P1357" s="49">
        <f t="shared" si="1377"/>
        <v>5.6485907296199986</v>
      </c>
      <c r="Q1357" s="49">
        <f t="shared" si="1366"/>
        <v>5.0837316566579984</v>
      </c>
      <c r="R1357" s="22">
        <v>0.8</v>
      </c>
      <c r="S1357" s="17">
        <v>1</v>
      </c>
      <c r="T1357" s="17">
        <v>1.34</v>
      </c>
      <c r="U1357" s="17">
        <v>25</v>
      </c>
    </row>
    <row r="1358" spans="1:21" x14ac:dyDescent="0.2">
      <c r="A1358" s="20">
        <v>27348.246351815174</v>
      </c>
      <c r="B1358" s="21">
        <v>531.23496980000004</v>
      </c>
      <c r="C1358" s="21">
        <v>4196.4361765055173</v>
      </c>
      <c r="D1358" s="21">
        <f>C1358/Table1[[#This Row],[Std. Price ($)]]</f>
        <v>7.8993974701729375</v>
      </c>
      <c r="E1358" s="17">
        <v>10</v>
      </c>
      <c r="F1358" s="17">
        <f t="shared" ref="F1358:P1358" si="1378">E1358+$R$2*E1358</f>
        <v>9</v>
      </c>
      <c r="G1358" s="17">
        <f t="shared" si="1378"/>
        <v>8.1</v>
      </c>
      <c r="H1358" s="17">
        <f t="shared" si="1378"/>
        <v>7.2899999999999991</v>
      </c>
      <c r="I1358" s="49">
        <f t="shared" si="1378"/>
        <v>6.5609999999999991</v>
      </c>
      <c r="J1358" s="49">
        <f t="shared" si="1378"/>
        <v>5.9048999999999996</v>
      </c>
      <c r="K1358" s="49">
        <f t="shared" si="1378"/>
        <v>5.3144099999999996</v>
      </c>
      <c r="L1358" s="49">
        <f t="shared" si="1378"/>
        <v>4.7829689999999996</v>
      </c>
      <c r="M1358" s="49">
        <f t="shared" si="1378"/>
        <v>4.3046720999999994</v>
      </c>
      <c r="N1358" s="49">
        <f t="shared" si="1378"/>
        <v>3.8742048899999997</v>
      </c>
      <c r="O1358" s="49">
        <f t="shared" si="1378"/>
        <v>3.4867844009999995</v>
      </c>
      <c r="P1358" s="49">
        <f t="shared" si="1378"/>
        <v>3.1381059608999995</v>
      </c>
      <c r="Q1358" s="49">
        <f t="shared" si="1366"/>
        <v>2.8242953648099993</v>
      </c>
      <c r="R1358" s="22">
        <v>0.6</v>
      </c>
      <c r="S1358" s="17">
        <v>0.82</v>
      </c>
      <c r="T1358" s="17">
        <v>0.74</v>
      </c>
      <c r="U1358" s="17">
        <v>27</v>
      </c>
    </row>
    <row r="1359" spans="1:21" x14ac:dyDescent="0.2">
      <c r="A1359" s="20">
        <v>20920.764798614287</v>
      </c>
      <c r="B1359" s="21">
        <v>38.651368900000001</v>
      </c>
      <c r="C1359" s="21">
        <v>17.649006963703503</v>
      </c>
      <c r="D1359" s="21">
        <f>C1359/Table1[[#This Row],[Std. Price ($)]]</f>
        <v>0.45662048889822121</v>
      </c>
      <c r="E1359" s="17">
        <v>10</v>
      </c>
      <c r="F1359" s="17">
        <f t="shared" ref="F1359:P1359" si="1379">E1359+$R$2*E1359</f>
        <v>9</v>
      </c>
      <c r="G1359" s="17">
        <f t="shared" si="1379"/>
        <v>8.1</v>
      </c>
      <c r="H1359" s="17">
        <f t="shared" si="1379"/>
        <v>7.2899999999999991</v>
      </c>
      <c r="I1359" s="49">
        <f t="shared" si="1379"/>
        <v>6.5609999999999991</v>
      </c>
      <c r="J1359" s="49">
        <f t="shared" si="1379"/>
        <v>5.9048999999999996</v>
      </c>
      <c r="K1359" s="49">
        <f t="shared" si="1379"/>
        <v>5.3144099999999996</v>
      </c>
      <c r="L1359" s="49">
        <f t="shared" si="1379"/>
        <v>4.7829689999999996</v>
      </c>
      <c r="M1359" s="49">
        <f t="shared" si="1379"/>
        <v>4.3046720999999994</v>
      </c>
      <c r="N1359" s="49">
        <f t="shared" si="1379"/>
        <v>3.8742048899999997</v>
      </c>
      <c r="O1359" s="49">
        <f t="shared" si="1379"/>
        <v>3.4867844009999995</v>
      </c>
      <c r="P1359" s="49">
        <f t="shared" si="1379"/>
        <v>3.1381059608999995</v>
      </c>
      <c r="Q1359" s="49">
        <f t="shared" si="1366"/>
        <v>2.8242953648099993</v>
      </c>
      <c r="R1359" s="22">
        <v>0.2</v>
      </c>
      <c r="S1359" s="17">
        <v>1</v>
      </c>
      <c r="T1359" s="17">
        <v>0.37</v>
      </c>
      <c r="U1359" s="17">
        <v>3</v>
      </c>
    </row>
    <row r="1360" spans="1:21" x14ac:dyDescent="0.2">
      <c r="A1360" s="20">
        <v>95171.477135072288</v>
      </c>
      <c r="B1360" s="21">
        <v>36.961075900000004</v>
      </c>
      <c r="C1360" s="21">
        <v>1186.6010512440864</v>
      </c>
      <c r="D1360" s="21">
        <f>C1360/Table1[[#This Row],[Std. Price ($)]]</f>
        <v>32.104072253050575</v>
      </c>
      <c r="E1360" s="17">
        <v>18</v>
      </c>
      <c r="F1360" s="17">
        <f t="shared" ref="F1360:P1360" si="1380">E1360+$R$2*E1360</f>
        <v>16.2</v>
      </c>
      <c r="G1360" s="17">
        <f t="shared" si="1380"/>
        <v>14.579999999999998</v>
      </c>
      <c r="H1360" s="17">
        <f t="shared" si="1380"/>
        <v>13.121999999999998</v>
      </c>
      <c r="I1360" s="49">
        <f t="shared" si="1380"/>
        <v>11.809799999999999</v>
      </c>
      <c r="J1360" s="49">
        <f t="shared" si="1380"/>
        <v>10.628819999999999</v>
      </c>
      <c r="K1360" s="49">
        <f t="shared" si="1380"/>
        <v>9.5659379999999992</v>
      </c>
      <c r="L1360" s="49">
        <f t="shared" si="1380"/>
        <v>8.6093441999999989</v>
      </c>
      <c r="M1360" s="49">
        <f t="shared" si="1380"/>
        <v>7.7484097799999994</v>
      </c>
      <c r="N1360" s="49">
        <f t="shared" si="1380"/>
        <v>6.9735688019999991</v>
      </c>
      <c r="O1360" s="49">
        <f t="shared" si="1380"/>
        <v>6.276211921799999</v>
      </c>
      <c r="P1360" s="49">
        <f t="shared" si="1380"/>
        <v>5.6485907296199986</v>
      </c>
      <c r="Q1360" s="49">
        <f t="shared" si="1366"/>
        <v>5.0837316566579984</v>
      </c>
      <c r="R1360" s="22">
        <v>0.5</v>
      </c>
      <c r="S1360" s="17">
        <v>0.85</v>
      </c>
      <c r="T1360" s="17">
        <v>1.37</v>
      </c>
      <c r="U1360" s="17">
        <v>28</v>
      </c>
    </row>
    <row r="1361" spans="1:21" x14ac:dyDescent="0.2">
      <c r="A1361" s="20">
        <v>4141.5072532324348</v>
      </c>
      <c r="B1361" s="21">
        <v>28.112955200000002</v>
      </c>
      <c r="C1361" s="21">
        <v>24.425733282316493</v>
      </c>
      <c r="D1361" s="21">
        <f>C1361/Table1[[#This Row],[Std. Price ($)]]</f>
        <v>0.8688426068532451</v>
      </c>
      <c r="E1361" s="17">
        <v>10</v>
      </c>
      <c r="F1361" s="17">
        <f t="shared" ref="F1361:P1361" si="1381">E1361+$R$2*E1361</f>
        <v>9</v>
      </c>
      <c r="G1361" s="17">
        <f t="shared" si="1381"/>
        <v>8.1</v>
      </c>
      <c r="H1361" s="17">
        <f t="shared" si="1381"/>
        <v>7.2899999999999991</v>
      </c>
      <c r="I1361" s="49">
        <f t="shared" si="1381"/>
        <v>6.5609999999999991</v>
      </c>
      <c r="J1361" s="49">
        <f t="shared" si="1381"/>
        <v>5.9048999999999996</v>
      </c>
      <c r="K1361" s="49">
        <f t="shared" si="1381"/>
        <v>5.3144099999999996</v>
      </c>
      <c r="L1361" s="49">
        <f t="shared" si="1381"/>
        <v>4.7829689999999996</v>
      </c>
      <c r="M1361" s="49">
        <f t="shared" si="1381"/>
        <v>4.3046720999999994</v>
      </c>
      <c r="N1361" s="49">
        <f t="shared" si="1381"/>
        <v>3.8742048899999997</v>
      </c>
      <c r="O1361" s="49">
        <f t="shared" si="1381"/>
        <v>3.4867844009999995</v>
      </c>
      <c r="P1361" s="49">
        <f t="shared" si="1381"/>
        <v>3.1381059608999995</v>
      </c>
      <c r="Q1361" s="49">
        <f t="shared" si="1366"/>
        <v>2.8242953648099993</v>
      </c>
      <c r="R1361" s="22">
        <v>0.2</v>
      </c>
      <c r="S1361" s="17">
        <v>0.8</v>
      </c>
      <c r="T1361" s="17">
        <v>0.69</v>
      </c>
      <c r="U1361" s="17">
        <v>3</v>
      </c>
    </row>
    <row r="1362" spans="1:21" x14ac:dyDescent="0.2">
      <c r="A1362" s="20">
        <v>94901.178712207024</v>
      </c>
      <c r="B1362" s="21">
        <v>147.20649749999998</v>
      </c>
      <c r="C1362" s="21">
        <v>294.65619117916049</v>
      </c>
      <c r="D1362" s="21">
        <f>C1362/Table1[[#This Row],[Std. Price ($)]]</f>
        <v>2.001652075032629</v>
      </c>
      <c r="E1362" s="17">
        <v>18</v>
      </c>
      <c r="F1362" s="17">
        <f t="shared" ref="F1362:P1362" si="1382">E1362+$R$2*E1362</f>
        <v>16.2</v>
      </c>
      <c r="G1362" s="17">
        <f t="shared" si="1382"/>
        <v>14.579999999999998</v>
      </c>
      <c r="H1362" s="17">
        <f t="shared" si="1382"/>
        <v>13.121999999999998</v>
      </c>
      <c r="I1362" s="49">
        <f t="shared" si="1382"/>
        <v>11.809799999999999</v>
      </c>
      <c r="J1362" s="49">
        <f t="shared" si="1382"/>
        <v>10.628819999999999</v>
      </c>
      <c r="K1362" s="49">
        <f t="shared" si="1382"/>
        <v>9.5659379999999992</v>
      </c>
      <c r="L1362" s="49">
        <f t="shared" si="1382"/>
        <v>8.6093441999999989</v>
      </c>
      <c r="M1362" s="49">
        <f t="shared" si="1382"/>
        <v>7.7484097799999994</v>
      </c>
      <c r="N1362" s="49">
        <f t="shared" si="1382"/>
        <v>6.9735688019999991</v>
      </c>
      <c r="O1362" s="49">
        <f t="shared" si="1382"/>
        <v>6.276211921799999</v>
      </c>
      <c r="P1362" s="49">
        <f t="shared" si="1382"/>
        <v>5.6485907296199986</v>
      </c>
      <c r="Q1362" s="49">
        <f t="shared" si="1366"/>
        <v>5.0837316566579984</v>
      </c>
      <c r="R1362" s="22">
        <v>-0.2</v>
      </c>
      <c r="S1362" s="17">
        <v>0.8</v>
      </c>
      <c r="T1362" s="17">
        <v>0.69</v>
      </c>
      <c r="U1362" s="17">
        <v>4</v>
      </c>
    </row>
    <row r="1363" spans="1:21" x14ac:dyDescent="0.2">
      <c r="A1363" s="20">
        <v>69218.281279862655</v>
      </c>
      <c r="B1363" s="21">
        <v>142.789198</v>
      </c>
      <c r="C1363" s="21">
        <v>117.54351612952972</v>
      </c>
      <c r="D1363" s="21">
        <f>C1363/Table1[[#This Row],[Std. Price ($)]]</f>
        <v>0.82319613651398005</v>
      </c>
      <c r="E1363" s="17">
        <v>18</v>
      </c>
      <c r="F1363" s="17">
        <f t="shared" ref="F1363:P1363" si="1383">E1363+$R$2*E1363</f>
        <v>16.2</v>
      </c>
      <c r="G1363" s="17">
        <f t="shared" si="1383"/>
        <v>14.579999999999998</v>
      </c>
      <c r="H1363" s="17">
        <f t="shared" si="1383"/>
        <v>13.121999999999998</v>
      </c>
      <c r="I1363" s="49">
        <f t="shared" si="1383"/>
        <v>11.809799999999999</v>
      </c>
      <c r="J1363" s="49">
        <f t="shared" si="1383"/>
        <v>10.628819999999999</v>
      </c>
      <c r="K1363" s="49">
        <f t="shared" si="1383"/>
        <v>9.5659379999999992</v>
      </c>
      <c r="L1363" s="49">
        <f t="shared" si="1383"/>
        <v>8.6093441999999989</v>
      </c>
      <c r="M1363" s="49">
        <f t="shared" si="1383"/>
        <v>7.7484097799999994</v>
      </c>
      <c r="N1363" s="49">
        <f t="shared" si="1383"/>
        <v>6.9735688019999991</v>
      </c>
      <c r="O1363" s="49">
        <f t="shared" si="1383"/>
        <v>6.276211921799999</v>
      </c>
      <c r="P1363" s="49">
        <f t="shared" si="1383"/>
        <v>5.6485907296199986</v>
      </c>
      <c r="Q1363" s="49">
        <f t="shared" si="1366"/>
        <v>5.0837316566579984</v>
      </c>
      <c r="R1363" s="22">
        <v>-0.1</v>
      </c>
      <c r="S1363" s="17">
        <v>0.85</v>
      </c>
      <c r="T1363" s="17">
        <v>0.56999999999999995</v>
      </c>
      <c r="U1363" s="17">
        <v>2</v>
      </c>
    </row>
    <row r="1364" spans="1:21" x14ac:dyDescent="0.2">
      <c r="A1364" s="20">
        <v>12028.399636776143</v>
      </c>
      <c r="B1364" s="21">
        <v>33.9162508</v>
      </c>
      <c r="C1364" s="21">
        <v>24.835147166940001</v>
      </c>
      <c r="D1364" s="21">
        <f>C1364/Table1[[#This Row],[Std. Price ($)]]</f>
        <v>0.73224918972883646</v>
      </c>
      <c r="E1364" s="17">
        <v>34</v>
      </c>
      <c r="F1364" s="17">
        <f t="shared" ref="F1364:P1364" si="1384">E1364+$R$2*E1364</f>
        <v>30.6</v>
      </c>
      <c r="G1364" s="17">
        <f t="shared" si="1384"/>
        <v>27.54</v>
      </c>
      <c r="H1364" s="17">
        <f t="shared" si="1384"/>
        <v>24.785999999999998</v>
      </c>
      <c r="I1364" s="49">
        <f t="shared" si="1384"/>
        <v>22.307399999999998</v>
      </c>
      <c r="J1364" s="49">
        <f t="shared" si="1384"/>
        <v>20.076659999999997</v>
      </c>
      <c r="K1364" s="49">
        <f t="shared" si="1384"/>
        <v>18.068993999999996</v>
      </c>
      <c r="L1364" s="49">
        <f t="shared" si="1384"/>
        <v>16.262094599999998</v>
      </c>
      <c r="M1364" s="49">
        <f t="shared" si="1384"/>
        <v>14.635885139999997</v>
      </c>
      <c r="N1364" s="49">
        <f t="shared" si="1384"/>
        <v>13.172296625999998</v>
      </c>
      <c r="O1364" s="49">
        <f t="shared" si="1384"/>
        <v>11.855066963399999</v>
      </c>
      <c r="P1364" s="49">
        <f t="shared" si="1384"/>
        <v>10.66956026706</v>
      </c>
      <c r="Q1364" s="49">
        <f t="shared" si="1366"/>
        <v>9.6026042403539993</v>
      </c>
      <c r="R1364" s="22">
        <v>0.6</v>
      </c>
      <c r="S1364" s="17">
        <v>1</v>
      </c>
      <c r="T1364" s="17">
        <v>0.25</v>
      </c>
      <c r="U1364" s="17">
        <v>2</v>
      </c>
    </row>
    <row r="1365" spans="1:21" x14ac:dyDescent="0.2">
      <c r="A1365" s="20">
        <v>92084.200104618503</v>
      </c>
      <c r="B1365" s="21">
        <v>189.0261509</v>
      </c>
      <c r="C1365" s="21">
        <v>475.27027388456395</v>
      </c>
      <c r="D1365" s="21">
        <f>C1365/Table1[[#This Row],[Std. Price ($)]]</f>
        <v>2.514309642457857</v>
      </c>
      <c r="E1365" s="17">
        <v>26</v>
      </c>
      <c r="F1365" s="17">
        <f t="shared" ref="F1365:P1365" si="1385">E1365+$R$2*E1365</f>
        <v>23.4</v>
      </c>
      <c r="G1365" s="17">
        <f t="shared" si="1385"/>
        <v>21.06</v>
      </c>
      <c r="H1365" s="17">
        <f t="shared" si="1385"/>
        <v>18.954000000000001</v>
      </c>
      <c r="I1365" s="49">
        <f t="shared" si="1385"/>
        <v>17.058600000000002</v>
      </c>
      <c r="J1365" s="49">
        <f t="shared" si="1385"/>
        <v>15.352740000000001</v>
      </c>
      <c r="K1365" s="49">
        <f t="shared" si="1385"/>
        <v>13.817466</v>
      </c>
      <c r="L1365" s="49">
        <f t="shared" si="1385"/>
        <v>12.4357194</v>
      </c>
      <c r="M1365" s="49">
        <f t="shared" si="1385"/>
        <v>11.192147459999999</v>
      </c>
      <c r="N1365" s="49">
        <f t="shared" si="1385"/>
        <v>10.072932714</v>
      </c>
      <c r="O1365" s="49">
        <f t="shared" si="1385"/>
        <v>9.0656394426000002</v>
      </c>
      <c r="P1365" s="49">
        <f t="shared" si="1385"/>
        <v>8.15907549834</v>
      </c>
      <c r="Q1365" s="49">
        <f t="shared" si="1366"/>
        <v>7.3431679485060002</v>
      </c>
      <c r="R1365" s="22">
        <v>-0.1</v>
      </c>
      <c r="S1365" s="17">
        <v>0.7</v>
      </c>
      <c r="T1365" s="17">
        <v>0.78</v>
      </c>
      <c r="U1365" s="17">
        <v>3</v>
      </c>
    </row>
    <row r="1366" spans="1:21" x14ac:dyDescent="0.2">
      <c r="A1366" s="20">
        <v>1132.4168292373815</v>
      </c>
      <c r="B1366" s="21">
        <v>370.85030260000002</v>
      </c>
      <c r="C1366" s="21">
        <v>600.69256166553487</v>
      </c>
      <c r="D1366" s="21">
        <f>C1366/Table1[[#This Row],[Std. Price ($)]]</f>
        <v>1.6197709896800145</v>
      </c>
      <c r="E1366" s="17">
        <v>18</v>
      </c>
      <c r="F1366" s="17">
        <f t="shared" ref="F1366:P1366" si="1386">E1366+$R$2*E1366</f>
        <v>16.2</v>
      </c>
      <c r="G1366" s="17">
        <f t="shared" si="1386"/>
        <v>14.579999999999998</v>
      </c>
      <c r="H1366" s="17">
        <f t="shared" si="1386"/>
        <v>13.121999999999998</v>
      </c>
      <c r="I1366" s="49">
        <f t="shared" si="1386"/>
        <v>11.809799999999999</v>
      </c>
      <c r="J1366" s="49">
        <f t="shared" si="1386"/>
        <v>10.628819999999999</v>
      </c>
      <c r="K1366" s="49">
        <f t="shared" si="1386"/>
        <v>9.5659379999999992</v>
      </c>
      <c r="L1366" s="49">
        <f t="shared" si="1386"/>
        <v>8.6093441999999989</v>
      </c>
      <c r="M1366" s="49">
        <f t="shared" si="1386"/>
        <v>7.7484097799999994</v>
      </c>
      <c r="N1366" s="49">
        <f t="shared" si="1386"/>
        <v>6.9735688019999991</v>
      </c>
      <c r="O1366" s="49">
        <f t="shared" si="1386"/>
        <v>6.276211921799999</v>
      </c>
      <c r="P1366" s="49">
        <f t="shared" si="1386"/>
        <v>5.6485907296199986</v>
      </c>
      <c r="Q1366" s="49">
        <f t="shared" si="1366"/>
        <v>5.0837316566579984</v>
      </c>
      <c r="R1366" s="22">
        <v>0.2</v>
      </c>
      <c r="S1366" s="17">
        <v>1</v>
      </c>
      <c r="T1366" s="17">
        <v>0.78</v>
      </c>
      <c r="U1366" s="17">
        <v>3</v>
      </c>
    </row>
    <row r="1367" spans="1:21" x14ac:dyDescent="0.2">
      <c r="A1367" s="20">
        <v>93549.10259043824</v>
      </c>
      <c r="B1367" s="21">
        <v>114.79456400000001</v>
      </c>
      <c r="C1367" s="21">
        <v>412.26277899628809</v>
      </c>
      <c r="D1367" s="21">
        <f>C1367/Table1[[#This Row],[Std. Price ($)]]</f>
        <v>3.5913092452381985</v>
      </c>
      <c r="E1367" s="17">
        <v>34</v>
      </c>
      <c r="F1367" s="17">
        <f t="shared" ref="F1367:P1367" si="1387">E1367+$R$2*E1367</f>
        <v>30.6</v>
      </c>
      <c r="G1367" s="17">
        <f t="shared" si="1387"/>
        <v>27.54</v>
      </c>
      <c r="H1367" s="17">
        <f t="shared" si="1387"/>
        <v>24.785999999999998</v>
      </c>
      <c r="I1367" s="49">
        <f t="shared" si="1387"/>
        <v>22.307399999999998</v>
      </c>
      <c r="J1367" s="49">
        <f t="shared" si="1387"/>
        <v>20.076659999999997</v>
      </c>
      <c r="K1367" s="49">
        <f t="shared" si="1387"/>
        <v>18.068993999999996</v>
      </c>
      <c r="L1367" s="49">
        <f t="shared" si="1387"/>
        <v>16.262094599999998</v>
      </c>
      <c r="M1367" s="49">
        <f t="shared" si="1387"/>
        <v>14.635885139999997</v>
      </c>
      <c r="N1367" s="49">
        <f t="shared" si="1387"/>
        <v>13.172296625999998</v>
      </c>
      <c r="O1367" s="49">
        <f t="shared" si="1387"/>
        <v>11.855066963399999</v>
      </c>
      <c r="P1367" s="49">
        <f t="shared" si="1387"/>
        <v>10.66956026706</v>
      </c>
      <c r="Q1367" s="49">
        <f t="shared" si="1366"/>
        <v>9.6026042403539993</v>
      </c>
      <c r="R1367" s="22">
        <v>1.2</v>
      </c>
      <c r="S1367" s="17">
        <v>1</v>
      </c>
      <c r="T1367" s="17">
        <v>0.68</v>
      </c>
      <c r="U1367" s="17">
        <v>4</v>
      </c>
    </row>
    <row r="1368" spans="1:21" x14ac:dyDescent="0.2">
      <c r="A1368" s="20">
        <v>59794.467886728649</v>
      </c>
      <c r="B1368" s="21">
        <v>91.83925760000001</v>
      </c>
      <c r="C1368" s="21">
        <v>4901.5798090077878</v>
      </c>
      <c r="D1368" s="21">
        <f>C1368/Table1[[#This Row],[Std. Price ($)]]</f>
        <v>53.371291723157256</v>
      </c>
      <c r="E1368" s="17">
        <v>26</v>
      </c>
      <c r="F1368" s="17">
        <f t="shared" ref="F1368:P1368" si="1388">E1368+$R$2*E1368</f>
        <v>23.4</v>
      </c>
      <c r="G1368" s="17">
        <f t="shared" si="1388"/>
        <v>21.06</v>
      </c>
      <c r="H1368" s="17">
        <f t="shared" si="1388"/>
        <v>18.954000000000001</v>
      </c>
      <c r="I1368" s="49">
        <f t="shared" si="1388"/>
        <v>17.058600000000002</v>
      </c>
      <c r="J1368" s="49">
        <f t="shared" si="1388"/>
        <v>15.352740000000001</v>
      </c>
      <c r="K1368" s="49">
        <f t="shared" si="1388"/>
        <v>13.817466</v>
      </c>
      <c r="L1368" s="49">
        <f t="shared" si="1388"/>
        <v>12.4357194</v>
      </c>
      <c r="M1368" s="49">
        <f t="shared" si="1388"/>
        <v>11.192147459999999</v>
      </c>
      <c r="N1368" s="49">
        <f t="shared" si="1388"/>
        <v>10.072932714</v>
      </c>
      <c r="O1368" s="49">
        <f t="shared" si="1388"/>
        <v>9.0656394426000002</v>
      </c>
      <c r="P1368" s="49">
        <f t="shared" si="1388"/>
        <v>8.15907549834</v>
      </c>
      <c r="Q1368" s="49">
        <f t="shared" si="1366"/>
        <v>7.3431679485060002</v>
      </c>
      <c r="R1368" s="22">
        <v>0.2</v>
      </c>
      <c r="S1368" s="17">
        <v>1</v>
      </c>
      <c r="T1368" s="17">
        <v>1.06</v>
      </c>
      <c r="U1368" s="17">
        <v>50</v>
      </c>
    </row>
    <row r="1369" spans="1:21" x14ac:dyDescent="0.2">
      <c r="A1369" s="20">
        <v>27931.151597590666</v>
      </c>
      <c r="B1369" s="21">
        <v>10.029071800000001</v>
      </c>
      <c r="C1369" s="21">
        <v>202.96604134895668</v>
      </c>
      <c r="D1369" s="21">
        <f>C1369/Table1[[#This Row],[Std. Price ($)]]</f>
        <v>20.237769296751537</v>
      </c>
      <c r="E1369" s="17">
        <v>26</v>
      </c>
      <c r="F1369" s="17">
        <f t="shared" ref="F1369:P1369" si="1389">E1369+$R$2*E1369</f>
        <v>23.4</v>
      </c>
      <c r="G1369" s="17">
        <f t="shared" si="1389"/>
        <v>21.06</v>
      </c>
      <c r="H1369" s="17">
        <f t="shared" si="1389"/>
        <v>18.954000000000001</v>
      </c>
      <c r="I1369" s="49">
        <f t="shared" si="1389"/>
        <v>17.058600000000002</v>
      </c>
      <c r="J1369" s="49">
        <f t="shared" si="1389"/>
        <v>15.352740000000001</v>
      </c>
      <c r="K1369" s="49">
        <f t="shared" si="1389"/>
        <v>13.817466</v>
      </c>
      <c r="L1369" s="49">
        <f t="shared" si="1389"/>
        <v>12.4357194</v>
      </c>
      <c r="M1369" s="49">
        <f t="shared" si="1389"/>
        <v>11.192147459999999</v>
      </c>
      <c r="N1369" s="49">
        <f t="shared" si="1389"/>
        <v>10.072932714</v>
      </c>
      <c r="O1369" s="49">
        <f t="shared" si="1389"/>
        <v>9.0656394426000002</v>
      </c>
      <c r="P1369" s="49">
        <f t="shared" si="1389"/>
        <v>8.15907549834</v>
      </c>
      <c r="Q1369" s="49">
        <f t="shared" si="1366"/>
        <v>7.3431679485060002</v>
      </c>
      <c r="R1369" s="22">
        <v>-0.2</v>
      </c>
      <c r="S1369" s="17">
        <v>1</v>
      </c>
      <c r="T1369" s="17">
        <v>1.0900000000000001</v>
      </c>
      <c r="U1369" s="17">
        <v>17</v>
      </c>
    </row>
    <row r="1370" spans="1:21" x14ac:dyDescent="0.2">
      <c r="A1370" s="20">
        <v>35673.965577735202</v>
      </c>
      <c r="B1370" s="21">
        <v>53.802704000000006</v>
      </c>
      <c r="C1370" s="21">
        <v>107.12321071908129</v>
      </c>
      <c r="D1370" s="21">
        <f>C1370/Table1[[#This Row],[Std. Price ($)]]</f>
        <v>1.9910376757101516</v>
      </c>
      <c r="E1370" s="17">
        <v>18</v>
      </c>
      <c r="F1370" s="17">
        <f t="shared" ref="F1370:P1370" si="1390">E1370+$R$2*E1370</f>
        <v>16.2</v>
      </c>
      <c r="G1370" s="17">
        <f t="shared" si="1390"/>
        <v>14.579999999999998</v>
      </c>
      <c r="H1370" s="17">
        <f t="shared" si="1390"/>
        <v>13.121999999999998</v>
      </c>
      <c r="I1370" s="49">
        <f t="shared" si="1390"/>
        <v>11.809799999999999</v>
      </c>
      <c r="J1370" s="49">
        <f t="shared" si="1390"/>
        <v>10.628819999999999</v>
      </c>
      <c r="K1370" s="49">
        <f t="shared" si="1390"/>
        <v>9.5659379999999992</v>
      </c>
      <c r="L1370" s="49">
        <f t="shared" si="1390"/>
        <v>8.6093441999999989</v>
      </c>
      <c r="M1370" s="49">
        <f t="shared" si="1390"/>
        <v>7.7484097799999994</v>
      </c>
      <c r="N1370" s="49">
        <f t="shared" si="1390"/>
        <v>6.9735688019999991</v>
      </c>
      <c r="O1370" s="49">
        <f t="shared" si="1390"/>
        <v>6.276211921799999</v>
      </c>
      <c r="P1370" s="49">
        <f t="shared" si="1390"/>
        <v>5.6485907296199986</v>
      </c>
      <c r="Q1370" s="49">
        <f t="shared" si="1366"/>
        <v>5.0837316566579984</v>
      </c>
      <c r="R1370" s="22">
        <v>0.8</v>
      </c>
      <c r="S1370" s="17">
        <v>0.87</v>
      </c>
      <c r="T1370" s="17">
        <v>0.69</v>
      </c>
      <c r="U1370" s="17">
        <v>4</v>
      </c>
    </row>
    <row r="1371" spans="1:21" x14ac:dyDescent="0.2">
      <c r="A1371" s="20">
        <v>67973.732569916509</v>
      </c>
      <c r="B1371" s="21">
        <v>281.7155138</v>
      </c>
      <c r="C1371" s="21">
        <v>8936.993401995469</v>
      </c>
      <c r="D1371" s="21">
        <f>C1371/Table1[[#This Row],[Std. Price ($)]]</f>
        <v>31.723469117643848</v>
      </c>
      <c r="E1371" s="17">
        <v>26</v>
      </c>
      <c r="F1371" s="17">
        <f t="shared" ref="F1371:P1371" si="1391">E1371+$R$2*E1371</f>
        <v>23.4</v>
      </c>
      <c r="G1371" s="17">
        <f t="shared" si="1391"/>
        <v>21.06</v>
      </c>
      <c r="H1371" s="17">
        <f t="shared" si="1391"/>
        <v>18.954000000000001</v>
      </c>
      <c r="I1371" s="49">
        <f t="shared" si="1391"/>
        <v>17.058600000000002</v>
      </c>
      <c r="J1371" s="49">
        <f t="shared" si="1391"/>
        <v>15.352740000000001</v>
      </c>
      <c r="K1371" s="49">
        <f t="shared" si="1391"/>
        <v>13.817466</v>
      </c>
      <c r="L1371" s="49">
        <f t="shared" si="1391"/>
        <v>12.4357194</v>
      </c>
      <c r="M1371" s="49">
        <f t="shared" si="1391"/>
        <v>11.192147459999999</v>
      </c>
      <c r="N1371" s="49">
        <f t="shared" si="1391"/>
        <v>10.072932714</v>
      </c>
      <c r="O1371" s="49">
        <f t="shared" si="1391"/>
        <v>9.0656394426000002</v>
      </c>
      <c r="P1371" s="49">
        <f t="shared" si="1391"/>
        <v>8.15907549834</v>
      </c>
      <c r="Q1371" s="49">
        <f t="shared" si="1366"/>
        <v>7.3431679485060002</v>
      </c>
      <c r="R1371" s="22">
        <v>-0.4</v>
      </c>
      <c r="S1371" s="17">
        <v>1</v>
      </c>
      <c r="T1371" s="17">
        <v>1.27</v>
      </c>
      <c r="U1371" s="17">
        <v>25</v>
      </c>
    </row>
    <row r="1372" spans="1:21" x14ac:dyDescent="0.2">
      <c r="A1372" s="20">
        <v>64792.186909990254</v>
      </c>
      <c r="B1372" s="21">
        <v>25.083949499999999</v>
      </c>
      <c r="C1372" s="21">
        <v>1288.757319398273</v>
      </c>
      <c r="D1372" s="21">
        <f>C1372/Table1[[#This Row],[Std. Price ($)]]</f>
        <v>51.377767261023749</v>
      </c>
      <c r="E1372" s="17">
        <v>34</v>
      </c>
      <c r="F1372" s="17">
        <f t="shared" ref="F1372:P1372" si="1392">E1372+$R$2*E1372</f>
        <v>30.6</v>
      </c>
      <c r="G1372" s="17">
        <f t="shared" si="1392"/>
        <v>27.54</v>
      </c>
      <c r="H1372" s="17">
        <f t="shared" si="1392"/>
        <v>24.785999999999998</v>
      </c>
      <c r="I1372" s="49">
        <f t="shared" si="1392"/>
        <v>22.307399999999998</v>
      </c>
      <c r="J1372" s="49">
        <f t="shared" si="1392"/>
        <v>20.076659999999997</v>
      </c>
      <c r="K1372" s="49">
        <f t="shared" si="1392"/>
        <v>18.068993999999996</v>
      </c>
      <c r="L1372" s="49">
        <f t="shared" si="1392"/>
        <v>16.262094599999998</v>
      </c>
      <c r="M1372" s="49">
        <f t="shared" si="1392"/>
        <v>14.635885139999997</v>
      </c>
      <c r="N1372" s="49">
        <f t="shared" si="1392"/>
        <v>13.172296625999998</v>
      </c>
      <c r="O1372" s="49">
        <f t="shared" si="1392"/>
        <v>11.855066963399999</v>
      </c>
      <c r="P1372" s="49">
        <f t="shared" si="1392"/>
        <v>10.66956026706</v>
      </c>
      <c r="Q1372" s="49">
        <f t="shared" si="1366"/>
        <v>9.6026042403539993</v>
      </c>
      <c r="R1372" s="22">
        <v>0.5</v>
      </c>
      <c r="S1372" s="17">
        <v>0.85</v>
      </c>
      <c r="T1372" s="17">
        <v>1.1399999999999999</v>
      </c>
      <c r="U1372" s="17">
        <v>28</v>
      </c>
    </row>
    <row r="1373" spans="1:21" x14ac:dyDescent="0.2">
      <c r="A1373" s="20">
        <v>54367.236005453931</v>
      </c>
      <c r="B1373" s="21">
        <v>22.456602</v>
      </c>
      <c r="C1373" s="21">
        <v>384.93288934551009</v>
      </c>
      <c r="D1373" s="21">
        <f>C1373/Table1[[#This Row],[Std. Price ($)]]</f>
        <v>17.141190343290141</v>
      </c>
      <c r="E1373" s="17">
        <v>18</v>
      </c>
      <c r="F1373" s="17">
        <f t="shared" ref="F1373:P1373" si="1393">E1373+$R$2*E1373</f>
        <v>16.2</v>
      </c>
      <c r="G1373" s="17">
        <f t="shared" si="1393"/>
        <v>14.579999999999998</v>
      </c>
      <c r="H1373" s="17">
        <f t="shared" si="1393"/>
        <v>13.121999999999998</v>
      </c>
      <c r="I1373" s="49">
        <f t="shared" si="1393"/>
        <v>11.809799999999999</v>
      </c>
      <c r="J1373" s="49">
        <f t="shared" si="1393"/>
        <v>10.628819999999999</v>
      </c>
      <c r="K1373" s="49">
        <f t="shared" si="1393"/>
        <v>9.5659379999999992</v>
      </c>
      <c r="L1373" s="49">
        <f t="shared" si="1393"/>
        <v>8.6093441999999989</v>
      </c>
      <c r="M1373" s="49">
        <f t="shared" si="1393"/>
        <v>7.7484097799999994</v>
      </c>
      <c r="N1373" s="49">
        <f t="shared" si="1393"/>
        <v>6.9735688019999991</v>
      </c>
      <c r="O1373" s="49">
        <f t="shared" si="1393"/>
        <v>6.276211921799999</v>
      </c>
      <c r="P1373" s="49">
        <f t="shared" si="1393"/>
        <v>5.6485907296199986</v>
      </c>
      <c r="Q1373" s="49">
        <f t="shared" si="1366"/>
        <v>5.0837316566579984</v>
      </c>
      <c r="R1373" s="22">
        <v>0.8</v>
      </c>
      <c r="S1373" s="17">
        <v>1</v>
      </c>
      <c r="T1373" s="17">
        <v>1.61</v>
      </c>
      <c r="U1373" s="17">
        <v>15</v>
      </c>
    </row>
    <row r="1374" spans="1:21" x14ac:dyDescent="0.2">
      <c r="A1374" s="20">
        <v>32416.583463629377</v>
      </c>
      <c r="B1374" s="21">
        <v>28.194087700000001</v>
      </c>
      <c r="C1374" s="21">
        <v>1211.9328980726132</v>
      </c>
      <c r="D1374" s="21">
        <f>C1374/Table1[[#This Row],[Std. Price ($)]]</f>
        <v>42.985356042310002</v>
      </c>
      <c r="E1374" s="17">
        <v>26</v>
      </c>
      <c r="F1374" s="17">
        <f t="shared" ref="F1374:P1374" si="1394">E1374+$R$2*E1374</f>
        <v>23.4</v>
      </c>
      <c r="G1374" s="17">
        <f t="shared" si="1394"/>
        <v>21.06</v>
      </c>
      <c r="H1374" s="17">
        <f t="shared" si="1394"/>
        <v>18.954000000000001</v>
      </c>
      <c r="I1374" s="49">
        <f t="shared" si="1394"/>
        <v>17.058600000000002</v>
      </c>
      <c r="J1374" s="49">
        <f t="shared" si="1394"/>
        <v>15.352740000000001</v>
      </c>
      <c r="K1374" s="49">
        <f t="shared" si="1394"/>
        <v>13.817466</v>
      </c>
      <c r="L1374" s="49">
        <f t="shared" si="1394"/>
        <v>12.4357194</v>
      </c>
      <c r="M1374" s="49">
        <f t="shared" si="1394"/>
        <v>11.192147459999999</v>
      </c>
      <c r="N1374" s="49">
        <f t="shared" si="1394"/>
        <v>10.072932714</v>
      </c>
      <c r="O1374" s="49">
        <f t="shared" si="1394"/>
        <v>9.0656394426000002</v>
      </c>
      <c r="P1374" s="49">
        <f t="shared" si="1394"/>
        <v>8.15907549834</v>
      </c>
      <c r="Q1374" s="49">
        <f t="shared" si="1366"/>
        <v>7.3431679485060002</v>
      </c>
      <c r="R1374" s="22">
        <v>-0.7</v>
      </c>
      <c r="S1374" s="17">
        <v>0.85</v>
      </c>
      <c r="T1374" s="17">
        <v>1.84</v>
      </c>
      <c r="U1374" s="17">
        <v>28</v>
      </c>
    </row>
    <row r="1375" spans="1:21" x14ac:dyDescent="0.2">
      <c r="A1375" s="20">
        <v>78607.598909309847</v>
      </c>
      <c r="B1375" s="21">
        <v>25.083949499999999</v>
      </c>
      <c r="C1375" s="21">
        <v>1122.7303816832543</v>
      </c>
      <c r="D1375" s="21">
        <f>C1375/Table1[[#This Row],[Std. Price ($)]]</f>
        <v>44.758915723508949</v>
      </c>
      <c r="E1375" s="17">
        <v>34</v>
      </c>
      <c r="F1375" s="17">
        <f t="shared" ref="F1375:P1375" si="1395">E1375+$R$2*E1375</f>
        <v>30.6</v>
      </c>
      <c r="G1375" s="17">
        <f t="shared" si="1395"/>
        <v>27.54</v>
      </c>
      <c r="H1375" s="17">
        <f t="shared" si="1395"/>
        <v>24.785999999999998</v>
      </c>
      <c r="I1375" s="49">
        <f t="shared" si="1395"/>
        <v>22.307399999999998</v>
      </c>
      <c r="J1375" s="49">
        <f t="shared" si="1395"/>
        <v>20.076659999999997</v>
      </c>
      <c r="K1375" s="49">
        <f t="shared" si="1395"/>
        <v>18.068993999999996</v>
      </c>
      <c r="L1375" s="49">
        <f t="shared" si="1395"/>
        <v>16.262094599999998</v>
      </c>
      <c r="M1375" s="49">
        <f t="shared" si="1395"/>
        <v>14.635885139999997</v>
      </c>
      <c r="N1375" s="49">
        <f t="shared" si="1395"/>
        <v>13.172296625999998</v>
      </c>
      <c r="O1375" s="49">
        <f t="shared" si="1395"/>
        <v>11.855066963399999</v>
      </c>
      <c r="P1375" s="49">
        <f t="shared" si="1395"/>
        <v>10.66956026706</v>
      </c>
      <c r="Q1375" s="49">
        <f t="shared" si="1366"/>
        <v>9.6026042403539993</v>
      </c>
      <c r="R1375" s="22">
        <v>1.2</v>
      </c>
      <c r="S1375" s="17">
        <v>0.85</v>
      </c>
      <c r="T1375" s="17">
        <v>1.45</v>
      </c>
      <c r="U1375" s="17">
        <v>28</v>
      </c>
    </row>
    <row r="1376" spans="1:21" x14ac:dyDescent="0.2">
      <c r="A1376" s="20">
        <v>41576.820152948945</v>
      </c>
      <c r="B1376" s="21">
        <v>206.10307130000001</v>
      </c>
      <c r="C1376" s="21">
        <v>3110.3484559393228</v>
      </c>
      <c r="D1376" s="21">
        <f>C1376/Table1[[#This Row],[Std. Price ($)]]</f>
        <v>15.09122807496621</v>
      </c>
      <c r="E1376" s="17">
        <v>18</v>
      </c>
      <c r="F1376" s="17">
        <f t="shared" ref="F1376:P1376" si="1396">E1376+$R$2*E1376</f>
        <v>16.2</v>
      </c>
      <c r="G1376" s="17">
        <f t="shared" si="1396"/>
        <v>14.579999999999998</v>
      </c>
      <c r="H1376" s="17">
        <f t="shared" si="1396"/>
        <v>13.121999999999998</v>
      </c>
      <c r="I1376" s="49">
        <f t="shared" si="1396"/>
        <v>11.809799999999999</v>
      </c>
      <c r="J1376" s="49">
        <f t="shared" si="1396"/>
        <v>10.628819999999999</v>
      </c>
      <c r="K1376" s="49">
        <f t="shared" si="1396"/>
        <v>9.5659379999999992</v>
      </c>
      <c r="L1376" s="49">
        <f t="shared" si="1396"/>
        <v>8.6093441999999989</v>
      </c>
      <c r="M1376" s="49">
        <f t="shared" si="1396"/>
        <v>7.7484097799999994</v>
      </c>
      <c r="N1376" s="49">
        <f t="shared" si="1396"/>
        <v>6.9735688019999991</v>
      </c>
      <c r="O1376" s="49">
        <f t="shared" si="1396"/>
        <v>6.276211921799999</v>
      </c>
      <c r="P1376" s="49">
        <f t="shared" si="1396"/>
        <v>5.6485907296199986</v>
      </c>
      <c r="Q1376" s="49">
        <f t="shared" si="1366"/>
        <v>5.0837316566579984</v>
      </c>
      <c r="R1376" s="22">
        <v>0.5</v>
      </c>
      <c r="S1376" s="17">
        <v>1</v>
      </c>
      <c r="T1376" s="17">
        <v>2.73</v>
      </c>
      <c r="U1376" s="17">
        <v>8</v>
      </c>
    </row>
    <row r="1377" spans="1:21" x14ac:dyDescent="0.2">
      <c r="A1377" s="20">
        <v>93388.694417346938</v>
      </c>
      <c r="B1377" s="21">
        <v>12.147571900000001</v>
      </c>
      <c r="C1377" s="21">
        <v>134.05563119494448</v>
      </c>
      <c r="D1377" s="21">
        <f>C1377/Table1[[#This Row],[Std. Price ($)]]</f>
        <v>11.035590675939483</v>
      </c>
      <c r="E1377" s="17">
        <v>26</v>
      </c>
      <c r="F1377" s="17">
        <f t="shared" ref="F1377:P1377" si="1397">E1377+$R$2*E1377</f>
        <v>23.4</v>
      </c>
      <c r="G1377" s="17">
        <f t="shared" si="1397"/>
        <v>21.06</v>
      </c>
      <c r="H1377" s="17">
        <f t="shared" si="1397"/>
        <v>18.954000000000001</v>
      </c>
      <c r="I1377" s="49">
        <f t="shared" si="1397"/>
        <v>17.058600000000002</v>
      </c>
      <c r="J1377" s="49">
        <f t="shared" si="1397"/>
        <v>15.352740000000001</v>
      </c>
      <c r="K1377" s="49">
        <f t="shared" si="1397"/>
        <v>13.817466</v>
      </c>
      <c r="L1377" s="49">
        <f t="shared" si="1397"/>
        <v>12.4357194</v>
      </c>
      <c r="M1377" s="49">
        <f t="shared" si="1397"/>
        <v>11.192147459999999</v>
      </c>
      <c r="N1377" s="49">
        <f t="shared" si="1397"/>
        <v>10.072932714</v>
      </c>
      <c r="O1377" s="49">
        <f t="shared" si="1397"/>
        <v>9.0656394426000002</v>
      </c>
      <c r="P1377" s="49">
        <f t="shared" si="1397"/>
        <v>8.15907549834</v>
      </c>
      <c r="Q1377" s="49">
        <f t="shared" si="1366"/>
        <v>7.3431679485060002</v>
      </c>
      <c r="R1377" s="22">
        <v>0.5</v>
      </c>
      <c r="S1377" s="17">
        <v>0.85</v>
      </c>
      <c r="T1377" s="17">
        <v>1.01</v>
      </c>
      <c r="U1377" s="17">
        <v>10</v>
      </c>
    </row>
    <row r="1378" spans="1:21" x14ac:dyDescent="0.2">
      <c r="A1378" s="20">
        <v>94298.917169730703</v>
      </c>
      <c r="B1378" s="21">
        <v>22.8865686</v>
      </c>
      <c r="C1378" s="21">
        <v>373.04414627860911</v>
      </c>
      <c r="D1378" s="21">
        <f>C1378/Table1[[#This Row],[Std. Price ($)]]</f>
        <v>16.299697556173147</v>
      </c>
      <c r="E1378" s="17">
        <v>18</v>
      </c>
      <c r="F1378" s="17">
        <f t="shared" ref="F1378:P1378" si="1398">E1378+$R$2*E1378</f>
        <v>16.2</v>
      </c>
      <c r="G1378" s="17">
        <f t="shared" si="1398"/>
        <v>14.579999999999998</v>
      </c>
      <c r="H1378" s="17">
        <f t="shared" si="1398"/>
        <v>13.121999999999998</v>
      </c>
      <c r="I1378" s="49">
        <f t="shared" si="1398"/>
        <v>11.809799999999999</v>
      </c>
      <c r="J1378" s="49">
        <f t="shared" si="1398"/>
        <v>10.628819999999999</v>
      </c>
      <c r="K1378" s="49">
        <f t="shared" si="1398"/>
        <v>9.5659379999999992</v>
      </c>
      <c r="L1378" s="49">
        <f t="shared" si="1398"/>
        <v>8.6093441999999989</v>
      </c>
      <c r="M1378" s="49">
        <f t="shared" si="1398"/>
        <v>7.7484097799999994</v>
      </c>
      <c r="N1378" s="49">
        <f t="shared" si="1398"/>
        <v>6.9735688019999991</v>
      </c>
      <c r="O1378" s="49">
        <f t="shared" si="1398"/>
        <v>6.276211921799999</v>
      </c>
      <c r="P1378" s="49">
        <f t="shared" si="1398"/>
        <v>5.6485907296199986</v>
      </c>
      <c r="Q1378" s="49">
        <f t="shared" si="1366"/>
        <v>5.0837316566579984</v>
      </c>
      <c r="R1378" s="22">
        <v>0.2</v>
      </c>
      <c r="S1378" s="17">
        <v>0.85</v>
      </c>
      <c r="T1378" s="17">
        <v>0.97</v>
      </c>
      <c r="U1378" s="17">
        <v>23</v>
      </c>
    </row>
    <row r="1379" spans="1:21" x14ac:dyDescent="0.2">
      <c r="A1379" s="20">
        <v>42600.178949081426</v>
      </c>
      <c r="B1379" s="21">
        <v>25.083949499999999</v>
      </c>
      <c r="C1379" s="21">
        <v>1589.4163022005375</v>
      </c>
      <c r="D1379" s="21">
        <f>C1379/Table1[[#This Row],[Std. Price ($)]]</f>
        <v>63.363877454805817</v>
      </c>
      <c r="E1379" s="17">
        <v>42</v>
      </c>
      <c r="F1379" s="17">
        <f t="shared" ref="F1379:P1379" si="1399">E1379+$R$2*E1379</f>
        <v>37.799999999999997</v>
      </c>
      <c r="G1379" s="17">
        <f t="shared" si="1399"/>
        <v>34.019999999999996</v>
      </c>
      <c r="H1379" s="17">
        <f t="shared" si="1399"/>
        <v>30.617999999999995</v>
      </c>
      <c r="I1379" s="49">
        <f t="shared" si="1399"/>
        <v>27.556199999999997</v>
      </c>
      <c r="J1379" s="49">
        <f t="shared" si="1399"/>
        <v>24.800579999999997</v>
      </c>
      <c r="K1379" s="49">
        <f t="shared" si="1399"/>
        <v>22.320521999999997</v>
      </c>
      <c r="L1379" s="49">
        <f t="shared" si="1399"/>
        <v>20.088469799999999</v>
      </c>
      <c r="M1379" s="49">
        <f t="shared" si="1399"/>
        <v>18.079622819999997</v>
      </c>
      <c r="N1379" s="49">
        <f t="shared" si="1399"/>
        <v>16.271660537999999</v>
      </c>
      <c r="O1379" s="49">
        <f t="shared" si="1399"/>
        <v>14.644494484199999</v>
      </c>
      <c r="P1379" s="49">
        <f t="shared" si="1399"/>
        <v>13.180045035779999</v>
      </c>
      <c r="Q1379" s="49">
        <f t="shared" si="1366"/>
        <v>11.862040532201998</v>
      </c>
      <c r="R1379" s="22">
        <v>0.8</v>
      </c>
      <c r="S1379" s="17">
        <v>0.85</v>
      </c>
      <c r="T1379" s="17">
        <v>1.67</v>
      </c>
      <c r="U1379" s="17">
        <v>28</v>
      </c>
    </row>
    <row r="1380" spans="1:21" x14ac:dyDescent="0.2">
      <c r="A1380" s="20">
        <v>76119.657102985744</v>
      </c>
      <c r="B1380" s="21">
        <v>22.2893322</v>
      </c>
      <c r="C1380" s="21">
        <v>409.23317780113979</v>
      </c>
      <c r="D1380" s="21">
        <f>C1380/Table1[[#This Row],[Std. Price ($)]]</f>
        <v>18.360046596691657</v>
      </c>
      <c r="E1380" s="17">
        <v>18</v>
      </c>
      <c r="F1380" s="17">
        <f t="shared" ref="F1380:P1380" si="1400">E1380+$R$2*E1380</f>
        <v>16.2</v>
      </c>
      <c r="G1380" s="17">
        <f t="shared" si="1400"/>
        <v>14.579999999999998</v>
      </c>
      <c r="H1380" s="17">
        <f t="shared" si="1400"/>
        <v>13.121999999999998</v>
      </c>
      <c r="I1380" s="49">
        <f t="shared" si="1400"/>
        <v>11.809799999999999</v>
      </c>
      <c r="J1380" s="49">
        <f t="shared" si="1400"/>
        <v>10.628819999999999</v>
      </c>
      <c r="K1380" s="49">
        <f t="shared" si="1400"/>
        <v>9.5659379999999992</v>
      </c>
      <c r="L1380" s="49">
        <f t="shared" si="1400"/>
        <v>8.6093441999999989</v>
      </c>
      <c r="M1380" s="49">
        <f t="shared" si="1400"/>
        <v>7.7484097799999994</v>
      </c>
      <c r="N1380" s="49">
        <f t="shared" si="1400"/>
        <v>6.9735688019999991</v>
      </c>
      <c r="O1380" s="49">
        <f t="shared" si="1400"/>
        <v>6.276211921799999</v>
      </c>
      <c r="P1380" s="49">
        <f t="shared" si="1400"/>
        <v>5.6485907296199986</v>
      </c>
      <c r="Q1380" s="49">
        <f t="shared" si="1366"/>
        <v>5.0837316566579984</v>
      </c>
      <c r="R1380" s="22">
        <v>0.2</v>
      </c>
      <c r="S1380" s="17">
        <v>0.85</v>
      </c>
      <c r="T1380" s="17">
        <v>1.1000000000000001</v>
      </c>
      <c r="U1380" s="17">
        <v>23</v>
      </c>
    </row>
    <row r="1381" spans="1:21" x14ac:dyDescent="0.2">
      <c r="A1381" s="20">
        <v>40362.314389682972</v>
      </c>
      <c r="B1381" s="21">
        <v>41.986879500000001</v>
      </c>
      <c r="C1381" s="21">
        <v>47.066165366577508</v>
      </c>
      <c r="D1381" s="21">
        <f>C1381/Table1[[#This Row],[Std. Price ($)]]</f>
        <v>1.1209731689295344</v>
      </c>
      <c r="E1381" s="17">
        <v>26</v>
      </c>
      <c r="F1381" s="17">
        <f t="shared" ref="F1381:P1381" si="1401">E1381+$R$2*E1381</f>
        <v>23.4</v>
      </c>
      <c r="G1381" s="17">
        <f t="shared" si="1401"/>
        <v>21.06</v>
      </c>
      <c r="H1381" s="17">
        <f t="shared" si="1401"/>
        <v>18.954000000000001</v>
      </c>
      <c r="I1381" s="49">
        <f t="shared" si="1401"/>
        <v>17.058600000000002</v>
      </c>
      <c r="J1381" s="49">
        <f t="shared" si="1401"/>
        <v>15.352740000000001</v>
      </c>
      <c r="K1381" s="49">
        <f t="shared" si="1401"/>
        <v>13.817466</v>
      </c>
      <c r="L1381" s="49">
        <f t="shared" si="1401"/>
        <v>12.4357194</v>
      </c>
      <c r="M1381" s="49">
        <f t="shared" si="1401"/>
        <v>11.192147459999999</v>
      </c>
      <c r="N1381" s="49">
        <f t="shared" si="1401"/>
        <v>10.072932714</v>
      </c>
      <c r="O1381" s="49">
        <f t="shared" si="1401"/>
        <v>9.0656394426000002</v>
      </c>
      <c r="P1381" s="49">
        <f t="shared" si="1401"/>
        <v>8.15907549834</v>
      </c>
      <c r="Q1381" s="49">
        <f t="shared" si="1366"/>
        <v>7.3431679485060002</v>
      </c>
      <c r="R1381" s="22">
        <v>-0.4</v>
      </c>
      <c r="S1381" s="17">
        <v>1</v>
      </c>
      <c r="T1381" s="17">
        <v>0.35</v>
      </c>
      <c r="U1381" s="17">
        <v>3</v>
      </c>
    </row>
    <row r="1382" spans="1:21" x14ac:dyDescent="0.2">
      <c r="A1382" s="20">
        <v>55607.847644114307</v>
      </c>
      <c r="B1382" s="21">
        <v>40.9050929</v>
      </c>
      <c r="C1382" s="21">
        <v>47.881832968470597</v>
      </c>
      <c r="D1382" s="21">
        <f>C1382/Table1[[#This Row],[Std. Price ($)]]</f>
        <v>1.1705592036064194</v>
      </c>
      <c r="E1382" s="17">
        <v>18</v>
      </c>
      <c r="F1382" s="17">
        <f t="shared" ref="F1382:P1382" si="1402">E1382+$R$2*E1382</f>
        <v>16.2</v>
      </c>
      <c r="G1382" s="17">
        <f t="shared" si="1402"/>
        <v>14.579999999999998</v>
      </c>
      <c r="H1382" s="17">
        <f t="shared" si="1402"/>
        <v>13.121999999999998</v>
      </c>
      <c r="I1382" s="49">
        <f t="shared" si="1402"/>
        <v>11.809799999999999</v>
      </c>
      <c r="J1382" s="49">
        <f t="shared" si="1402"/>
        <v>10.628819999999999</v>
      </c>
      <c r="K1382" s="49">
        <f t="shared" si="1402"/>
        <v>9.5659379999999992</v>
      </c>
      <c r="L1382" s="49">
        <f t="shared" si="1402"/>
        <v>8.6093441999999989</v>
      </c>
      <c r="M1382" s="49">
        <f t="shared" si="1402"/>
        <v>7.7484097799999994</v>
      </c>
      <c r="N1382" s="49">
        <f t="shared" si="1402"/>
        <v>6.9735688019999991</v>
      </c>
      <c r="O1382" s="49">
        <f t="shared" si="1402"/>
        <v>6.276211921799999</v>
      </c>
      <c r="P1382" s="49">
        <f t="shared" si="1402"/>
        <v>5.6485907296199986</v>
      </c>
      <c r="Q1382" s="49">
        <f t="shared" si="1366"/>
        <v>5.0837316566579984</v>
      </c>
      <c r="R1382" s="22">
        <v>-0.2</v>
      </c>
      <c r="S1382" s="17">
        <v>1</v>
      </c>
      <c r="T1382" s="17">
        <v>0.54</v>
      </c>
      <c r="U1382" s="17">
        <v>3</v>
      </c>
    </row>
    <row r="1383" spans="1:21" x14ac:dyDescent="0.2">
      <c r="A1383" s="20">
        <v>67616.65103882768</v>
      </c>
      <c r="B1383" s="21">
        <v>73.606628600000008</v>
      </c>
      <c r="C1383" s="21">
        <v>275.69006784912261</v>
      </c>
      <c r="D1383" s="21">
        <f>C1383/Table1[[#This Row],[Std. Price ($)]]</f>
        <v>3.7454516406029579</v>
      </c>
      <c r="E1383" s="17">
        <v>34</v>
      </c>
      <c r="F1383" s="17">
        <f t="shared" ref="F1383:P1383" si="1403">E1383+$R$2*E1383</f>
        <v>30.6</v>
      </c>
      <c r="G1383" s="17">
        <f t="shared" si="1403"/>
        <v>27.54</v>
      </c>
      <c r="H1383" s="17">
        <f t="shared" si="1403"/>
        <v>24.785999999999998</v>
      </c>
      <c r="I1383" s="49">
        <f t="shared" si="1403"/>
        <v>22.307399999999998</v>
      </c>
      <c r="J1383" s="49">
        <f t="shared" si="1403"/>
        <v>20.076659999999997</v>
      </c>
      <c r="K1383" s="49">
        <f t="shared" si="1403"/>
        <v>18.068993999999996</v>
      </c>
      <c r="L1383" s="49">
        <f t="shared" si="1403"/>
        <v>16.262094599999998</v>
      </c>
      <c r="M1383" s="49">
        <f t="shared" si="1403"/>
        <v>14.635885139999997</v>
      </c>
      <c r="N1383" s="49">
        <f t="shared" si="1403"/>
        <v>13.172296625999998</v>
      </c>
      <c r="O1383" s="49">
        <f t="shared" si="1403"/>
        <v>11.855066963399999</v>
      </c>
      <c r="P1383" s="49">
        <f t="shared" si="1403"/>
        <v>10.66956026706</v>
      </c>
      <c r="Q1383" s="49">
        <f t="shared" si="1366"/>
        <v>9.6026042403539993</v>
      </c>
      <c r="R1383" s="22">
        <v>-0.4</v>
      </c>
      <c r="S1383" s="17">
        <v>0.85</v>
      </c>
      <c r="T1383" s="17">
        <v>0.44</v>
      </c>
      <c r="U1383" s="17">
        <v>6</v>
      </c>
    </row>
    <row r="1384" spans="1:21" x14ac:dyDescent="0.2">
      <c r="A1384" s="20">
        <v>54137.964254000733</v>
      </c>
      <c r="B1384" s="21">
        <v>21.511796500000003</v>
      </c>
      <c r="C1384" s="21">
        <v>1067.0695689404836</v>
      </c>
      <c r="D1384" s="21">
        <f>C1384/Table1[[#This Row],[Std. Price ($)]]</f>
        <v>49.603926335974933</v>
      </c>
      <c r="E1384" s="17">
        <v>42</v>
      </c>
      <c r="F1384" s="17">
        <f t="shared" ref="F1384:P1384" si="1404">E1384+$R$2*E1384</f>
        <v>37.799999999999997</v>
      </c>
      <c r="G1384" s="17">
        <f t="shared" si="1404"/>
        <v>34.019999999999996</v>
      </c>
      <c r="H1384" s="17">
        <f t="shared" si="1404"/>
        <v>30.617999999999995</v>
      </c>
      <c r="I1384" s="49">
        <f t="shared" si="1404"/>
        <v>27.556199999999997</v>
      </c>
      <c r="J1384" s="49">
        <f t="shared" si="1404"/>
        <v>24.800579999999997</v>
      </c>
      <c r="K1384" s="49">
        <f t="shared" si="1404"/>
        <v>22.320521999999997</v>
      </c>
      <c r="L1384" s="49">
        <f t="shared" si="1404"/>
        <v>20.088469799999999</v>
      </c>
      <c r="M1384" s="49">
        <f t="shared" si="1404"/>
        <v>18.079622819999997</v>
      </c>
      <c r="N1384" s="49">
        <f t="shared" si="1404"/>
        <v>16.271660537999999</v>
      </c>
      <c r="O1384" s="49">
        <f t="shared" si="1404"/>
        <v>14.644494484199999</v>
      </c>
      <c r="P1384" s="49">
        <f t="shared" si="1404"/>
        <v>13.180045035779999</v>
      </c>
      <c r="Q1384" s="49">
        <f t="shared" si="1366"/>
        <v>11.862040532201998</v>
      </c>
      <c r="R1384" s="22">
        <v>-0.6</v>
      </c>
      <c r="S1384" s="17">
        <v>0.82</v>
      </c>
      <c r="T1384" s="17">
        <v>1.07</v>
      </c>
      <c r="U1384" s="17">
        <v>23</v>
      </c>
    </row>
    <row r="1385" spans="1:21" x14ac:dyDescent="0.2">
      <c r="A1385" s="20">
        <v>50881.522994888626</v>
      </c>
      <c r="B1385" s="21">
        <v>142.789198</v>
      </c>
      <c r="C1385" s="21">
        <v>174.2455615436707</v>
      </c>
      <c r="D1385" s="21">
        <f>C1385/Table1[[#This Row],[Std. Price ($)]]</f>
        <v>1.2202993222475464</v>
      </c>
      <c r="E1385" s="17">
        <v>34</v>
      </c>
      <c r="F1385" s="17">
        <f t="shared" ref="F1385:P1385" si="1405">E1385+$R$2*E1385</f>
        <v>30.6</v>
      </c>
      <c r="G1385" s="17">
        <f t="shared" si="1405"/>
        <v>27.54</v>
      </c>
      <c r="H1385" s="17">
        <f t="shared" si="1405"/>
        <v>24.785999999999998</v>
      </c>
      <c r="I1385" s="49">
        <f t="shared" si="1405"/>
        <v>22.307399999999998</v>
      </c>
      <c r="J1385" s="49">
        <f t="shared" si="1405"/>
        <v>20.076659999999997</v>
      </c>
      <c r="K1385" s="49">
        <f t="shared" si="1405"/>
        <v>18.068993999999996</v>
      </c>
      <c r="L1385" s="49">
        <f t="shared" si="1405"/>
        <v>16.262094599999998</v>
      </c>
      <c r="M1385" s="49">
        <f t="shared" si="1405"/>
        <v>14.635885139999997</v>
      </c>
      <c r="N1385" s="49">
        <f t="shared" si="1405"/>
        <v>13.172296625999998</v>
      </c>
      <c r="O1385" s="49">
        <f t="shared" si="1405"/>
        <v>11.855066963399999</v>
      </c>
      <c r="P1385" s="49">
        <f t="shared" si="1405"/>
        <v>10.66956026706</v>
      </c>
      <c r="Q1385" s="49">
        <f t="shared" si="1366"/>
        <v>9.6026042403539993</v>
      </c>
      <c r="R1385" s="22">
        <v>-0.4</v>
      </c>
      <c r="S1385" s="17">
        <v>0.7</v>
      </c>
      <c r="T1385" s="17">
        <v>0.35</v>
      </c>
      <c r="U1385" s="17">
        <v>2</v>
      </c>
    </row>
    <row r="1386" spans="1:21" x14ac:dyDescent="0.2">
      <c r="A1386" s="20">
        <v>16357.875826415735</v>
      </c>
      <c r="B1386" s="21">
        <v>43.204138399999998</v>
      </c>
      <c r="C1386" s="21">
        <v>965.38426415951528</v>
      </c>
      <c r="D1386" s="21">
        <f>C1386/Table1[[#This Row],[Std. Price ($)]]</f>
        <v>22.344717425484298</v>
      </c>
      <c r="E1386" s="17">
        <v>26</v>
      </c>
      <c r="F1386" s="17">
        <f t="shared" ref="F1386:P1386" si="1406">E1386+$R$2*E1386</f>
        <v>23.4</v>
      </c>
      <c r="G1386" s="17">
        <f t="shared" si="1406"/>
        <v>21.06</v>
      </c>
      <c r="H1386" s="17">
        <f t="shared" si="1406"/>
        <v>18.954000000000001</v>
      </c>
      <c r="I1386" s="49">
        <f t="shared" si="1406"/>
        <v>17.058600000000002</v>
      </c>
      <c r="J1386" s="49">
        <f t="shared" si="1406"/>
        <v>15.352740000000001</v>
      </c>
      <c r="K1386" s="49">
        <f t="shared" si="1406"/>
        <v>13.817466</v>
      </c>
      <c r="L1386" s="49">
        <f t="shared" si="1406"/>
        <v>12.4357194</v>
      </c>
      <c r="M1386" s="49">
        <f t="shared" si="1406"/>
        <v>11.192147459999999</v>
      </c>
      <c r="N1386" s="49">
        <f t="shared" si="1406"/>
        <v>10.072932714</v>
      </c>
      <c r="O1386" s="49">
        <f t="shared" si="1406"/>
        <v>9.0656394426000002</v>
      </c>
      <c r="P1386" s="49">
        <f t="shared" si="1406"/>
        <v>8.15907549834</v>
      </c>
      <c r="Q1386" s="49">
        <f t="shared" si="1366"/>
        <v>7.3431679485060002</v>
      </c>
      <c r="R1386" s="22">
        <v>-0.4</v>
      </c>
      <c r="S1386" s="17">
        <v>1</v>
      </c>
      <c r="T1386" s="17">
        <v>1.03</v>
      </c>
      <c r="U1386" s="17">
        <v>18</v>
      </c>
    </row>
    <row r="1387" spans="1:21" x14ac:dyDescent="0.2">
      <c r="A1387" s="20">
        <v>12533.727286075635</v>
      </c>
      <c r="B1387" s="21">
        <v>71.891546199999993</v>
      </c>
      <c r="C1387" s="21">
        <v>456.29275466867392</v>
      </c>
      <c r="D1387" s="21">
        <f>C1387/Table1[[#This Row],[Std. Price ($)]]</f>
        <v>6.3469598135959133</v>
      </c>
      <c r="E1387" s="17">
        <v>42</v>
      </c>
      <c r="F1387" s="17">
        <f t="shared" ref="F1387:P1387" si="1407">E1387+$R$2*E1387</f>
        <v>37.799999999999997</v>
      </c>
      <c r="G1387" s="17">
        <f t="shared" si="1407"/>
        <v>34.019999999999996</v>
      </c>
      <c r="H1387" s="17">
        <f t="shared" si="1407"/>
        <v>30.617999999999995</v>
      </c>
      <c r="I1387" s="49">
        <f t="shared" si="1407"/>
        <v>27.556199999999997</v>
      </c>
      <c r="J1387" s="49">
        <f t="shared" si="1407"/>
        <v>24.800579999999997</v>
      </c>
      <c r="K1387" s="49">
        <f t="shared" si="1407"/>
        <v>22.320521999999997</v>
      </c>
      <c r="L1387" s="49">
        <f t="shared" si="1407"/>
        <v>20.088469799999999</v>
      </c>
      <c r="M1387" s="49">
        <f t="shared" si="1407"/>
        <v>18.079622819999997</v>
      </c>
      <c r="N1387" s="49">
        <f t="shared" si="1407"/>
        <v>16.271660537999999</v>
      </c>
      <c r="O1387" s="49">
        <f t="shared" si="1407"/>
        <v>14.644494484199999</v>
      </c>
      <c r="P1387" s="49">
        <f t="shared" si="1407"/>
        <v>13.180045035779999</v>
      </c>
      <c r="Q1387" s="49">
        <f t="shared" si="1366"/>
        <v>11.862040532201998</v>
      </c>
      <c r="R1387" s="22">
        <v>1.2</v>
      </c>
      <c r="S1387" s="17">
        <v>1</v>
      </c>
      <c r="T1387" s="17">
        <v>1.3</v>
      </c>
      <c r="U1387" s="17">
        <v>3</v>
      </c>
    </row>
    <row r="1388" spans="1:21" x14ac:dyDescent="0.2">
      <c r="A1388" s="20">
        <v>62403.277011445898</v>
      </c>
      <c r="B1388" s="21">
        <v>40.397126400000005</v>
      </c>
      <c r="C1388" s="21">
        <v>1159.4703609021867</v>
      </c>
      <c r="D1388" s="21">
        <f>C1388/Table1[[#This Row],[Std. Price ($)]]</f>
        <v>28.701802930769517</v>
      </c>
      <c r="E1388" s="17">
        <v>82</v>
      </c>
      <c r="F1388" s="17">
        <f t="shared" ref="F1388:P1388" si="1408">E1388+$R$2*E1388</f>
        <v>73.8</v>
      </c>
      <c r="G1388" s="17">
        <f t="shared" si="1408"/>
        <v>66.42</v>
      </c>
      <c r="H1388" s="17">
        <f t="shared" si="1408"/>
        <v>59.777999999999999</v>
      </c>
      <c r="I1388" s="49">
        <f t="shared" si="1408"/>
        <v>53.800199999999997</v>
      </c>
      <c r="J1388" s="49">
        <f t="shared" si="1408"/>
        <v>48.420179999999995</v>
      </c>
      <c r="K1388" s="49">
        <f t="shared" si="1408"/>
        <v>43.578161999999992</v>
      </c>
      <c r="L1388" s="49">
        <f t="shared" si="1408"/>
        <v>39.22034579999999</v>
      </c>
      <c r="M1388" s="49">
        <f t="shared" si="1408"/>
        <v>35.298311219999988</v>
      </c>
      <c r="N1388" s="49">
        <f t="shared" si="1408"/>
        <v>31.768480097999991</v>
      </c>
      <c r="O1388" s="49">
        <f t="shared" si="1408"/>
        <v>28.59163208819999</v>
      </c>
      <c r="P1388" s="49">
        <f t="shared" si="1408"/>
        <v>25.73246887937999</v>
      </c>
      <c r="Q1388" s="49">
        <f t="shared" si="1366"/>
        <v>23.159221991441992</v>
      </c>
      <c r="R1388" s="22">
        <v>0.8</v>
      </c>
      <c r="S1388" s="17">
        <v>1</v>
      </c>
      <c r="T1388" s="17">
        <v>0.25</v>
      </c>
      <c r="U1388" s="17">
        <v>28</v>
      </c>
    </row>
    <row r="1389" spans="1:21" x14ac:dyDescent="0.2">
      <c r="A1389" s="20">
        <v>82248.326621426997</v>
      </c>
      <c r="B1389" s="21">
        <v>1104.3248175000001</v>
      </c>
      <c r="C1389" s="21">
        <v>3945.1723191634974</v>
      </c>
      <c r="D1389" s="21">
        <f>C1389/Table1[[#This Row],[Std. Price ($)]]</f>
        <v>3.5724745624160503</v>
      </c>
      <c r="E1389" s="17">
        <v>58</v>
      </c>
      <c r="F1389" s="17">
        <f t="shared" ref="F1389:P1389" si="1409">E1389+$R$2*E1389</f>
        <v>52.2</v>
      </c>
      <c r="G1389" s="17">
        <f t="shared" si="1409"/>
        <v>46.980000000000004</v>
      </c>
      <c r="H1389" s="17">
        <f t="shared" si="1409"/>
        <v>42.282000000000004</v>
      </c>
      <c r="I1389" s="49">
        <f t="shared" si="1409"/>
        <v>38.053800000000003</v>
      </c>
      <c r="J1389" s="49">
        <f t="shared" si="1409"/>
        <v>34.248420000000003</v>
      </c>
      <c r="K1389" s="49">
        <f t="shared" si="1409"/>
        <v>30.823578000000001</v>
      </c>
      <c r="L1389" s="49">
        <f t="shared" si="1409"/>
        <v>27.741220200000001</v>
      </c>
      <c r="M1389" s="49">
        <f t="shared" si="1409"/>
        <v>24.967098180000001</v>
      </c>
      <c r="N1389" s="49">
        <f t="shared" si="1409"/>
        <v>22.470388362000001</v>
      </c>
      <c r="O1389" s="49">
        <f t="shared" si="1409"/>
        <v>20.2233495258</v>
      </c>
      <c r="P1389" s="49">
        <f t="shared" si="1409"/>
        <v>18.20101457322</v>
      </c>
      <c r="Q1389" s="49">
        <f t="shared" si="1366"/>
        <v>16.380913115898</v>
      </c>
      <c r="R1389" s="22">
        <v>-0.6</v>
      </c>
      <c r="S1389" s="17">
        <v>0.81</v>
      </c>
      <c r="T1389" s="17">
        <v>0.5</v>
      </c>
      <c r="U1389" s="17">
        <v>3</v>
      </c>
    </row>
    <row r="1390" spans="1:21" x14ac:dyDescent="0.2">
      <c r="A1390" s="20">
        <v>52071.583922068006</v>
      </c>
      <c r="B1390" s="21">
        <v>6.8711878999999998</v>
      </c>
      <c r="C1390" s="21">
        <v>173.31756348170001</v>
      </c>
      <c r="D1390" s="21">
        <f>C1390/Table1[[#This Row],[Std. Price ($)]]</f>
        <v>25.223813699185843</v>
      </c>
      <c r="E1390" s="17">
        <v>10</v>
      </c>
      <c r="F1390" s="17">
        <f t="shared" ref="F1390:P1390" si="1410">E1390+$R$2*E1390</f>
        <v>9</v>
      </c>
      <c r="G1390" s="17">
        <f t="shared" si="1410"/>
        <v>8.1</v>
      </c>
      <c r="H1390" s="17">
        <f t="shared" si="1410"/>
        <v>7.2899999999999991</v>
      </c>
      <c r="I1390" s="49">
        <f t="shared" si="1410"/>
        <v>6.5609999999999991</v>
      </c>
      <c r="J1390" s="49">
        <f t="shared" si="1410"/>
        <v>5.9048999999999996</v>
      </c>
      <c r="K1390" s="49">
        <f t="shared" si="1410"/>
        <v>5.3144099999999996</v>
      </c>
      <c r="L1390" s="49">
        <f t="shared" si="1410"/>
        <v>4.7829689999999996</v>
      </c>
      <c r="M1390" s="49">
        <f t="shared" si="1410"/>
        <v>4.3046720999999994</v>
      </c>
      <c r="N1390" s="49">
        <f t="shared" si="1410"/>
        <v>3.8742048899999997</v>
      </c>
      <c r="O1390" s="49">
        <f t="shared" si="1410"/>
        <v>3.4867844009999995</v>
      </c>
      <c r="P1390" s="49">
        <f t="shared" si="1410"/>
        <v>3.1381059608999995</v>
      </c>
      <c r="Q1390" s="49">
        <f t="shared" si="1366"/>
        <v>2.8242953648099993</v>
      </c>
      <c r="R1390" s="22">
        <v>-0.2</v>
      </c>
      <c r="S1390" s="17">
        <v>1</v>
      </c>
      <c r="T1390" s="17">
        <v>2.48</v>
      </c>
      <c r="U1390" s="17">
        <v>25</v>
      </c>
    </row>
    <row r="1391" spans="1:21" x14ac:dyDescent="0.2">
      <c r="A1391" s="20">
        <v>28729.899060744592</v>
      </c>
      <c r="B1391" s="21">
        <v>71.431785399999995</v>
      </c>
      <c r="C1391" s="21">
        <v>3891.4969246448813</v>
      </c>
      <c r="D1391" s="21">
        <f>C1391/Table1[[#This Row],[Std. Price ($)]]</f>
        <v>54.478505651979425</v>
      </c>
      <c r="E1391" s="17">
        <v>50</v>
      </c>
      <c r="F1391" s="17">
        <f t="shared" ref="F1391:P1391" si="1411">E1391+$R$2*E1391</f>
        <v>45</v>
      </c>
      <c r="G1391" s="17">
        <f t="shared" si="1411"/>
        <v>40.5</v>
      </c>
      <c r="H1391" s="17">
        <f t="shared" si="1411"/>
        <v>36.450000000000003</v>
      </c>
      <c r="I1391" s="49">
        <f t="shared" si="1411"/>
        <v>32.805</v>
      </c>
      <c r="J1391" s="49">
        <f t="shared" si="1411"/>
        <v>29.5245</v>
      </c>
      <c r="K1391" s="49">
        <f t="shared" si="1411"/>
        <v>26.572050000000001</v>
      </c>
      <c r="L1391" s="49">
        <f t="shared" si="1411"/>
        <v>23.914845</v>
      </c>
      <c r="M1391" s="49">
        <f t="shared" si="1411"/>
        <v>21.523360499999999</v>
      </c>
      <c r="N1391" s="49">
        <f t="shared" si="1411"/>
        <v>19.37102445</v>
      </c>
      <c r="O1391" s="49">
        <f t="shared" si="1411"/>
        <v>17.433922004999999</v>
      </c>
      <c r="P1391" s="49">
        <f t="shared" si="1411"/>
        <v>15.690529804499999</v>
      </c>
      <c r="Q1391" s="49">
        <f t="shared" si="1366"/>
        <v>14.121476824049999</v>
      </c>
      <c r="R1391" s="22">
        <v>1.2</v>
      </c>
      <c r="S1391" s="17">
        <v>0.85</v>
      </c>
      <c r="T1391" s="17">
        <v>0.89</v>
      </c>
      <c r="U1391" s="17">
        <v>31</v>
      </c>
    </row>
    <row r="1392" spans="1:21" x14ac:dyDescent="0.2">
      <c r="A1392" s="20">
        <v>52153.341811459744</v>
      </c>
      <c r="B1392" s="21">
        <v>29.861845300000002</v>
      </c>
      <c r="C1392" s="21">
        <v>407.98115804531255</v>
      </c>
      <c r="D1392" s="21">
        <f>C1392/Table1[[#This Row],[Std. Price ($)]]</f>
        <v>13.662288915725933</v>
      </c>
      <c r="E1392" s="17">
        <v>50</v>
      </c>
      <c r="F1392" s="17">
        <f t="shared" ref="F1392:P1392" si="1412">E1392+$R$2*E1392</f>
        <v>45</v>
      </c>
      <c r="G1392" s="17">
        <f t="shared" si="1412"/>
        <v>40.5</v>
      </c>
      <c r="H1392" s="17">
        <f t="shared" si="1412"/>
        <v>36.450000000000003</v>
      </c>
      <c r="I1392" s="49">
        <f t="shared" si="1412"/>
        <v>32.805</v>
      </c>
      <c r="J1392" s="49">
        <f t="shared" si="1412"/>
        <v>29.5245</v>
      </c>
      <c r="K1392" s="49">
        <f t="shared" si="1412"/>
        <v>26.572050000000001</v>
      </c>
      <c r="L1392" s="49">
        <f t="shared" si="1412"/>
        <v>23.914845</v>
      </c>
      <c r="M1392" s="49">
        <f t="shared" si="1412"/>
        <v>21.523360499999999</v>
      </c>
      <c r="N1392" s="49">
        <f t="shared" si="1412"/>
        <v>19.37102445</v>
      </c>
      <c r="O1392" s="49">
        <f t="shared" si="1412"/>
        <v>17.433922004999999</v>
      </c>
      <c r="P1392" s="49">
        <f t="shared" si="1412"/>
        <v>15.690529804499999</v>
      </c>
      <c r="Q1392" s="49">
        <f t="shared" si="1366"/>
        <v>14.121476824049999</v>
      </c>
      <c r="R1392" s="22">
        <v>0.2</v>
      </c>
      <c r="S1392" s="17">
        <v>1</v>
      </c>
      <c r="T1392" s="17">
        <v>0.25</v>
      </c>
      <c r="U1392" s="17">
        <v>25</v>
      </c>
    </row>
    <row r="1393" spans="1:21" x14ac:dyDescent="0.2">
      <c r="A1393" s="20">
        <v>54009.317974054095</v>
      </c>
      <c r="B1393" s="21">
        <v>23.4161942</v>
      </c>
      <c r="C1393" s="21">
        <v>1015.252677022303</v>
      </c>
      <c r="D1393" s="21">
        <f>C1393/Table1[[#This Row],[Std. Price ($)]]</f>
        <v>43.356860997604088</v>
      </c>
      <c r="E1393" s="17">
        <v>66</v>
      </c>
      <c r="F1393" s="17">
        <f t="shared" ref="F1393:P1393" si="1413">E1393+$R$2*E1393</f>
        <v>59.4</v>
      </c>
      <c r="G1393" s="17">
        <f t="shared" si="1413"/>
        <v>53.46</v>
      </c>
      <c r="H1393" s="17">
        <f t="shared" si="1413"/>
        <v>48.114000000000004</v>
      </c>
      <c r="I1393" s="49">
        <f t="shared" si="1413"/>
        <v>43.302600000000005</v>
      </c>
      <c r="J1393" s="49">
        <f t="shared" si="1413"/>
        <v>38.972340000000003</v>
      </c>
      <c r="K1393" s="49">
        <f t="shared" si="1413"/>
        <v>35.075106000000005</v>
      </c>
      <c r="L1393" s="49">
        <f t="shared" si="1413"/>
        <v>31.567595400000005</v>
      </c>
      <c r="M1393" s="49">
        <f t="shared" si="1413"/>
        <v>28.410835860000006</v>
      </c>
      <c r="N1393" s="49">
        <f t="shared" si="1413"/>
        <v>25.569752274000006</v>
      </c>
      <c r="O1393" s="49">
        <f t="shared" si="1413"/>
        <v>23.012777046600007</v>
      </c>
      <c r="P1393" s="49">
        <f t="shared" si="1413"/>
        <v>20.711499341940005</v>
      </c>
      <c r="Q1393" s="49">
        <f t="shared" si="1366"/>
        <v>18.640349407746005</v>
      </c>
      <c r="R1393" s="22">
        <v>-0.4</v>
      </c>
      <c r="S1393" s="17">
        <v>0.82</v>
      </c>
      <c r="T1393" s="17">
        <v>0.68</v>
      </c>
      <c r="U1393" s="17">
        <v>28</v>
      </c>
    </row>
    <row r="1394" spans="1:21" x14ac:dyDescent="0.2">
      <c r="A1394" s="20">
        <v>68435.630959805421</v>
      </c>
      <c r="B1394" s="21">
        <v>106.5110013</v>
      </c>
      <c r="C1394" s="21">
        <v>4829.9234374994585</v>
      </c>
      <c r="D1394" s="21">
        <f>C1394/Table1[[#This Row],[Std. Price ($)]]</f>
        <v>45.346709528111987</v>
      </c>
      <c r="E1394" s="17">
        <v>58</v>
      </c>
      <c r="F1394" s="17">
        <f t="shared" ref="F1394:P1394" si="1414">E1394+$R$2*E1394</f>
        <v>52.2</v>
      </c>
      <c r="G1394" s="17">
        <f t="shared" si="1414"/>
        <v>46.980000000000004</v>
      </c>
      <c r="H1394" s="17">
        <f t="shared" si="1414"/>
        <v>42.282000000000004</v>
      </c>
      <c r="I1394" s="49">
        <f t="shared" si="1414"/>
        <v>38.053800000000003</v>
      </c>
      <c r="J1394" s="49">
        <f t="shared" si="1414"/>
        <v>34.248420000000003</v>
      </c>
      <c r="K1394" s="49">
        <f t="shared" si="1414"/>
        <v>30.823578000000001</v>
      </c>
      <c r="L1394" s="49">
        <f t="shared" si="1414"/>
        <v>27.741220200000001</v>
      </c>
      <c r="M1394" s="49">
        <f t="shared" si="1414"/>
        <v>24.967098180000001</v>
      </c>
      <c r="N1394" s="49">
        <f t="shared" si="1414"/>
        <v>22.470388362000001</v>
      </c>
      <c r="O1394" s="49">
        <f t="shared" si="1414"/>
        <v>20.2233495258</v>
      </c>
      <c r="P1394" s="49">
        <f t="shared" si="1414"/>
        <v>18.20101457322</v>
      </c>
      <c r="Q1394" s="49">
        <f t="shared" si="1366"/>
        <v>16.380913115898</v>
      </c>
      <c r="R1394" s="22">
        <v>0.2</v>
      </c>
      <c r="S1394" s="17">
        <v>0.85</v>
      </c>
      <c r="T1394" s="17">
        <v>0.95</v>
      </c>
      <c r="U1394" s="17">
        <v>21</v>
      </c>
    </row>
    <row r="1395" spans="1:21" x14ac:dyDescent="0.2">
      <c r="A1395" s="20">
        <v>13779.475862414303</v>
      </c>
      <c r="B1395" s="21">
        <v>382.73233260000001</v>
      </c>
      <c r="C1395" s="21">
        <v>19022.940177081564</v>
      </c>
      <c r="D1395" s="21">
        <f>C1395/Table1[[#This Row],[Std. Price ($)]]</f>
        <v>49.702987066323345</v>
      </c>
      <c r="E1395" s="17">
        <v>34</v>
      </c>
      <c r="F1395" s="17">
        <f t="shared" ref="F1395:P1395" si="1415">E1395+$R$2*E1395</f>
        <v>30.6</v>
      </c>
      <c r="G1395" s="17">
        <f t="shared" si="1415"/>
        <v>27.54</v>
      </c>
      <c r="H1395" s="17">
        <f t="shared" si="1415"/>
        <v>24.785999999999998</v>
      </c>
      <c r="I1395" s="49">
        <f t="shared" si="1415"/>
        <v>22.307399999999998</v>
      </c>
      <c r="J1395" s="49">
        <f t="shared" si="1415"/>
        <v>20.076659999999997</v>
      </c>
      <c r="K1395" s="49">
        <f t="shared" si="1415"/>
        <v>18.068993999999996</v>
      </c>
      <c r="L1395" s="49">
        <f t="shared" si="1415"/>
        <v>16.262094599999998</v>
      </c>
      <c r="M1395" s="49">
        <f t="shared" si="1415"/>
        <v>14.635885139999997</v>
      </c>
      <c r="N1395" s="49">
        <f t="shared" si="1415"/>
        <v>13.172296625999998</v>
      </c>
      <c r="O1395" s="49">
        <f t="shared" si="1415"/>
        <v>11.855066963399999</v>
      </c>
      <c r="P1395" s="49">
        <f t="shared" si="1415"/>
        <v>10.66956026706</v>
      </c>
      <c r="Q1395" s="49">
        <f t="shared" si="1366"/>
        <v>9.6026042403539993</v>
      </c>
      <c r="R1395" s="22">
        <v>-0.4</v>
      </c>
      <c r="S1395" s="17">
        <v>0.85</v>
      </c>
      <c r="T1395" s="17">
        <v>1.18</v>
      </c>
      <c r="U1395" s="17">
        <v>32</v>
      </c>
    </row>
    <row r="1396" spans="1:21" x14ac:dyDescent="0.2">
      <c r="A1396" s="20">
        <v>2813.9699342045519</v>
      </c>
      <c r="B1396" s="21">
        <v>21.942933800000002</v>
      </c>
      <c r="C1396" s="21">
        <v>236.0560045288303</v>
      </c>
      <c r="D1396" s="21">
        <f>C1396/Table1[[#This Row],[Std. Price ($)]]</f>
        <v>10.757723041065287</v>
      </c>
      <c r="E1396" s="17">
        <v>66</v>
      </c>
      <c r="F1396" s="17">
        <f t="shared" ref="F1396:P1396" si="1416">E1396+$R$2*E1396</f>
        <v>59.4</v>
      </c>
      <c r="G1396" s="17">
        <f t="shared" si="1416"/>
        <v>53.46</v>
      </c>
      <c r="H1396" s="17">
        <f t="shared" si="1416"/>
        <v>48.114000000000004</v>
      </c>
      <c r="I1396" s="49">
        <f t="shared" si="1416"/>
        <v>43.302600000000005</v>
      </c>
      <c r="J1396" s="49">
        <f t="shared" si="1416"/>
        <v>38.972340000000003</v>
      </c>
      <c r="K1396" s="49">
        <f t="shared" si="1416"/>
        <v>35.075106000000005</v>
      </c>
      <c r="L1396" s="49">
        <f t="shared" si="1416"/>
        <v>31.567595400000005</v>
      </c>
      <c r="M1396" s="49">
        <f t="shared" si="1416"/>
        <v>28.410835860000006</v>
      </c>
      <c r="N1396" s="49">
        <f t="shared" si="1416"/>
        <v>25.569752274000006</v>
      </c>
      <c r="O1396" s="49">
        <f t="shared" si="1416"/>
        <v>23.012777046600007</v>
      </c>
      <c r="P1396" s="49">
        <f t="shared" si="1416"/>
        <v>20.711499341940005</v>
      </c>
      <c r="Q1396" s="49">
        <f t="shared" si="1366"/>
        <v>18.640349407746005</v>
      </c>
      <c r="R1396" s="22">
        <v>-0.7</v>
      </c>
      <c r="S1396" s="17">
        <v>1</v>
      </c>
      <c r="T1396" s="17">
        <v>1.37</v>
      </c>
      <c r="U1396" s="17">
        <v>3</v>
      </c>
    </row>
    <row r="1397" spans="1:21" x14ac:dyDescent="0.2">
      <c r="A1397" s="20">
        <v>19447.596788712275</v>
      </c>
      <c r="B1397" s="21">
        <v>91.532527299999998</v>
      </c>
      <c r="C1397" s="21">
        <v>735.03557568822339</v>
      </c>
      <c r="D1397" s="21">
        <f>C1397/Table1[[#This Row],[Std. Price ($)]]</f>
        <v>8.0303209948429277</v>
      </c>
      <c r="E1397" s="17">
        <v>58</v>
      </c>
      <c r="F1397" s="17">
        <f t="shared" ref="F1397:P1397" si="1417">E1397+$R$2*E1397</f>
        <v>52.2</v>
      </c>
      <c r="G1397" s="17">
        <f t="shared" si="1417"/>
        <v>46.980000000000004</v>
      </c>
      <c r="H1397" s="17">
        <f t="shared" si="1417"/>
        <v>42.282000000000004</v>
      </c>
      <c r="I1397" s="49">
        <f t="shared" si="1417"/>
        <v>38.053800000000003</v>
      </c>
      <c r="J1397" s="49">
        <f t="shared" si="1417"/>
        <v>34.248420000000003</v>
      </c>
      <c r="K1397" s="49">
        <f t="shared" si="1417"/>
        <v>30.823578000000001</v>
      </c>
      <c r="L1397" s="49">
        <f t="shared" si="1417"/>
        <v>27.741220200000001</v>
      </c>
      <c r="M1397" s="49">
        <f t="shared" si="1417"/>
        <v>24.967098180000001</v>
      </c>
      <c r="N1397" s="49">
        <f t="shared" si="1417"/>
        <v>22.470388362000001</v>
      </c>
      <c r="O1397" s="49">
        <f t="shared" si="1417"/>
        <v>20.2233495258</v>
      </c>
      <c r="P1397" s="49">
        <f t="shared" si="1417"/>
        <v>18.20101457322</v>
      </c>
      <c r="Q1397" s="49">
        <f t="shared" si="1366"/>
        <v>16.380913115898</v>
      </c>
      <c r="R1397" s="22">
        <v>-0.1</v>
      </c>
      <c r="S1397" s="17">
        <v>1</v>
      </c>
      <c r="T1397" s="17">
        <v>0.6</v>
      </c>
      <c r="U1397" s="17">
        <v>5</v>
      </c>
    </row>
    <row r="1398" spans="1:21" x14ac:dyDescent="0.2">
      <c r="A1398" s="20">
        <v>99849.030712327862</v>
      </c>
      <c r="B1398" s="21">
        <v>19.043967800000001</v>
      </c>
      <c r="C1398" s="21">
        <v>1048.6563942371195</v>
      </c>
      <c r="D1398" s="21">
        <f>C1398/Table1[[#This Row],[Std. Price ($)]]</f>
        <v>55.065016137924758</v>
      </c>
      <c r="E1398" s="17">
        <v>42</v>
      </c>
      <c r="F1398" s="17">
        <f t="shared" ref="F1398:P1398" si="1418">E1398+$R$2*E1398</f>
        <v>37.799999999999997</v>
      </c>
      <c r="G1398" s="17">
        <f t="shared" si="1418"/>
        <v>34.019999999999996</v>
      </c>
      <c r="H1398" s="17">
        <f t="shared" si="1418"/>
        <v>30.617999999999995</v>
      </c>
      <c r="I1398" s="49">
        <f t="shared" si="1418"/>
        <v>27.556199999999997</v>
      </c>
      <c r="J1398" s="49">
        <f t="shared" si="1418"/>
        <v>24.800579999999997</v>
      </c>
      <c r="K1398" s="49">
        <f t="shared" si="1418"/>
        <v>22.320521999999997</v>
      </c>
      <c r="L1398" s="49">
        <f t="shared" si="1418"/>
        <v>20.088469799999999</v>
      </c>
      <c r="M1398" s="49">
        <f t="shared" si="1418"/>
        <v>18.079622819999997</v>
      </c>
      <c r="N1398" s="49">
        <f t="shared" si="1418"/>
        <v>16.271660537999999</v>
      </c>
      <c r="O1398" s="49">
        <f t="shared" si="1418"/>
        <v>14.644494484199999</v>
      </c>
      <c r="P1398" s="49">
        <f t="shared" si="1418"/>
        <v>13.180045035779999</v>
      </c>
      <c r="Q1398" s="49">
        <f t="shared" si="1366"/>
        <v>11.862040532201998</v>
      </c>
      <c r="R1398" s="22">
        <v>0.5</v>
      </c>
      <c r="S1398" s="17">
        <v>0.82</v>
      </c>
      <c r="T1398" s="17">
        <v>1.19</v>
      </c>
      <c r="U1398" s="17">
        <v>23</v>
      </c>
    </row>
    <row r="1399" spans="1:21" x14ac:dyDescent="0.2">
      <c r="A1399" s="20">
        <v>10514.998744902316</v>
      </c>
      <c r="B1399" s="21">
        <v>7.0876248000000004</v>
      </c>
      <c r="C1399" s="21">
        <v>143.47744551653335</v>
      </c>
      <c r="D1399" s="21">
        <f>C1399/Table1[[#This Row],[Std. Price ($)]]</f>
        <v>20.24337483504112</v>
      </c>
      <c r="E1399" s="17">
        <v>10</v>
      </c>
      <c r="F1399" s="17">
        <f t="shared" ref="F1399:P1399" si="1419">E1399+$R$2*E1399</f>
        <v>9</v>
      </c>
      <c r="G1399" s="17">
        <f t="shared" si="1419"/>
        <v>8.1</v>
      </c>
      <c r="H1399" s="17">
        <f t="shared" si="1419"/>
        <v>7.2899999999999991</v>
      </c>
      <c r="I1399" s="49">
        <f t="shared" si="1419"/>
        <v>6.5609999999999991</v>
      </c>
      <c r="J1399" s="49">
        <f t="shared" si="1419"/>
        <v>5.9048999999999996</v>
      </c>
      <c r="K1399" s="49">
        <f t="shared" si="1419"/>
        <v>5.3144099999999996</v>
      </c>
      <c r="L1399" s="49">
        <f t="shared" si="1419"/>
        <v>4.7829689999999996</v>
      </c>
      <c r="M1399" s="49">
        <f t="shared" si="1419"/>
        <v>4.3046720999999994</v>
      </c>
      <c r="N1399" s="49">
        <f t="shared" si="1419"/>
        <v>3.8742048899999997</v>
      </c>
      <c r="O1399" s="49">
        <f t="shared" si="1419"/>
        <v>3.4867844009999995</v>
      </c>
      <c r="P1399" s="49">
        <f t="shared" si="1419"/>
        <v>3.1381059608999995</v>
      </c>
      <c r="Q1399" s="49">
        <f t="shared" si="1366"/>
        <v>2.8242953648099993</v>
      </c>
      <c r="R1399" s="22">
        <v>-0.4</v>
      </c>
      <c r="S1399" s="17">
        <v>1</v>
      </c>
      <c r="T1399" s="17">
        <v>1</v>
      </c>
      <c r="U1399" s="17">
        <v>46</v>
      </c>
    </row>
    <row r="1400" spans="1:21" x14ac:dyDescent="0.2">
      <c r="A1400" s="20">
        <v>2809.0558660969655</v>
      </c>
      <c r="B1400" s="21">
        <v>43.392595800000002</v>
      </c>
      <c r="C1400" s="21">
        <v>1107.3295457208601</v>
      </c>
      <c r="D1400" s="21">
        <f>C1400/Table1[[#This Row],[Std. Price ($)]]</f>
        <v>25.518859273241727</v>
      </c>
      <c r="E1400" s="17">
        <v>106</v>
      </c>
      <c r="F1400" s="17">
        <f t="shared" ref="F1400:P1400" si="1420">E1400+$R$2*E1400</f>
        <v>95.4</v>
      </c>
      <c r="G1400" s="17">
        <f t="shared" si="1420"/>
        <v>85.86</v>
      </c>
      <c r="H1400" s="17">
        <f t="shared" si="1420"/>
        <v>77.274000000000001</v>
      </c>
      <c r="I1400" s="49">
        <f t="shared" si="1420"/>
        <v>69.546599999999998</v>
      </c>
      <c r="J1400" s="49">
        <f t="shared" si="1420"/>
        <v>62.591939999999994</v>
      </c>
      <c r="K1400" s="49">
        <f t="shared" si="1420"/>
        <v>56.332745999999993</v>
      </c>
      <c r="L1400" s="49">
        <f t="shared" si="1420"/>
        <v>50.699471399999993</v>
      </c>
      <c r="M1400" s="49">
        <f t="shared" si="1420"/>
        <v>45.629524259999997</v>
      </c>
      <c r="N1400" s="49">
        <f t="shared" si="1420"/>
        <v>41.066571833999994</v>
      </c>
      <c r="O1400" s="49">
        <f t="shared" si="1420"/>
        <v>36.959914650599998</v>
      </c>
      <c r="P1400" s="49">
        <f t="shared" si="1420"/>
        <v>33.263923185540001</v>
      </c>
      <c r="Q1400" s="49">
        <f t="shared" si="1366"/>
        <v>29.937530866986002</v>
      </c>
      <c r="R1400" s="22">
        <v>-0.2</v>
      </c>
      <c r="S1400" s="17">
        <v>1</v>
      </c>
      <c r="T1400" s="17">
        <v>0.25</v>
      </c>
      <c r="U1400" s="17">
        <v>28</v>
      </c>
    </row>
    <row r="1401" spans="1:21" x14ac:dyDescent="0.2">
      <c r="A1401" s="20">
        <v>13599.734105211302</v>
      </c>
      <c r="B1401" s="21">
        <v>26.571407800000003</v>
      </c>
      <c r="C1401" s="21">
        <v>2387.049480623346</v>
      </c>
      <c r="D1401" s="21">
        <f>C1401/Table1[[#This Row],[Std. Price ($)]]</f>
        <v>89.835265733392788</v>
      </c>
      <c r="E1401" s="17">
        <v>82</v>
      </c>
      <c r="F1401" s="17">
        <f t="shared" ref="F1401:P1401" si="1421">E1401+$R$2*E1401</f>
        <v>73.8</v>
      </c>
      <c r="G1401" s="17">
        <f t="shared" si="1421"/>
        <v>66.42</v>
      </c>
      <c r="H1401" s="17">
        <f t="shared" si="1421"/>
        <v>59.777999999999999</v>
      </c>
      <c r="I1401" s="49">
        <f t="shared" si="1421"/>
        <v>53.800199999999997</v>
      </c>
      <c r="J1401" s="49">
        <f t="shared" si="1421"/>
        <v>48.420179999999995</v>
      </c>
      <c r="K1401" s="49">
        <f t="shared" si="1421"/>
        <v>43.578161999999992</v>
      </c>
      <c r="L1401" s="49">
        <f t="shared" si="1421"/>
        <v>39.22034579999999</v>
      </c>
      <c r="M1401" s="49">
        <f t="shared" si="1421"/>
        <v>35.298311219999988</v>
      </c>
      <c r="N1401" s="49">
        <f t="shared" si="1421"/>
        <v>31.768480097999991</v>
      </c>
      <c r="O1401" s="49">
        <f t="shared" si="1421"/>
        <v>28.59163208819999</v>
      </c>
      <c r="P1401" s="49">
        <f t="shared" si="1421"/>
        <v>25.73246887937999</v>
      </c>
      <c r="Q1401" s="49">
        <f t="shared" si="1366"/>
        <v>23.159221991441992</v>
      </c>
      <c r="R1401" s="22">
        <v>1.5</v>
      </c>
      <c r="S1401" s="17">
        <v>0.85</v>
      </c>
      <c r="T1401" s="17">
        <v>0.97</v>
      </c>
      <c r="U1401" s="17">
        <v>28</v>
      </c>
    </row>
    <row r="1402" spans="1:21" x14ac:dyDescent="0.2">
      <c r="A1402" s="20">
        <v>70304.022869146793</v>
      </c>
      <c r="B1402" s="21">
        <v>12.3729443</v>
      </c>
      <c r="C1402" s="21">
        <v>808.457694118875</v>
      </c>
      <c r="D1402" s="21">
        <f>C1402/Table1[[#This Row],[Std. Price ($)]]</f>
        <v>65.340768900000214</v>
      </c>
      <c r="E1402" s="17">
        <v>82</v>
      </c>
      <c r="F1402" s="17">
        <f t="shared" ref="F1402:P1402" si="1422">E1402+$R$2*E1402</f>
        <v>73.8</v>
      </c>
      <c r="G1402" s="17">
        <f t="shared" si="1422"/>
        <v>66.42</v>
      </c>
      <c r="H1402" s="17">
        <f t="shared" si="1422"/>
        <v>59.777999999999999</v>
      </c>
      <c r="I1402" s="49">
        <f t="shared" si="1422"/>
        <v>53.800199999999997</v>
      </c>
      <c r="J1402" s="49">
        <f t="shared" si="1422"/>
        <v>48.420179999999995</v>
      </c>
      <c r="K1402" s="49">
        <f t="shared" si="1422"/>
        <v>43.578161999999992</v>
      </c>
      <c r="L1402" s="49">
        <f t="shared" si="1422"/>
        <v>39.22034579999999</v>
      </c>
      <c r="M1402" s="49">
        <f t="shared" si="1422"/>
        <v>35.298311219999988</v>
      </c>
      <c r="N1402" s="49">
        <f t="shared" si="1422"/>
        <v>31.768480097999991</v>
      </c>
      <c r="O1402" s="49">
        <f t="shared" si="1422"/>
        <v>28.59163208819999</v>
      </c>
      <c r="P1402" s="49">
        <f t="shared" si="1422"/>
        <v>25.73246887937999</v>
      </c>
      <c r="Q1402" s="49">
        <f t="shared" si="1366"/>
        <v>23.159221991441992</v>
      </c>
      <c r="R1402" s="22">
        <v>0.8</v>
      </c>
      <c r="S1402" s="17">
        <v>1</v>
      </c>
      <c r="T1402" s="17">
        <v>0.68</v>
      </c>
      <c r="U1402" s="17">
        <v>23</v>
      </c>
    </row>
    <row r="1403" spans="1:21" x14ac:dyDescent="0.2">
      <c r="A1403" s="20">
        <v>68029.757896705749</v>
      </c>
      <c r="B1403" s="21">
        <v>9.3135763000000011</v>
      </c>
      <c r="C1403" s="21">
        <v>2859.027000220311</v>
      </c>
      <c r="D1403" s="21">
        <f>C1403/Table1[[#This Row],[Std. Price ($)]]</f>
        <v>306.97413196908161</v>
      </c>
      <c r="E1403" s="17">
        <v>74</v>
      </c>
      <c r="F1403" s="17">
        <f t="shared" ref="F1403:P1403" si="1423">E1403+$R$2*E1403</f>
        <v>66.599999999999994</v>
      </c>
      <c r="G1403" s="17">
        <f t="shared" si="1423"/>
        <v>59.94</v>
      </c>
      <c r="H1403" s="17">
        <f t="shared" si="1423"/>
        <v>53.945999999999998</v>
      </c>
      <c r="I1403" s="49">
        <f t="shared" si="1423"/>
        <v>48.551400000000001</v>
      </c>
      <c r="J1403" s="49">
        <f t="shared" si="1423"/>
        <v>43.696260000000002</v>
      </c>
      <c r="K1403" s="49">
        <f t="shared" si="1423"/>
        <v>39.326633999999999</v>
      </c>
      <c r="L1403" s="49">
        <f t="shared" si="1423"/>
        <v>35.393970599999996</v>
      </c>
      <c r="M1403" s="49">
        <f t="shared" si="1423"/>
        <v>31.854573539999997</v>
      </c>
      <c r="N1403" s="49">
        <f t="shared" si="1423"/>
        <v>28.669116185999997</v>
      </c>
      <c r="O1403" s="49">
        <f t="shared" si="1423"/>
        <v>25.802204567399997</v>
      </c>
      <c r="P1403" s="49">
        <f t="shared" si="1423"/>
        <v>23.221984110659996</v>
      </c>
      <c r="Q1403" s="49">
        <f t="shared" si="1366"/>
        <v>20.899785699593995</v>
      </c>
      <c r="R1403" s="22">
        <v>0.8</v>
      </c>
      <c r="S1403" s="17">
        <v>1</v>
      </c>
      <c r="T1403" s="17">
        <v>1.35</v>
      </c>
      <c r="U1403" s="17">
        <v>74</v>
      </c>
    </row>
    <row r="1404" spans="1:21" x14ac:dyDescent="0.2">
      <c r="A1404" s="20">
        <v>93202.325427352829</v>
      </c>
      <c r="B1404" s="21">
        <v>12.396045500000001</v>
      </c>
      <c r="C1404" s="21">
        <v>278.45530177445943</v>
      </c>
      <c r="D1404" s="21">
        <f>C1404/Table1[[#This Row],[Std. Price ($)]]</f>
        <v>22.463236503484872</v>
      </c>
      <c r="E1404" s="17">
        <v>26</v>
      </c>
      <c r="F1404" s="17">
        <f t="shared" ref="F1404:P1404" si="1424">E1404+$R$2*E1404</f>
        <v>23.4</v>
      </c>
      <c r="G1404" s="17">
        <f t="shared" si="1424"/>
        <v>21.06</v>
      </c>
      <c r="H1404" s="17">
        <f t="shared" si="1424"/>
        <v>18.954000000000001</v>
      </c>
      <c r="I1404" s="49">
        <f t="shared" si="1424"/>
        <v>17.058600000000002</v>
      </c>
      <c r="J1404" s="49">
        <f t="shared" si="1424"/>
        <v>15.352740000000001</v>
      </c>
      <c r="K1404" s="49">
        <f t="shared" si="1424"/>
        <v>13.817466</v>
      </c>
      <c r="L1404" s="49">
        <f t="shared" si="1424"/>
        <v>12.4357194</v>
      </c>
      <c r="M1404" s="49">
        <f t="shared" si="1424"/>
        <v>11.192147459999999</v>
      </c>
      <c r="N1404" s="49">
        <f t="shared" si="1424"/>
        <v>10.072932714</v>
      </c>
      <c r="O1404" s="49">
        <f t="shared" si="1424"/>
        <v>9.0656394426000002</v>
      </c>
      <c r="P1404" s="49">
        <f t="shared" si="1424"/>
        <v>8.15907549834</v>
      </c>
      <c r="Q1404" s="49">
        <f t="shared" si="1366"/>
        <v>7.3431679485060002</v>
      </c>
      <c r="R1404" s="22">
        <v>-0.2</v>
      </c>
      <c r="S1404" s="17">
        <v>1</v>
      </c>
      <c r="T1404" s="17">
        <v>0.94</v>
      </c>
      <c r="U1404" s="17">
        <v>22</v>
      </c>
    </row>
    <row r="1405" spans="1:21" x14ac:dyDescent="0.2">
      <c r="A1405" s="20">
        <v>45879.092839226279</v>
      </c>
      <c r="B1405" s="21">
        <v>9.017713500000001</v>
      </c>
      <c r="C1405" s="21">
        <v>43.025652031809344</v>
      </c>
      <c r="D1405" s="21">
        <f>C1405/Table1[[#This Row],[Std. Price ($)]]</f>
        <v>4.7712374130991559</v>
      </c>
      <c r="E1405" s="17">
        <v>58</v>
      </c>
      <c r="F1405" s="17">
        <f t="shared" ref="F1405:P1405" si="1425">E1405+$R$2*E1405</f>
        <v>52.2</v>
      </c>
      <c r="G1405" s="17">
        <f t="shared" si="1425"/>
        <v>46.980000000000004</v>
      </c>
      <c r="H1405" s="17">
        <f t="shared" si="1425"/>
        <v>42.282000000000004</v>
      </c>
      <c r="I1405" s="49">
        <f t="shared" si="1425"/>
        <v>38.053800000000003</v>
      </c>
      <c r="J1405" s="49">
        <f t="shared" si="1425"/>
        <v>34.248420000000003</v>
      </c>
      <c r="K1405" s="49">
        <f t="shared" si="1425"/>
        <v>30.823578000000001</v>
      </c>
      <c r="L1405" s="49">
        <f t="shared" si="1425"/>
        <v>27.741220200000001</v>
      </c>
      <c r="M1405" s="49">
        <f t="shared" si="1425"/>
        <v>24.967098180000001</v>
      </c>
      <c r="N1405" s="49">
        <f t="shared" si="1425"/>
        <v>22.470388362000001</v>
      </c>
      <c r="O1405" s="49">
        <f t="shared" si="1425"/>
        <v>20.2233495258</v>
      </c>
      <c r="P1405" s="49">
        <f t="shared" si="1425"/>
        <v>18.20101457322</v>
      </c>
      <c r="Q1405" s="49">
        <f t="shared" si="1366"/>
        <v>16.380913115898</v>
      </c>
      <c r="R1405" s="22">
        <v>0.6</v>
      </c>
      <c r="S1405" s="17">
        <v>1</v>
      </c>
      <c r="T1405" s="17">
        <v>0.42</v>
      </c>
      <c r="U1405" s="17">
        <v>4</v>
      </c>
    </row>
    <row r="1406" spans="1:21" x14ac:dyDescent="0.2">
      <c r="A1406" s="20">
        <v>27165.817331641618</v>
      </c>
      <c r="B1406" s="21">
        <v>30.865880399999998</v>
      </c>
      <c r="C1406" s="21">
        <v>146.46108203343761</v>
      </c>
      <c r="D1406" s="21">
        <f>C1406/Table1[[#This Row],[Std. Price ($)]]</f>
        <v>4.7450803325680484</v>
      </c>
      <c r="E1406" s="17">
        <v>34</v>
      </c>
      <c r="F1406" s="17">
        <f t="shared" ref="F1406:P1406" si="1426">E1406+$R$2*E1406</f>
        <v>30.6</v>
      </c>
      <c r="G1406" s="17">
        <f t="shared" si="1426"/>
        <v>27.54</v>
      </c>
      <c r="H1406" s="17">
        <f t="shared" si="1426"/>
        <v>24.785999999999998</v>
      </c>
      <c r="I1406" s="49">
        <f t="shared" si="1426"/>
        <v>22.307399999999998</v>
      </c>
      <c r="J1406" s="49">
        <f t="shared" si="1426"/>
        <v>20.076659999999997</v>
      </c>
      <c r="K1406" s="49">
        <f t="shared" si="1426"/>
        <v>18.068993999999996</v>
      </c>
      <c r="L1406" s="49">
        <f t="shared" si="1426"/>
        <v>16.262094599999998</v>
      </c>
      <c r="M1406" s="49">
        <f t="shared" si="1426"/>
        <v>14.635885139999997</v>
      </c>
      <c r="N1406" s="49">
        <f t="shared" si="1426"/>
        <v>13.172296625999998</v>
      </c>
      <c r="O1406" s="49">
        <f t="shared" si="1426"/>
        <v>11.855066963399999</v>
      </c>
      <c r="P1406" s="49">
        <f t="shared" si="1426"/>
        <v>10.66956026706</v>
      </c>
      <c r="Q1406" s="49">
        <f t="shared" si="1366"/>
        <v>9.6026042403539993</v>
      </c>
      <c r="R1406" s="22">
        <v>1.5</v>
      </c>
      <c r="S1406" s="17">
        <v>1</v>
      </c>
      <c r="T1406" s="17">
        <v>1.18</v>
      </c>
      <c r="U1406" s="17">
        <v>3</v>
      </c>
    </row>
    <row r="1407" spans="1:21" x14ac:dyDescent="0.2">
      <c r="A1407" s="20">
        <v>26443.534304110839</v>
      </c>
      <c r="B1407" s="21">
        <v>14.964729200000003</v>
      </c>
      <c r="C1407" s="21">
        <v>2748.7579724542011</v>
      </c>
      <c r="D1407" s="21">
        <f>C1407/Table1[[#This Row],[Std. Price ($)]]</f>
        <v>183.68243993711565</v>
      </c>
      <c r="E1407" s="17">
        <v>106</v>
      </c>
      <c r="F1407" s="17">
        <f t="shared" ref="F1407:P1407" si="1427">E1407+$R$2*E1407</f>
        <v>95.4</v>
      </c>
      <c r="G1407" s="17">
        <f t="shared" si="1427"/>
        <v>85.86</v>
      </c>
      <c r="H1407" s="17">
        <f t="shared" si="1427"/>
        <v>77.274000000000001</v>
      </c>
      <c r="I1407" s="49">
        <f t="shared" si="1427"/>
        <v>69.546599999999998</v>
      </c>
      <c r="J1407" s="49">
        <f t="shared" si="1427"/>
        <v>62.591939999999994</v>
      </c>
      <c r="K1407" s="49">
        <f t="shared" si="1427"/>
        <v>56.332745999999993</v>
      </c>
      <c r="L1407" s="49">
        <f t="shared" si="1427"/>
        <v>50.699471399999993</v>
      </c>
      <c r="M1407" s="49">
        <f t="shared" si="1427"/>
        <v>45.629524259999997</v>
      </c>
      <c r="N1407" s="49">
        <f t="shared" si="1427"/>
        <v>41.066571833999994</v>
      </c>
      <c r="O1407" s="49">
        <f t="shared" si="1427"/>
        <v>36.959914650599998</v>
      </c>
      <c r="P1407" s="49">
        <f t="shared" si="1427"/>
        <v>33.263923185540001</v>
      </c>
      <c r="Q1407" s="49">
        <f t="shared" si="1366"/>
        <v>29.937530866986002</v>
      </c>
      <c r="R1407" s="22">
        <v>0.8</v>
      </c>
      <c r="S1407" s="17">
        <v>0.85</v>
      </c>
      <c r="T1407" s="17">
        <v>1.89</v>
      </c>
      <c r="U1407" s="17">
        <v>23</v>
      </c>
    </row>
    <row r="1408" spans="1:21" x14ac:dyDescent="0.2">
      <c r="A1408" s="20">
        <v>43598.469643941375</v>
      </c>
      <c r="B1408" s="21">
        <v>92.966119599999999</v>
      </c>
      <c r="C1408" s="21">
        <v>1545.2250456073732</v>
      </c>
      <c r="D1408" s="21">
        <f>C1408/Table1[[#This Row],[Std. Price ($)]]</f>
        <v>16.621378328534359</v>
      </c>
      <c r="E1408" s="17">
        <v>58</v>
      </c>
      <c r="F1408" s="17">
        <f t="shared" ref="F1408:P1408" si="1428">E1408+$R$2*E1408</f>
        <v>52.2</v>
      </c>
      <c r="G1408" s="17">
        <f t="shared" si="1428"/>
        <v>46.980000000000004</v>
      </c>
      <c r="H1408" s="17">
        <f t="shared" si="1428"/>
        <v>42.282000000000004</v>
      </c>
      <c r="I1408" s="49">
        <f t="shared" si="1428"/>
        <v>38.053800000000003</v>
      </c>
      <c r="J1408" s="49">
        <f t="shared" si="1428"/>
        <v>34.248420000000003</v>
      </c>
      <c r="K1408" s="49">
        <f t="shared" si="1428"/>
        <v>30.823578000000001</v>
      </c>
      <c r="L1408" s="49">
        <f t="shared" si="1428"/>
        <v>27.741220200000001</v>
      </c>
      <c r="M1408" s="49">
        <f t="shared" si="1428"/>
        <v>24.967098180000001</v>
      </c>
      <c r="N1408" s="49">
        <f t="shared" si="1428"/>
        <v>22.470388362000001</v>
      </c>
      <c r="O1408" s="49">
        <f t="shared" si="1428"/>
        <v>20.2233495258</v>
      </c>
      <c r="P1408" s="49">
        <f t="shared" si="1428"/>
        <v>18.20101457322</v>
      </c>
      <c r="Q1408" s="49">
        <f t="shared" si="1366"/>
        <v>16.380913115898</v>
      </c>
      <c r="R1408" s="22">
        <v>1.5</v>
      </c>
      <c r="S1408" s="17">
        <v>1</v>
      </c>
      <c r="T1408" s="17">
        <v>0.56000000000000005</v>
      </c>
      <c r="U1408" s="17">
        <v>16</v>
      </c>
    </row>
    <row r="1409" spans="1:21" x14ac:dyDescent="0.2">
      <c r="A1409" s="20">
        <v>64582.059180861019</v>
      </c>
      <c r="B1409" s="21">
        <v>27.484165100000002</v>
      </c>
      <c r="C1409" s="21">
        <v>1397.2336069876803</v>
      </c>
      <c r="D1409" s="21">
        <f>C1409/Table1[[#This Row],[Std. Price ($)]]</f>
        <v>50.837767925782117</v>
      </c>
      <c r="E1409" s="17">
        <v>50</v>
      </c>
      <c r="F1409" s="17">
        <f t="shared" ref="F1409:P1409" si="1429">E1409+$R$2*E1409</f>
        <v>45</v>
      </c>
      <c r="G1409" s="17">
        <f t="shared" si="1429"/>
        <v>40.5</v>
      </c>
      <c r="H1409" s="17">
        <f t="shared" si="1429"/>
        <v>36.450000000000003</v>
      </c>
      <c r="I1409" s="49">
        <f t="shared" si="1429"/>
        <v>32.805</v>
      </c>
      <c r="J1409" s="49">
        <f t="shared" si="1429"/>
        <v>29.5245</v>
      </c>
      <c r="K1409" s="49">
        <f t="shared" si="1429"/>
        <v>26.572050000000001</v>
      </c>
      <c r="L1409" s="49">
        <f t="shared" si="1429"/>
        <v>23.914845</v>
      </c>
      <c r="M1409" s="49">
        <f t="shared" si="1429"/>
        <v>21.523360499999999</v>
      </c>
      <c r="N1409" s="49">
        <f t="shared" si="1429"/>
        <v>19.37102445</v>
      </c>
      <c r="O1409" s="49">
        <f t="shared" si="1429"/>
        <v>17.433922004999999</v>
      </c>
      <c r="P1409" s="49">
        <f t="shared" si="1429"/>
        <v>15.690529804499999</v>
      </c>
      <c r="Q1409" s="49">
        <f t="shared" si="1366"/>
        <v>14.121476824049999</v>
      </c>
      <c r="R1409" s="22">
        <v>0.4</v>
      </c>
      <c r="S1409" s="17">
        <v>1</v>
      </c>
      <c r="T1409" s="17">
        <v>1.1200000000000001</v>
      </c>
      <c r="U1409" s="17">
        <v>28</v>
      </c>
    </row>
    <row r="1410" spans="1:21" x14ac:dyDescent="0.2">
      <c r="A1410" s="20">
        <v>80846.916801450992</v>
      </c>
      <c r="B1410" s="21">
        <v>57.131905699999997</v>
      </c>
      <c r="C1410" s="21">
        <v>3707.673512540498</v>
      </c>
      <c r="D1410" s="21">
        <f>C1410/Table1[[#This Row],[Std. Price ($)]]</f>
        <v>64.89672394282654</v>
      </c>
      <c r="E1410" s="17">
        <v>66</v>
      </c>
      <c r="F1410" s="17">
        <f t="shared" ref="F1410:P1410" si="1430">E1410+$R$2*E1410</f>
        <v>59.4</v>
      </c>
      <c r="G1410" s="17">
        <f t="shared" si="1430"/>
        <v>53.46</v>
      </c>
      <c r="H1410" s="17">
        <f t="shared" si="1430"/>
        <v>48.114000000000004</v>
      </c>
      <c r="I1410" s="49">
        <f t="shared" si="1430"/>
        <v>43.302600000000005</v>
      </c>
      <c r="J1410" s="49">
        <f t="shared" si="1430"/>
        <v>38.972340000000003</v>
      </c>
      <c r="K1410" s="49">
        <f t="shared" si="1430"/>
        <v>35.075106000000005</v>
      </c>
      <c r="L1410" s="49">
        <f t="shared" si="1430"/>
        <v>31.567595400000005</v>
      </c>
      <c r="M1410" s="49">
        <f t="shared" si="1430"/>
        <v>28.410835860000006</v>
      </c>
      <c r="N1410" s="49">
        <f t="shared" si="1430"/>
        <v>25.569752274000006</v>
      </c>
      <c r="O1410" s="49">
        <f t="shared" si="1430"/>
        <v>23.012777046600007</v>
      </c>
      <c r="P1410" s="49">
        <f t="shared" si="1430"/>
        <v>20.711499341940005</v>
      </c>
      <c r="Q1410" s="49">
        <f t="shared" ref="Q1410:Q1473" si="1431">P1410+$R$2*P1410</f>
        <v>18.640349407746005</v>
      </c>
      <c r="R1410" s="22">
        <v>-0.2</v>
      </c>
      <c r="S1410" s="17">
        <v>0.75</v>
      </c>
      <c r="T1410" s="17">
        <v>1.47</v>
      </c>
      <c r="U1410" s="17">
        <v>17</v>
      </c>
    </row>
    <row r="1411" spans="1:21" x14ac:dyDescent="0.2">
      <c r="A1411" s="20">
        <v>78905.075365631157</v>
      </c>
      <c r="B1411" s="21">
        <v>8.5585161999999997</v>
      </c>
      <c r="C1411" s="21">
        <v>88.249117370516672</v>
      </c>
      <c r="D1411" s="21">
        <f>C1411/Table1[[#This Row],[Std. Price ($)]]</f>
        <v>10.311263694344198</v>
      </c>
      <c r="E1411" s="17">
        <v>98</v>
      </c>
      <c r="F1411" s="17">
        <f t="shared" ref="F1411:P1411" si="1432">E1411+$R$2*E1411</f>
        <v>88.2</v>
      </c>
      <c r="G1411" s="17">
        <f t="shared" si="1432"/>
        <v>79.38</v>
      </c>
      <c r="H1411" s="17">
        <f t="shared" si="1432"/>
        <v>71.441999999999993</v>
      </c>
      <c r="I1411" s="49">
        <f t="shared" si="1432"/>
        <v>64.297799999999995</v>
      </c>
      <c r="J1411" s="49">
        <f t="shared" si="1432"/>
        <v>57.868019999999994</v>
      </c>
      <c r="K1411" s="49">
        <f t="shared" si="1432"/>
        <v>52.081217999999993</v>
      </c>
      <c r="L1411" s="49">
        <f t="shared" si="1432"/>
        <v>46.873096199999992</v>
      </c>
      <c r="M1411" s="49">
        <f t="shared" si="1432"/>
        <v>42.185786579999991</v>
      </c>
      <c r="N1411" s="49">
        <f t="shared" si="1432"/>
        <v>37.967207921999993</v>
      </c>
      <c r="O1411" s="49">
        <f t="shared" si="1432"/>
        <v>34.170487129799994</v>
      </c>
      <c r="P1411" s="49">
        <f t="shared" si="1432"/>
        <v>30.753438416819996</v>
      </c>
      <c r="Q1411" s="49">
        <f t="shared" si="1431"/>
        <v>27.678094575137997</v>
      </c>
      <c r="R1411" s="22">
        <v>-0.4</v>
      </c>
      <c r="S1411" s="17">
        <v>1</v>
      </c>
      <c r="T1411" s="17">
        <v>1.25</v>
      </c>
      <c r="U1411" s="17">
        <v>2</v>
      </c>
    </row>
    <row r="1412" spans="1:21" x14ac:dyDescent="0.2">
      <c r="A1412" s="20">
        <v>23693.368396005233</v>
      </c>
      <c r="B1412" s="21">
        <v>46.854923800000002</v>
      </c>
      <c r="C1412" s="21">
        <v>75.526107574757418</v>
      </c>
      <c r="D1412" s="21">
        <f>C1412/Table1[[#This Row],[Std. Price ($)]]</f>
        <v>1.6119139985616071</v>
      </c>
      <c r="E1412" s="17">
        <v>66</v>
      </c>
      <c r="F1412" s="17">
        <f t="shared" ref="F1412:P1412" si="1433">E1412+$R$2*E1412</f>
        <v>59.4</v>
      </c>
      <c r="G1412" s="17">
        <f t="shared" si="1433"/>
        <v>53.46</v>
      </c>
      <c r="H1412" s="17">
        <f t="shared" si="1433"/>
        <v>48.114000000000004</v>
      </c>
      <c r="I1412" s="49">
        <f t="shared" si="1433"/>
        <v>43.302600000000005</v>
      </c>
      <c r="J1412" s="49">
        <f t="shared" si="1433"/>
        <v>38.972340000000003</v>
      </c>
      <c r="K1412" s="49">
        <f t="shared" si="1433"/>
        <v>35.075106000000005</v>
      </c>
      <c r="L1412" s="49">
        <f t="shared" si="1433"/>
        <v>31.567595400000005</v>
      </c>
      <c r="M1412" s="49">
        <f t="shared" si="1433"/>
        <v>28.410835860000006</v>
      </c>
      <c r="N1412" s="49">
        <f t="shared" si="1433"/>
        <v>25.569752274000006</v>
      </c>
      <c r="O1412" s="49">
        <f t="shared" si="1433"/>
        <v>23.012777046600007</v>
      </c>
      <c r="P1412" s="49">
        <f t="shared" si="1433"/>
        <v>20.711499341940005</v>
      </c>
      <c r="Q1412" s="49">
        <f t="shared" si="1431"/>
        <v>18.640349407746005</v>
      </c>
      <c r="R1412" s="22">
        <v>0.4</v>
      </c>
      <c r="S1412" s="17">
        <v>1</v>
      </c>
      <c r="T1412" s="17">
        <v>0.19</v>
      </c>
      <c r="U1412" s="17">
        <v>3</v>
      </c>
    </row>
    <row r="1413" spans="1:21" x14ac:dyDescent="0.2">
      <c r="A1413" s="20">
        <v>45214.467895196198</v>
      </c>
      <c r="B1413" s="21">
        <v>27.3151358</v>
      </c>
      <c r="C1413" s="21">
        <v>1067.7262338182366</v>
      </c>
      <c r="D1413" s="21">
        <f>C1413/Table1[[#This Row],[Std. Price ($)]]</f>
        <v>39.089179041102788</v>
      </c>
      <c r="E1413" s="17">
        <v>34</v>
      </c>
      <c r="F1413" s="17">
        <f t="shared" ref="F1413:P1413" si="1434">E1413+$R$2*E1413</f>
        <v>30.6</v>
      </c>
      <c r="G1413" s="17">
        <f t="shared" si="1434"/>
        <v>27.54</v>
      </c>
      <c r="H1413" s="17">
        <f t="shared" si="1434"/>
        <v>24.785999999999998</v>
      </c>
      <c r="I1413" s="49">
        <f t="shared" si="1434"/>
        <v>22.307399999999998</v>
      </c>
      <c r="J1413" s="49">
        <f t="shared" si="1434"/>
        <v>20.076659999999997</v>
      </c>
      <c r="K1413" s="49">
        <f t="shared" si="1434"/>
        <v>18.068993999999996</v>
      </c>
      <c r="L1413" s="49">
        <f t="shared" si="1434"/>
        <v>16.262094599999998</v>
      </c>
      <c r="M1413" s="49">
        <f t="shared" si="1434"/>
        <v>14.635885139999997</v>
      </c>
      <c r="N1413" s="49">
        <f t="shared" si="1434"/>
        <v>13.172296625999998</v>
      </c>
      <c r="O1413" s="49">
        <f t="shared" si="1434"/>
        <v>11.855066963399999</v>
      </c>
      <c r="P1413" s="49">
        <f t="shared" si="1434"/>
        <v>10.66956026706</v>
      </c>
      <c r="Q1413" s="49">
        <f t="shared" si="1431"/>
        <v>9.6026042403539993</v>
      </c>
      <c r="R1413" s="22">
        <v>-0.4</v>
      </c>
      <c r="S1413" s="17">
        <v>0.82</v>
      </c>
      <c r="T1413" s="17">
        <v>1.05</v>
      </c>
      <c r="U1413" s="17">
        <v>23</v>
      </c>
    </row>
    <row r="1414" spans="1:21" x14ac:dyDescent="0.2">
      <c r="A1414" s="20">
        <v>37503.049603848092</v>
      </c>
      <c r="B1414" s="21">
        <v>80.825334999999995</v>
      </c>
      <c r="C1414" s="21">
        <v>542.79203769552885</v>
      </c>
      <c r="D1414" s="21">
        <f>C1414/Table1[[#This Row],[Std. Price ($)]]</f>
        <v>6.715617543626994</v>
      </c>
      <c r="E1414" s="17">
        <v>50</v>
      </c>
      <c r="F1414" s="17">
        <f t="shared" ref="F1414:P1414" si="1435">E1414+$R$2*E1414</f>
        <v>45</v>
      </c>
      <c r="G1414" s="17">
        <f t="shared" si="1435"/>
        <v>40.5</v>
      </c>
      <c r="H1414" s="17">
        <f t="shared" si="1435"/>
        <v>36.450000000000003</v>
      </c>
      <c r="I1414" s="49">
        <f t="shared" si="1435"/>
        <v>32.805</v>
      </c>
      <c r="J1414" s="49">
        <f t="shared" si="1435"/>
        <v>29.5245</v>
      </c>
      <c r="K1414" s="49">
        <f t="shared" si="1435"/>
        <v>26.572050000000001</v>
      </c>
      <c r="L1414" s="49">
        <f t="shared" si="1435"/>
        <v>23.914845</v>
      </c>
      <c r="M1414" s="49">
        <f t="shared" si="1435"/>
        <v>21.523360499999999</v>
      </c>
      <c r="N1414" s="49">
        <f t="shared" si="1435"/>
        <v>19.37102445</v>
      </c>
      <c r="O1414" s="49">
        <f t="shared" si="1435"/>
        <v>17.433922004999999</v>
      </c>
      <c r="P1414" s="49">
        <f t="shared" si="1435"/>
        <v>15.690529804499999</v>
      </c>
      <c r="Q1414" s="49">
        <f t="shared" si="1431"/>
        <v>14.121476824049999</v>
      </c>
      <c r="R1414" s="22">
        <v>0.2</v>
      </c>
      <c r="S1414" s="17">
        <v>0.73</v>
      </c>
      <c r="T1414" s="17">
        <v>0.82</v>
      </c>
      <c r="U1414" s="17">
        <v>4</v>
      </c>
    </row>
    <row r="1415" spans="1:21" x14ac:dyDescent="0.2">
      <c r="A1415" s="20">
        <v>91457.614033113685</v>
      </c>
      <c r="B1415" s="21">
        <v>10.029071800000001</v>
      </c>
      <c r="C1415" s="21">
        <v>424.61909600152541</v>
      </c>
      <c r="D1415" s="21">
        <f>C1415/Table1[[#This Row],[Std. Price ($)]]</f>
        <v>42.338823020643382</v>
      </c>
      <c r="E1415" s="17">
        <v>34</v>
      </c>
      <c r="F1415" s="17">
        <f t="shared" ref="F1415:P1415" si="1436">E1415+$R$2*E1415</f>
        <v>30.6</v>
      </c>
      <c r="G1415" s="17">
        <f t="shared" si="1436"/>
        <v>27.54</v>
      </c>
      <c r="H1415" s="17">
        <f t="shared" si="1436"/>
        <v>24.785999999999998</v>
      </c>
      <c r="I1415" s="49">
        <f t="shared" si="1436"/>
        <v>22.307399999999998</v>
      </c>
      <c r="J1415" s="49">
        <f t="shared" si="1436"/>
        <v>20.076659999999997</v>
      </c>
      <c r="K1415" s="49">
        <f t="shared" si="1436"/>
        <v>18.068993999999996</v>
      </c>
      <c r="L1415" s="49">
        <f t="shared" si="1436"/>
        <v>16.262094599999998</v>
      </c>
      <c r="M1415" s="49">
        <f t="shared" si="1436"/>
        <v>14.635885139999997</v>
      </c>
      <c r="N1415" s="49">
        <f t="shared" si="1436"/>
        <v>13.172296625999998</v>
      </c>
      <c r="O1415" s="49">
        <f t="shared" si="1436"/>
        <v>11.855066963399999</v>
      </c>
      <c r="P1415" s="49">
        <f t="shared" si="1436"/>
        <v>10.66956026706</v>
      </c>
      <c r="Q1415" s="49">
        <f t="shared" si="1431"/>
        <v>9.6026042403539993</v>
      </c>
      <c r="R1415" s="22">
        <v>-0.1</v>
      </c>
      <c r="S1415" s="17">
        <v>1</v>
      </c>
      <c r="T1415" s="17">
        <v>1.52</v>
      </c>
      <c r="U1415" s="17">
        <v>20</v>
      </c>
    </row>
    <row r="1416" spans="1:21" x14ac:dyDescent="0.2">
      <c r="A1416" s="20">
        <v>2890.7937519553452</v>
      </c>
      <c r="B1416" s="21">
        <v>73.452091600000003</v>
      </c>
      <c r="C1416" s="21">
        <v>431.28606091052717</v>
      </c>
      <c r="D1416" s="21">
        <f>C1416/Table1[[#This Row],[Std. Price ($)]]</f>
        <v>5.8716648024019937</v>
      </c>
      <c r="E1416" s="17">
        <v>74</v>
      </c>
      <c r="F1416" s="17">
        <f t="shared" ref="F1416:P1416" si="1437">E1416+$R$2*E1416</f>
        <v>66.599999999999994</v>
      </c>
      <c r="G1416" s="17">
        <f t="shared" si="1437"/>
        <v>59.94</v>
      </c>
      <c r="H1416" s="17">
        <f t="shared" si="1437"/>
        <v>53.945999999999998</v>
      </c>
      <c r="I1416" s="49">
        <f t="shared" si="1437"/>
        <v>48.551400000000001</v>
      </c>
      <c r="J1416" s="49">
        <f t="shared" si="1437"/>
        <v>43.696260000000002</v>
      </c>
      <c r="K1416" s="49">
        <f t="shared" si="1437"/>
        <v>39.326633999999999</v>
      </c>
      <c r="L1416" s="49">
        <f t="shared" si="1437"/>
        <v>35.393970599999996</v>
      </c>
      <c r="M1416" s="49">
        <f t="shared" si="1437"/>
        <v>31.854573539999997</v>
      </c>
      <c r="N1416" s="49">
        <f t="shared" si="1437"/>
        <v>28.669116185999997</v>
      </c>
      <c r="O1416" s="49">
        <f t="shared" si="1437"/>
        <v>25.802204567399997</v>
      </c>
      <c r="P1416" s="49">
        <f t="shared" si="1437"/>
        <v>23.221984110659996</v>
      </c>
      <c r="Q1416" s="49">
        <f t="shared" si="1431"/>
        <v>20.899785699593995</v>
      </c>
      <c r="R1416" s="22">
        <v>-0.4</v>
      </c>
      <c r="S1416" s="17">
        <v>0.75</v>
      </c>
      <c r="T1416" s="17">
        <v>0.99</v>
      </c>
      <c r="U1416" s="17">
        <v>2</v>
      </c>
    </row>
    <row r="1417" spans="1:21" x14ac:dyDescent="0.2">
      <c r="A1417" s="20">
        <v>4972.4873591285632</v>
      </c>
      <c r="B1417" s="21">
        <v>30.537962500000003</v>
      </c>
      <c r="C1417" s="21">
        <v>2499.2523832066049</v>
      </c>
      <c r="D1417" s="21">
        <f>C1417/Table1[[#This Row],[Std. Price ($)]]</f>
        <v>81.840836080881445</v>
      </c>
      <c r="E1417" s="17">
        <v>90</v>
      </c>
      <c r="F1417" s="17">
        <f t="shared" ref="F1417:P1417" si="1438">E1417+$R$2*E1417</f>
        <v>81</v>
      </c>
      <c r="G1417" s="17">
        <f t="shared" si="1438"/>
        <v>72.900000000000006</v>
      </c>
      <c r="H1417" s="17">
        <f t="shared" si="1438"/>
        <v>65.61</v>
      </c>
      <c r="I1417" s="49">
        <f t="shared" si="1438"/>
        <v>59.048999999999999</v>
      </c>
      <c r="J1417" s="49">
        <f t="shared" si="1438"/>
        <v>53.144100000000002</v>
      </c>
      <c r="K1417" s="49">
        <f t="shared" si="1438"/>
        <v>47.829689999999999</v>
      </c>
      <c r="L1417" s="49">
        <f t="shared" si="1438"/>
        <v>43.046720999999998</v>
      </c>
      <c r="M1417" s="49">
        <f t="shared" si="1438"/>
        <v>38.7420489</v>
      </c>
      <c r="N1417" s="49">
        <f t="shared" si="1438"/>
        <v>34.867844009999999</v>
      </c>
      <c r="O1417" s="49">
        <f t="shared" si="1438"/>
        <v>31.381059608999998</v>
      </c>
      <c r="P1417" s="49">
        <f t="shared" si="1438"/>
        <v>28.242953648099999</v>
      </c>
      <c r="Q1417" s="49">
        <f t="shared" si="1431"/>
        <v>25.41865828329</v>
      </c>
      <c r="R1417" s="22">
        <v>-0.2</v>
      </c>
      <c r="S1417" s="17">
        <v>0.75</v>
      </c>
      <c r="T1417" s="17">
        <v>0.88</v>
      </c>
      <c r="U1417" s="17">
        <v>25</v>
      </c>
    </row>
    <row r="1418" spans="1:21" x14ac:dyDescent="0.2">
      <c r="A1418" s="20">
        <v>52793.462024070293</v>
      </c>
      <c r="B1418" s="21">
        <v>19.066505500000002</v>
      </c>
      <c r="C1418" s="21">
        <v>8416.3003489228977</v>
      </c>
      <c r="D1418" s="21">
        <f>C1418/Table1[[#This Row],[Std. Price ($)]]</f>
        <v>441.41808518204328</v>
      </c>
      <c r="E1418" s="17">
        <v>162</v>
      </c>
      <c r="F1418" s="17">
        <f t="shared" ref="F1418:P1418" si="1439">E1418+$R$2*E1418</f>
        <v>145.80000000000001</v>
      </c>
      <c r="G1418" s="17">
        <f t="shared" si="1439"/>
        <v>131.22</v>
      </c>
      <c r="H1418" s="17">
        <f t="shared" si="1439"/>
        <v>118.098</v>
      </c>
      <c r="I1418" s="49">
        <f t="shared" si="1439"/>
        <v>106.2882</v>
      </c>
      <c r="J1418" s="49">
        <f t="shared" si="1439"/>
        <v>95.659379999999999</v>
      </c>
      <c r="K1418" s="49">
        <f t="shared" si="1439"/>
        <v>86.093441999999996</v>
      </c>
      <c r="L1418" s="49">
        <f t="shared" si="1439"/>
        <v>77.484097800000001</v>
      </c>
      <c r="M1418" s="49">
        <f t="shared" si="1439"/>
        <v>69.735688019999998</v>
      </c>
      <c r="N1418" s="49">
        <f t="shared" si="1439"/>
        <v>62.762119217999995</v>
      </c>
      <c r="O1418" s="49">
        <f t="shared" si="1439"/>
        <v>56.485907296199997</v>
      </c>
      <c r="P1418" s="49">
        <f t="shared" si="1439"/>
        <v>50.83731656658</v>
      </c>
      <c r="Q1418" s="49">
        <f t="shared" si="1431"/>
        <v>45.753584909921997</v>
      </c>
      <c r="R1418" s="22">
        <v>-0.1</v>
      </c>
      <c r="S1418" s="17">
        <v>0.85</v>
      </c>
      <c r="T1418" s="17">
        <v>2.48</v>
      </c>
      <c r="U1418" s="17">
        <v>28</v>
      </c>
    </row>
    <row r="1419" spans="1:21" x14ac:dyDescent="0.2">
      <c r="A1419" s="20">
        <v>39398.792885077128</v>
      </c>
      <c r="B1419" s="21">
        <v>19.066505500000002</v>
      </c>
      <c r="C1419" s="21">
        <v>6465.808705983125</v>
      </c>
      <c r="D1419" s="21">
        <f>C1419/Table1[[#This Row],[Std. Price ($)]]</f>
        <v>339.11870772455524</v>
      </c>
      <c r="E1419" s="17">
        <v>162</v>
      </c>
      <c r="F1419" s="17">
        <f t="shared" ref="F1419:P1419" si="1440">E1419+$R$2*E1419</f>
        <v>145.80000000000001</v>
      </c>
      <c r="G1419" s="17">
        <f t="shared" si="1440"/>
        <v>131.22</v>
      </c>
      <c r="H1419" s="17">
        <f t="shared" si="1440"/>
        <v>118.098</v>
      </c>
      <c r="I1419" s="49">
        <f t="shared" si="1440"/>
        <v>106.2882</v>
      </c>
      <c r="J1419" s="49">
        <f t="shared" si="1440"/>
        <v>95.659379999999999</v>
      </c>
      <c r="K1419" s="49">
        <f t="shared" si="1440"/>
        <v>86.093441999999996</v>
      </c>
      <c r="L1419" s="49">
        <f t="shared" si="1440"/>
        <v>77.484097800000001</v>
      </c>
      <c r="M1419" s="49">
        <f t="shared" si="1440"/>
        <v>69.735688019999998</v>
      </c>
      <c r="N1419" s="49">
        <f t="shared" si="1440"/>
        <v>62.762119217999995</v>
      </c>
      <c r="O1419" s="49">
        <f t="shared" si="1440"/>
        <v>56.485907296199997</v>
      </c>
      <c r="P1419" s="49">
        <f t="shared" si="1440"/>
        <v>50.83731656658</v>
      </c>
      <c r="Q1419" s="49">
        <f t="shared" si="1431"/>
        <v>45.753584909921997</v>
      </c>
      <c r="R1419" s="22">
        <v>0.8</v>
      </c>
      <c r="S1419" s="17">
        <v>0.85</v>
      </c>
      <c r="T1419" s="17">
        <v>1.89</v>
      </c>
      <c r="U1419" s="17">
        <v>28</v>
      </c>
    </row>
    <row r="1420" spans="1:21" x14ac:dyDescent="0.2">
      <c r="A1420" s="20">
        <v>4511.1796751281072</v>
      </c>
      <c r="B1420" s="21">
        <v>23.883278199999999</v>
      </c>
      <c r="C1420" s="21">
        <v>85.041780002737795</v>
      </c>
      <c r="D1420" s="21">
        <f>C1420/Table1[[#This Row],[Std. Price ($)]]</f>
        <v>3.5607247585776478</v>
      </c>
      <c r="E1420" s="17">
        <v>58</v>
      </c>
      <c r="F1420" s="17">
        <f t="shared" ref="F1420:P1420" si="1441">E1420+$R$2*E1420</f>
        <v>52.2</v>
      </c>
      <c r="G1420" s="17">
        <f t="shared" si="1441"/>
        <v>46.980000000000004</v>
      </c>
      <c r="H1420" s="17">
        <f t="shared" si="1441"/>
        <v>42.282000000000004</v>
      </c>
      <c r="I1420" s="49">
        <f t="shared" si="1441"/>
        <v>38.053800000000003</v>
      </c>
      <c r="J1420" s="49">
        <f t="shared" si="1441"/>
        <v>34.248420000000003</v>
      </c>
      <c r="K1420" s="49">
        <f t="shared" si="1441"/>
        <v>30.823578000000001</v>
      </c>
      <c r="L1420" s="49">
        <f t="shared" si="1441"/>
        <v>27.741220200000001</v>
      </c>
      <c r="M1420" s="49">
        <f t="shared" si="1441"/>
        <v>24.967098180000001</v>
      </c>
      <c r="N1420" s="49">
        <f t="shared" si="1441"/>
        <v>22.470388362000001</v>
      </c>
      <c r="O1420" s="49">
        <f t="shared" si="1441"/>
        <v>20.2233495258</v>
      </c>
      <c r="P1420" s="49">
        <f t="shared" si="1441"/>
        <v>18.20101457322</v>
      </c>
      <c r="Q1420" s="49">
        <f t="shared" si="1431"/>
        <v>16.380913115898</v>
      </c>
      <c r="R1420" s="22">
        <v>0.8</v>
      </c>
      <c r="S1420" s="17">
        <v>1</v>
      </c>
      <c r="T1420" s="17">
        <v>0.49</v>
      </c>
      <c r="U1420" s="17">
        <v>3</v>
      </c>
    </row>
    <row r="1421" spans="1:21" x14ac:dyDescent="0.2">
      <c r="A1421" s="20">
        <v>93725.672220298031</v>
      </c>
      <c r="B1421" s="21">
        <v>7.1521949999999999</v>
      </c>
      <c r="C1421" s="21">
        <v>1339.1040775679232</v>
      </c>
      <c r="D1421" s="21">
        <f>C1421/Table1[[#This Row],[Std. Price ($)]]</f>
        <v>187.22980533499481</v>
      </c>
      <c r="E1421" s="17">
        <v>98</v>
      </c>
      <c r="F1421" s="17">
        <f t="shared" ref="F1421:P1421" si="1442">E1421+$R$2*E1421</f>
        <v>88.2</v>
      </c>
      <c r="G1421" s="17">
        <f t="shared" si="1442"/>
        <v>79.38</v>
      </c>
      <c r="H1421" s="17">
        <f t="shared" si="1442"/>
        <v>71.441999999999993</v>
      </c>
      <c r="I1421" s="49">
        <f t="shared" si="1442"/>
        <v>64.297799999999995</v>
      </c>
      <c r="J1421" s="49">
        <f t="shared" si="1442"/>
        <v>57.868019999999994</v>
      </c>
      <c r="K1421" s="49">
        <f t="shared" si="1442"/>
        <v>52.081217999999993</v>
      </c>
      <c r="L1421" s="49">
        <f t="shared" si="1442"/>
        <v>46.873096199999992</v>
      </c>
      <c r="M1421" s="49">
        <f t="shared" si="1442"/>
        <v>42.185786579999991</v>
      </c>
      <c r="N1421" s="49">
        <f t="shared" si="1442"/>
        <v>37.967207921999993</v>
      </c>
      <c r="O1421" s="49">
        <f t="shared" si="1442"/>
        <v>34.170487129799994</v>
      </c>
      <c r="P1421" s="49">
        <f t="shared" si="1442"/>
        <v>30.753438416819996</v>
      </c>
      <c r="Q1421" s="49">
        <f t="shared" si="1431"/>
        <v>27.678094575137997</v>
      </c>
      <c r="R1421" s="22">
        <v>-0.1</v>
      </c>
      <c r="S1421" s="17">
        <v>1</v>
      </c>
      <c r="T1421" s="17">
        <v>0.77</v>
      </c>
      <c r="U1421" s="17">
        <v>46</v>
      </c>
    </row>
    <row r="1422" spans="1:21" x14ac:dyDescent="0.2">
      <c r="A1422" s="20">
        <v>39231.864010210084</v>
      </c>
      <c r="B1422" s="21">
        <v>68.580825000000004</v>
      </c>
      <c r="C1422" s="21">
        <v>4332.8451824964777</v>
      </c>
      <c r="D1422" s="21">
        <f>C1422/Table1[[#This Row],[Std. Price ($)]]</f>
        <v>63.178668126206958</v>
      </c>
      <c r="E1422" s="17">
        <v>74</v>
      </c>
      <c r="F1422" s="17">
        <f t="shared" ref="F1422:P1422" si="1443">E1422+$R$2*E1422</f>
        <v>66.599999999999994</v>
      </c>
      <c r="G1422" s="17">
        <f t="shared" si="1443"/>
        <v>59.94</v>
      </c>
      <c r="H1422" s="17">
        <f t="shared" si="1443"/>
        <v>53.945999999999998</v>
      </c>
      <c r="I1422" s="49">
        <f t="shared" si="1443"/>
        <v>48.551400000000001</v>
      </c>
      <c r="J1422" s="49">
        <f t="shared" si="1443"/>
        <v>43.696260000000002</v>
      </c>
      <c r="K1422" s="49">
        <f t="shared" si="1443"/>
        <v>39.326633999999999</v>
      </c>
      <c r="L1422" s="49">
        <f t="shared" si="1443"/>
        <v>35.393970599999996</v>
      </c>
      <c r="M1422" s="49">
        <f t="shared" si="1443"/>
        <v>31.854573539999997</v>
      </c>
      <c r="N1422" s="49">
        <f t="shared" si="1443"/>
        <v>28.669116185999997</v>
      </c>
      <c r="O1422" s="49">
        <f t="shared" si="1443"/>
        <v>25.802204567399997</v>
      </c>
      <c r="P1422" s="49">
        <f t="shared" si="1443"/>
        <v>23.221984110659996</v>
      </c>
      <c r="Q1422" s="49">
        <f t="shared" si="1431"/>
        <v>20.899785699593995</v>
      </c>
      <c r="R1422" s="22">
        <v>0.6</v>
      </c>
      <c r="S1422" s="17">
        <v>0.82</v>
      </c>
      <c r="T1422" s="17">
        <v>0.68</v>
      </c>
      <c r="U1422" s="17">
        <v>31</v>
      </c>
    </row>
    <row r="1423" spans="1:21" x14ac:dyDescent="0.2">
      <c r="A1423" s="20">
        <v>36471.185274968324</v>
      </c>
      <c r="B1423" s="21">
        <v>9.8600425000000005</v>
      </c>
      <c r="C1423" s="21">
        <v>403.38216766303503</v>
      </c>
      <c r="D1423" s="21">
        <f>C1423/Table1[[#This Row],[Std. Price ($)]]</f>
        <v>40.910794011591229</v>
      </c>
      <c r="E1423" s="17">
        <v>58</v>
      </c>
      <c r="F1423" s="17">
        <f t="shared" ref="F1423:P1423" si="1444">E1423+$R$2*E1423</f>
        <v>52.2</v>
      </c>
      <c r="G1423" s="17">
        <f t="shared" si="1444"/>
        <v>46.980000000000004</v>
      </c>
      <c r="H1423" s="17">
        <f t="shared" si="1444"/>
        <v>42.282000000000004</v>
      </c>
      <c r="I1423" s="49">
        <f t="shared" si="1444"/>
        <v>38.053800000000003</v>
      </c>
      <c r="J1423" s="49">
        <f t="shared" si="1444"/>
        <v>34.248420000000003</v>
      </c>
      <c r="K1423" s="49">
        <f t="shared" si="1444"/>
        <v>30.823578000000001</v>
      </c>
      <c r="L1423" s="49">
        <f t="shared" si="1444"/>
        <v>27.741220200000001</v>
      </c>
      <c r="M1423" s="49">
        <f t="shared" si="1444"/>
        <v>24.967098180000001</v>
      </c>
      <c r="N1423" s="49">
        <f t="shared" si="1444"/>
        <v>22.470388362000001</v>
      </c>
      <c r="O1423" s="49">
        <f t="shared" si="1444"/>
        <v>20.2233495258</v>
      </c>
      <c r="P1423" s="49">
        <f t="shared" si="1444"/>
        <v>18.20101457322</v>
      </c>
      <c r="Q1423" s="49">
        <f t="shared" si="1431"/>
        <v>16.380913115898</v>
      </c>
      <c r="R1423" s="22">
        <v>0.2</v>
      </c>
      <c r="S1423" s="17">
        <v>1</v>
      </c>
      <c r="T1423" s="17">
        <v>0.73</v>
      </c>
      <c r="U1423" s="17">
        <v>22</v>
      </c>
    </row>
    <row r="1424" spans="1:21" x14ac:dyDescent="0.2">
      <c r="A1424" s="20">
        <v>72009.448436933337</v>
      </c>
      <c r="B1424" s="21">
        <v>10.888193100000001</v>
      </c>
      <c r="C1424" s="21">
        <v>47.853659525942611</v>
      </c>
      <c r="D1424" s="21">
        <f>C1424/Table1[[#This Row],[Std. Price ($)]]</f>
        <v>4.3950046703288725</v>
      </c>
      <c r="E1424" s="17">
        <v>74</v>
      </c>
      <c r="F1424" s="17">
        <f t="shared" ref="F1424:P1424" si="1445">E1424+$R$2*E1424</f>
        <v>66.599999999999994</v>
      </c>
      <c r="G1424" s="17">
        <f t="shared" si="1445"/>
        <v>59.94</v>
      </c>
      <c r="H1424" s="17">
        <f t="shared" si="1445"/>
        <v>53.945999999999998</v>
      </c>
      <c r="I1424" s="49">
        <f t="shared" si="1445"/>
        <v>48.551400000000001</v>
      </c>
      <c r="J1424" s="49">
        <f t="shared" si="1445"/>
        <v>43.696260000000002</v>
      </c>
      <c r="K1424" s="49">
        <f t="shared" si="1445"/>
        <v>39.326633999999999</v>
      </c>
      <c r="L1424" s="49">
        <f t="shared" si="1445"/>
        <v>35.393970599999996</v>
      </c>
      <c r="M1424" s="49">
        <f t="shared" si="1445"/>
        <v>31.854573539999997</v>
      </c>
      <c r="N1424" s="49">
        <f t="shared" si="1445"/>
        <v>28.669116185999997</v>
      </c>
      <c r="O1424" s="49">
        <f t="shared" si="1445"/>
        <v>25.802204567399997</v>
      </c>
      <c r="P1424" s="49">
        <f t="shared" si="1445"/>
        <v>23.221984110659996</v>
      </c>
      <c r="Q1424" s="49">
        <f t="shared" si="1431"/>
        <v>20.899785699593995</v>
      </c>
      <c r="R1424" s="22">
        <v>1.5</v>
      </c>
      <c r="S1424" s="17">
        <v>1</v>
      </c>
      <c r="T1424" s="17">
        <v>0.42</v>
      </c>
      <c r="U1424" s="17">
        <v>3</v>
      </c>
    </row>
    <row r="1425" spans="1:21" x14ac:dyDescent="0.2">
      <c r="A1425" s="20">
        <v>9888.345392658237</v>
      </c>
      <c r="B1425" s="21">
        <v>8.6351430000000011</v>
      </c>
      <c r="C1425" s="21">
        <v>170.01928224105004</v>
      </c>
      <c r="D1425" s="21">
        <f>C1425/Table1[[#This Row],[Std. Price ($)]]</f>
        <v>19.68922601988757</v>
      </c>
      <c r="E1425" s="17">
        <v>90</v>
      </c>
      <c r="F1425" s="17">
        <f t="shared" ref="F1425:P1425" si="1446">E1425+$R$2*E1425</f>
        <v>81</v>
      </c>
      <c r="G1425" s="17">
        <f t="shared" si="1446"/>
        <v>72.900000000000006</v>
      </c>
      <c r="H1425" s="17">
        <f t="shared" si="1446"/>
        <v>65.61</v>
      </c>
      <c r="I1425" s="49">
        <f t="shared" si="1446"/>
        <v>59.048999999999999</v>
      </c>
      <c r="J1425" s="49">
        <f t="shared" si="1446"/>
        <v>53.144100000000002</v>
      </c>
      <c r="K1425" s="49">
        <f t="shared" si="1446"/>
        <v>47.829689999999999</v>
      </c>
      <c r="L1425" s="49">
        <f t="shared" si="1446"/>
        <v>43.046720999999998</v>
      </c>
      <c r="M1425" s="49">
        <f t="shared" si="1446"/>
        <v>38.7420489</v>
      </c>
      <c r="N1425" s="49">
        <f t="shared" si="1446"/>
        <v>34.867844009999999</v>
      </c>
      <c r="O1425" s="49">
        <f t="shared" si="1446"/>
        <v>31.381059608999998</v>
      </c>
      <c r="P1425" s="49">
        <f t="shared" si="1446"/>
        <v>28.242953648099999</v>
      </c>
      <c r="Q1425" s="49">
        <f t="shared" si="1431"/>
        <v>25.41865828329</v>
      </c>
      <c r="R1425" s="22">
        <v>0.4</v>
      </c>
      <c r="S1425" s="17">
        <v>1</v>
      </c>
      <c r="T1425" s="17">
        <v>1.02</v>
      </c>
      <c r="U1425" s="17">
        <v>5</v>
      </c>
    </row>
    <row r="1426" spans="1:21" x14ac:dyDescent="0.2">
      <c r="A1426" s="20">
        <v>15592.298300798702</v>
      </c>
      <c r="B1426" s="21">
        <v>19.066505500000002</v>
      </c>
      <c r="C1426" s="21">
        <v>9207.460879917704</v>
      </c>
      <c r="D1426" s="21">
        <f>C1426/Table1[[#This Row],[Std. Price ($)]]</f>
        <v>482.91286937282257</v>
      </c>
      <c r="E1426" s="17">
        <v>186</v>
      </c>
      <c r="F1426" s="17">
        <f t="shared" ref="F1426:P1426" si="1447">E1426+$R$2*E1426</f>
        <v>167.4</v>
      </c>
      <c r="G1426" s="17">
        <f t="shared" si="1447"/>
        <v>150.66</v>
      </c>
      <c r="H1426" s="17">
        <f t="shared" si="1447"/>
        <v>135.59399999999999</v>
      </c>
      <c r="I1426" s="49">
        <f t="shared" si="1447"/>
        <v>122.0346</v>
      </c>
      <c r="J1426" s="49">
        <f t="shared" si="1447"/>
        <v>109.83114</v>
      </c>
      <c r="K1426" s="49">
        <f t="shared" si="1447"/>
        <v>98.848026000000004</v>
      </c>
      <c r="L1426" s="49">
        <f t="shared" si="1447"/>
        <v>88.963223400000004</v>
      </c>
      <c r="M1426" s="49">
        <f t="shared" si="1447"/>
        <v>80.066901060000006</v>
      </c>
      <c r="N1426" s="49">
        <f t="shared" si="1447"/>
        <v>72.060210954000013</v>
      </c>
      <c r="O1426" s="49">
        <f t="shared" si="1447"/>
        <v>64.854189858600009</v>
      </c>
      <c r="P1426" s="49">
        <f t="shared" si="1447"/>
        <v>58.368770872740008</v>
      </c>
      <c r="Q1426" s="49">
        <f t="shared" si="1431"/>
        <v>52.531893785466011</v>
      </c>
      <c r="R1426" s="22">
        <v>0.5</v>
      </c>
      <c r="S1426" s="17">
        <v>0.85</v>
      </c>
      <c r="T1426" s="17">
        <v>2.36</v>
      </c>
      <c r="U1426" s="17">
        <v>28</v>
      </c>
    </row>
    <row r="1427" spans="1:21" x14ac:dyDescent="0.2">
      <c r="A1427" s="20">
        <v>52881.436447142725</v>
      </c>
      <c r="B1427" s="21">
        <v>8.326496800000001</v>
      </c>
      <c r="C1427" s="21">
        <v>2747.890084990328</v>
      </c>
      <c r="D1427" s="21">
        <f>C1427/Table1[[#This Row],[Std. Price ($)]]</f>
        <v>330.01755131765952</v>
      </c>
      <c r="E1427" s="17">
        <v>162</v>
      </c>
      <c r="F1427" s="17">
        <f t="shared" ref="F1427:P1427" si="1448">E1427+$R$2*E1427</f>
        <v>145.80000000000001</v>
      </c>
      <c r="G1427" s="17">
        <f t="shared" si="1448"/>
        <v>131.22</v>
      </c>
      <c r="H1427" s="17">
        <f t="shared" si="1448"/>
        <v>118.098</v>
      </c>
      <c r="I1427" s="49">
        <f t="shared" si="1448"/>
        <v>106.2882</v>
      </c>
      <c r="J1427" s="49">
        <f t="shared" si="1448"/>
        <v>95.659379999999999</v>
      </c>
      <c r="K1427" s="49">
        <f t="shared" si="1448"/>
        <v>86.093441999999996</v>
      </c>
      <c r="L1427" s="49">
        <f t="shared" si="1448"/>
        <v>77.484097800000001</v>
      </c>
      <c r="M1427" s="49">
        <f t="shared" si="1448"/>
        <v>69.735688019999998</v>
      </c>
      <c r="N1427" s="49">
        <f t="shared" si="1448"/>
        <v>62.762119217999995</v>
      </c>
      <c r="O1427" s="49">
        <f t="shared" si="1448"/>
        <v>56.485907296199997</v>
      </c>
      <c r="P1427" s="49">
        <f t="shared" si="1448"/>
        <v>50.83731656658</v>
      </c>
      <c r="Q1427" s="49">
        <f t="shared" si="1431"/>
        <v>45.753584909921997</v>
      </c>
      <c r="R1427" s="22">
        <v>0.6</v>
      </c>
      <c r="S1427" s="17">
        <v>1</v>
      </c>
      <c r="T1427" s="17">
        <v>1.1100000000000001</v>
      </c>
      <c r="U1427" s="17">
        <v>43</v>
      </c>
    </row>
    <row r="1428" spans="1:21" x14ac:dyDescent="0.2">
      <c r="A1428" s="20">
        <v>29759.844063707562</v>
      </c>
      <c r="B1428" s="21">
        <v>18.931281600000002</v>
      </c>
      <c r="C1428" s="21">
        <v>1063.9039741972356</v>
      </c>
      <c r="D1428" s="21">
        <f>C1428/Table1[[#This Row],[Std. Price ($)]]</f>
        <v>56.198201298597525</v>
      </c>
      <c r="E1428" s="17">
        <v>146</v>
      </c>
      <c r="F1428" s="17">
        <f t="shared" ref="F1428:P1428" si="1449">E1428+$R$2*E1428</f>
        <v>131.4</v>
      </c>
      <c r="G1428" s="17">
        <f t="shared" si="1449"/>
        <v>118.26</v>
      </c>
      <c r="H1428" s="17">
        <f t="shared" si="1449"/>
        <v>106.434</v>
      </c>
      <c r="I1428" s="49">
        <f t="shared" si="1449"/>
        <v>95.790599999999998</v>
      </c>
      <c r="J1428" s="49">
        <f t="shared" si="1449"/>
        <v>86.211539999999999</v>
      </c>
      <c r="K1428" s="49">
        <f t="shared" si="1449"/>
        <v>77.590385999999995</v>
      </c>
      <c r="L1428" s="49">
        <f t="shared" si="1449"/>
        <v>69.831347399999999</v>
      </c>
      <c r="M1428" s="49">
        <f t="shared" si="1449"/>
        <v>62.848212660000002</v>
      </c>
      <c r="N1428" s="49">
        <f t="shared" si="1449"/>
        <v>56.563391394</v>
      </c>
      <c r="O1428" s="49">
        <f t="shared" si="1449"/>
        <v>50.907052254600003</v>
      </c>
      <c r="P1428" s="49">
        <f t="shared" si="1449"/>
        <v>45.816347029140005</v>
      </c>
      <c r="Q1428" s="49">
        <f t="shared" si="1431"/>
        <v>41.234712326226003</v>
      </c>
      <c r="R1428" s="22">
        <v>0.2</v>
      </c>
      <c r="S1428" s="17">
        <v>0.95</v>
      </c>
      <c r="T1428" s="17">
        <v>0.5</v>
      </c>
      <c r="U1428" s="17">
        <v>22</v>
      </c>
    </row>
    <row r="1429" spans="1:21" x14ac:dyDescent="0.2">
      <c r="A1429" s="20">
        <v>17735.998990048509</v>
      </c>
      <c r="B1429" s="21">
        <v>33.208625900000001</v>
      </c>
      <c r="C1429" s="21">
        <v>1585.583809599334</v>
      </c>
      <c r="D1429" s="21">
        <f>C1429/Table1[[#This Row],[Std. Price ($)]]</f>
        <v>47.746143257295508</v>
      </c>
      <c r="E1429" s="17">
        <v>74</v>
      </c>
      <c r="F1429" s="17">
        <f t="shared" ref="F1429:P1429" si="1450">E1429+$R$2*E1429</f>
        <v>66.599999999999994</v>
      </c>
      <c r="G1429" s="17">
        <f t="shared" si="1450"/>
        <v>59.94</v>
      </c>
      <c r="H1429" s="17">
        <f t="shared" si="1450"/>
        <v>53.945999999999998</v>
      </c>
      <c r="I1429" s="49">
        <f t="shared" si="1450"/>
        <v>48.551400000000001</v>
      </c>
      <c r="J1429" s="49">
        <f t="shared" si="1450"/>
        <v>43.696260000000002</v>
      </c>
      <c r="K1429" s="49">
        <f t="shared" si="1450"/>
        <v>39.326633999999999</v>
      </c>
      <c r="L1429" s="49">
        <f t="shared" si="1450"/>
        <v>35.393970599999996</v>
      </c>
      <c r="M1429" s="49">
        <f t="shared" si="1450"/>
        <v>31.854573539999997</v>
      </c>
      <c r="N1429" s="49">
        <f t="shared" si="1450"/>
        <v>28.669116185999997</v>
      </c>
      <c r="O1429" s="49">
        <f t="shared" si="1450"/>
        <v>25.802204567399997</v>
      </c>
      <c r="P1429" s="49">
        <f t="shared" si="1450"/>
        <v>23.221984110659996</v>
      </c>
      <c r="Q1429" s="49">
        <f t="shared" si="1431"/>
        <v>20.899785699593995</v>
      </c>
      <c r="R1429" s="22">
        <v>0.5</v>
      </c>
      <c r="S1429" s="17">
        <v>0.85</v>
      </c>
      <c r="T1429" s="17">
        <v>0.85</v>
      </c>
      <c r="U1429" s="17">
        <v>23</v>
      </c>
    </row>
    <row r="1430" spans="1:21" x14ac:dyDescent="0.2">
      <c r="A1430" s="20">
        <v>86716.774203378271</v>
      </c>
      <c r="B1430" s="21">
        <v>13.037793799999999</v>
      </c>
      <c r="C1430" s="21">
        <v>1041.7347354855212</v>
      </c>
      <c r="D1430" s="21">
        <f>C1430/Table1[[#This Row],[Std. Price ($)]]</f>
        <v>79.90115133478497</v>
      </c>
      <c r="E1430" s="17">
        <v>98</v>
      </c>
      <c r="F1430" s="17">
        <f t="shared" ref="F1430:P1430" si="1451">E1430+$R$2*E1430</f>
        <v>88.2</v>
      </c>
      <c r="G1430" s="17">
        <f t="shared" si="1451"/>
        <v>79.38</v>
      </c>
      <c r="H1430" s="17">
        <f t="shared" si="1451"/>
        <v>71.441999999999993</v>
      </c>
      <c r="I1430" s="49">
        <f t="shared" si="1451"/>
        <v>64.297799999999995</v>
      </c>
      <c r="J1430" s="49">
        <f t="shared" si="1451"/>
        <v>57.868019999999994</v>
      </c>
      <c r="K1430" s="49">
        <f t="shared" si="1451"/>
        <v>52.081217999999993</v>
      </c>
      <c r="L1430" s="49">
        <f t="shared" si="1451"/>
        <v>46.873096199999992</v>
      </c>
      <c r="M1430" s="49">
        <f t="shared" si="1451"/>
        <v>42.185786579999991</v>
      </c>
      <c r="N1430" s="49">
        <f t="shared" si="1451"/>
        <v>37.967207921999993</v>
      </c>
      <c r="O1430" s="49">
        <f t="shared" si="1451"/>
        <v>34.170487129799994</v>
      </c>
      <c r="P1430" s="49">
        <f t="shared" si="1451"/>
        <v>30.753438416819996</v>
      </c>
      <c r="Q1430" s="49">
        <f t="shared" si="1431"/>
        <v>27.678094575137997</v>
      </c>
      <c r="R1430" s="22">
        <v>0.4</v>
      </c>
      <c r="S1430" s="17">
        <v>1</v>
      </c>
      <c r="T1430" s="17">
        <v>1.05</v>
      </c>
      <c r="U1430" s="17">
        <v>23</v>
      </c>
    </row>
    <row r="1431" spans="1:21" x14ac:dyDescent="0.2">
      <c r="A1431" s="20">
        <v>56592.45296194734</v>
      </c>
      <c r="B1431" s="21">
        <v>11.3477377</v>
      </c>
      <c r="C1431" s="21">
        <v>1216.4909785428865</v>
      </c>
      <c r="D1431" s="21">
        <f>C1431/Table1[[#This Row],[Std. Price ($)]]</f>
        <v>107.20118940913541</v>
      </c>
      <c r="E1431" s="17">
        <v>220</v>
      </c>
      <c r="F1431" s="17">
        <f t="shared" ref="F1431:P1431" si="1452">E1431+$R$2*E1431</f>
        <v>198</v>
      </c>
      <c r="G1431" s="17">
        <f t="shared" si="1452"/>
        <v>178.2</v>
      </c>
      <c r="H1431" s="17">
        <f t="shared" si="1452"/>
        <v>160.38</v>
      </c>
      <c r="I1431" s="49">
        <f t="shared" si="1452"/>
        <v>144.34199999999998</v>
      </c>
      <c r="J1431" s="49">
        <f t="shared" si="1452"/>
        <v>129.90779999999998</v>
      </c>
      <c r="K1431" s="49">
        <f t="shared" si="1452"/>
        <v>116.91701999999998</v>
      </c>
      <c r="L1431" s="49">
        <f t="shared" si="1452"/>
        <v>105.22531799999999</v>
      </c>
      <c r="M1431" s="49">
        <f t="shared" si="1452"/>
        <v>94.702786199999991</v>
      </c>
      <c r="N1431" s="49">
        <f t="shared" si="1452"/>
        <v>85.232507579999989</v>
      </c>
      <c r="O1431" s="49">
        <f t="shared" si="1452"/>
        <v>76.709256821999986</v>
      </c>
      <c r="P1431" s="49">
        <f t="shared" si="1452"/>
        <v>69.038331139799993</v>
      </c>
      <c r="Q1431" s="49">
        <f t="shared" si="1431"/>
        <v>62.134498025819994</v>
      </c>
      <c r="R1431" s="22">
        <v>1.2</v>
      </c>
      <c r="S1431" s="17">
        <v>0.85</v>
      </c>
      <c r="T1431" s="17">
        <v>0.25</v>
      </c>
      <c r="U1431" s="17">
        <v>28</v>
      </c>
    </row>
    <row r="1432" spans="1:21" x14ac:dyDescent="0.2">
      <c r="A1432" s="20">
        <v>40235.045194220656</v>
      </c>
      <c r="B1432" s="21">
        <v>44.918119099999998</v>
      </c>
      <c r="C1432" s="21">
        <v>3935.7880870940717</v>
      </c>
      <c r="D1432" s="21">
        <f>C1432/Table1[[#This Row],[Std. Price ($)]]</f>
        <v>87.621391232609994</v>
      </c>
      <c r="E1432" s="17">
        <v>220</v>
      </c>
      <c r="F1432" s="17">
        <f t="shared" ref="F1432:P1432" si="1453">E1432+$R$2*E1432</f>
        <v>198</v>
      </c>
      <c r="G1432" s="17">
        <f t="shared" si="1453"/>
        <v>178.2</v>
      </c>
      <c r="H1432" s="17">
        <f t="shared" si="1453"/>
        <v>160.38</v>
      </c>
      <c r="I1432" s="49">
        <f t="shared" si="1453"/>
        <v>144.34199999999998</v>
      </c>
      <c r="J1432" s="49">
        <f t="shared" si="1453"/>
        <v>129.90779999999998</v>
      </c>
      <c r="K1432" s="49">
        <f t="shared" si="1453"/>
        <v>116.91701999999998</v>
      </c>
      <c r="L1432" s="49">
        <f t="shared" si="1453"/>
        <v>105.22531799999999</v>
      </c>
      <c r="M1432" s="49">
        <f t="shared" si="1453"/>
        <v>94.702786199999991</v>
      </c>
      <c r="N1432" s="49">
        <f t="shared" si="1453"/>
        <v>85.232507579999989</v>
      </c>
      <c r="O1432" s="49">
        <f t="shared" si="1453"/>
        <v>76.709256821999986</v>
      </c>
      <c r="P1432" s="49">
        <f t="shared" si="1453"/>
        <v>69.038331139799993</v>
      </c>
      <c r="Q1432" s="49">
        <f t="shared" si="1431"/>
        <v>62.134498025819994</v>
      </c>
      <c r="R1432" s="22">
        <v>0.8</v>
      </c>
      <c r="S1432" s="17">
        <v>0.85</v>
      </c>
      <c r="T1432" s="17">
        <v>0.25</v>
      </c>
      <c r="U1432" s="17">
        <v>33</v>
      </c>
    </row>
    <row r="1433" spans="1:21" x14ac:dyDescent="0.2">
      <c r="A1433" s="20">
        <v>8379.8492828012877</v>
      </c>
      <c r="B1433" s="21">
        <v>26.9896973</v>
      </c>
      <c r="C1433" s="21">
        <v>1415.7751762123346</v>
      </c>
      <c r="D1433" s="21">
        <f>C1433/Table1[[#This Row],[Std. Price ($)]]</f>
        <v>52.45613392679045</v>
      </c>
      <c r="E1433" s="17">
        <v>170</v>
      </c>
      <c r="F1433" s="17">
        <f t="shared" ref="F1433:P1433" si="1454">E1433+$R$2*E1433</f>
        <v>153</v>
      </c>
      <c r="G1433" s="17">
        <f t="shared" si="1454"/>
        <v>137.69999999999999</v>
      </c>
      <c r="H1433" s="17">
        <f t="shared" si="1454"/>
        <v>123.92999999999999</v>
      </c>
      <c r="I1433" s="49">
        <f t="shared" si="1454"/>
        <v>111.53699999999999</v>
      </c>
      <c r="J1433" s="49">
        <f t="shared" si="1454"/>
        <v>100.38329999999999</v>
      </c>
      <c r="K1433" s="49">
        <f t="shared" si="1454"/>
        <v>90.344969999999989</v>
      </c>
      <c r="L1433" s="49">
        <f t="shared" si="1454"/>
        <v>81.310472999999988</v>
      </c>
      <c r="M1433" s="49">
        <f t="shared" si="1454"/>
        <v>73.179425699999996</v>
      </c>
      <c r="N1433" s="49">
        <f t="shared" si="1454"/>
        <v>65.861483129999996</v>
      </c>
      <c r="O1433" s="49">
        <f t="shared" si="1454"/>
        <v>59.275334816999994</v>
      </c>
      <c r="P1433" s="49">
        <f t="shared" si="1454"/>
        <v>53.347801335299991</v>
      </c>
      <c r="Q1433" s="49">
        <f t="shared" si="1431"/>
        <v>48.013021201769988</v>
      </c>
      <c r="R1433" s="22">
        <v>0.2</v>
      </c>
      <c r="S1433" s="17">
        <v>0.75</v>
      </c>
      <c r="T1433" s="17">
        <v>1.3</v>
      </c>
      <c r="U1433" s="17">
        <v>5</v>
      </c>
    </row>
    <row r="1434" spans="1:21" x14ac:dyDescent="0.2">
      <c r="A1434" s="20">
        <v>49745.155094661299</v>
      </c>
      <c r="B1434" s="21">
        <v>28.3293116</v>
      </c>
      <c r="C1434" s="21">
        <v>12137.412362330624</v>
      </c>
      <c r="D1434" s="21">
        <f>C1434/Table1[[#This Row],[Std. Price ($)]]</f>
        <v>428.44007414322851</v>
      </c>
      <c r="E1434" s="17">
        <v>162</v>
      </c>
      <c r="F1434" s="17">
        <f t="shared" ref="F1434:P1434" si="1455">E1434+$R$2*E1434</f>
        <v>145.80000000000001</v>
      </c>
      <c r="G1434" s="17">
        <f t="shared" si="1455"/>
        <v>131.22</v>
      </c>
      <c r="H1434" s="17">
        <f t="shared" si="1455"/>
        <v>118.098</v>
      </c>
      <c r="I1434" s="49">
        <f t="shared" si="1455"/>
        <v>106.2882</v>
      </c>
      <c r="J1434" s="49">
        <f t="shared" si="1455"/>
        <v>95.659379999999999</v>
      </c>
      <c r="K1434" s="49">
        <f t="shared" si="1455"/>
        <v>86.093441999999996</v>
      </c>
      <c r="L1434" s="49">
        <f t="shared" si="1455"/>
        <v>77.484097800000001</v>
      </c>
      <c r="M1434" s="49">
        <f t="shared" si="1455"/>
        <v>69.735688019999998</v>
      </c>
      <c r="N1434" s="49">
        <f t="shared" si="1455"/>
        <v>62.762119217999995</v>
      </c>
      <c r="O1434" s="49">
        <f t="shared" si="1455"/>
        <v>56.485907296199997</v>
      </c>
      <c r="P1434" s="49">
        <f t="shared" si="1455"/>
        <v>50.83731656658</v>
      </c>
      <c r="Q1434" s="49">
        <f t="shared" si="1431"/>
        <v>45.753584909921997</v>
      </c>
      <c r="R1434" s="22">
        <v>-0.6</v>
      </c>
      <c r="S1434" s="17">
        <v>0.85</v>
      </c>
      <c r="T1434" s="17">
        <v>2.96</v>
      </c>
      <c r="U1434" s="17">
        <v>23</v>
      </c>
    </row>
    <row r="1435" spans="1:21" x14ac:dyDescent="0.2">
      <c r="A1435" s="20">
        <v>81186.836232034591</v>
      </c>
      <c r="B1435" s="21">
        <v>9.6121324000000001</v>
      </c>
      <c r="C1435" s="21">
        <v>2546.9471169465528</v>
      </c>
      <c r="D1435" s="21">
        <f>C1435/Table1[[#This Row],[Std. Price ($)]]</f>
        <v>264.97212178918306</v>
      </c>
      <c r="E1435" s="17">
        <v>162</v>
      </c>
      <c r="F1435" s="17">
        <f t="shared" ref="F1435:P1435" si="1456">E1435+$R$2*E1435</f>
        <v>145.80000000000001</v>
      </c>
      <c r="G1435" s="17">
        <f t="shared" si="1456"/>
        <v>131.22</v>
      </c>
      <c r="H1435" s="17">
        <f t="shared" si="1456"/>
        <v>118.098</v>
      </c>
      <c r="I1435" s="49">
        <f t="shared" si="1456"/>
        <v>106.2882</v>
      </c>
      <c r="J1435" s="49">
        <f t="shared" si="1456"/>
        <v>95.659379999999999</v>
      </c>
      <c r="K1435" s="49">
        <f t="shared" si="1456"/>
        <v>86.093441999999996</v>
      </c>
      <c r="L1435" s="49">
        <f t="shared" si="1456"/>
        <v>77.484097800000001</v>
      </c>
      <c r="M1435" s="49">
        <f t="shared" si="1456"/>
        <v>69.735688019999998</v>
      </c>
      <c r="N1435" s="49">
        <f t="shared" si="1456"/>
        <v>62.762119217999995</v>
      </c>
      <c r="O1435" s="49">
        <f t="shared" si="1456"/>
        <v>56.485907296199997</v>
      </c>
      <c r="P1435" s="49">
        <f t="shared" si="1456"/>
        <v>50.83731656658</v>
      </c>
      <c r="Q1435" s="49">
        <f t="shared" si="1431"/>
        <v>45.753584909921997</v>
      </c>
      <c r="R1435" s="22">
        <v>0.2</v>
      </c>
      <c r="S1435" s="17">
        <v>0.85</v>
      </c>
      <c r="T1435" s="17">
        <v>1.74</v>
      </c>
      <c r="U1435" s="17">
        <v>23</v>
      </c>
    </row>
    <row r="1436" spans="1:21" x14ac:dyDescent="0.2">
      <c r="A1436" s="20">
        <v>94965.054639621187</v>
      </c>
      <c r="B1436" s="21">
        <v>10.904980800000001</v>
      </c>
      <c r="C1436" s="21">
        <v>809.61300680099839</v>
      </c>
      <c r="D1436" s="21">
        <f>C1436/Table1[[#This Row],[Std. Price ($)]]</f>
        <v>74.242497226679973</v>
      </c>
      <c r="E1436" s="17">
        <v>106</v>
      </c>
      <c r="F1436" s="17">
        <f t="shared" ref="F1436:P1436" si="1457">E1436+$R$2*E1436</f>
        <v>95.4</v>
      </c>
      <c r="G1436" s="17">
        <f t="shared" si="1457"/>
        <v>85.86</v>
      </c>
      <c r="H1436" s="17">
        <f t="shared" si="1457"/>
        <v>77.274000000000001</v>
      </c>
      <c r="I1436" s="49">
        <f t="shared" si="1457"/>
        <v>69.546599999999998</v>
      </c>
      <c r="J1436" s="49">
        <f t="shared" si="1457"/>
        <v>62.591939999999994</v>
      </c>
      <c r="K1436" s="49">
        <f t="shared" si="1457"/>
        <v>56.332745999999993</v>
      </c>
      <c r="L1436" s="49">
        <f t="shared" si="1457"/>
        <v>50.699471399999993</v>
      </c>
      <c r="M1436" s="49">
        <f t="shared" si="1457"/>
        <v>45.629524259999997</v>
      </c>
      <c r="N1436" s="49">
        <f t="shared" si="1457"/>
        <v>41.066571833999994</v>
      </c>
      <c r="O1436" s="49">
        <f t="shared" si="1457"/>
        <v>36.959914650599998</v>
      </c>
      <c r="P1436" s="49">
        <f t="shared" si="1457"/>
        <v>33.263923185540001</v>
      </c>
      <c r="Q1436" s="49">
        <f t="shared" si="1431"/>
        <v>29.937530866986002</v>
      </c>
      <c r="R1436" s="22">
        <v>-0.4</v>
      </c>
      <c r="S1436" s="17">
        <v>1</v>
      </c>
      <c r="T1436" s="17">
        <v>0.64</v>
      </c>
      <c r="U1436" s="17">
        <v>21</v>
      </c>
    </row>
    <row r="1437" spans="1:21" x14ac:dyDescent="0.2">
      <c r="A1437" s="20">
        <v>18878.157353740553</v>
      </c>
      <c r="B1437" s="21">
        <v>14.502714400000002</v>
      </c>
      <c r="C1437" s="21">
        <v>1303.1313165782235</v>
      </c>
      <c r="D1437" s="21">
        <f>C1437/Table1[[#This Row],[Std. Price ($)]]</f>
        <v>89.854304555444003</v>
      </c>
      <c r="E1437" s="17">
        <v>130</v>
      </c>
      <c r="F1437" s="17">
        <f t="shared" ref="F1437:P1437" si="1458">E1437+$R$2*E1437</f>
        <v>117</v>
      </c>
      <c r="G1437" s="17">
        <f t="shared" si="1458"/>
        <v>105.3</v>
      </c>
      <c r="H1437" s="17">
        <f t="shared" si="1458"/>
        <v>94.77</v>
      </c>
      <c r="I1437" s="49">
        <f t="shared" si="1458"/>
        <v>85.292999999999992</v>
      </c>
      <c r="J1437" s="49">
        <f t="shared" si="1458"/>
        <v>76.7637</v>
      </c>
      <c r="K1437" s="49">
        <f t="shared" si="1458"/>
        <v>69.087329999999994</v>
      </c>
      <c r="L1437" s="49">
        <f t="shared" si="1458"/>
        <v>62.178596999999996</v>
      </c>
      <c r="M1437" s="49">
        <f t="shared" si="1458"/>
        <v>55.960737299999998</v>
      </c>
      <c r="N1437" s="49">
        <f t="shared" si="1458"/>
        <v>50.364663569999998</v>
      </c>
      <c r="O1437" s="49">
        <f t="shared" si="1458"/>
        <v>45.328197212999996</v>
      </c>
      <c r="P1437" s="49">
        <f t="shared" si="1458"/>
        <v>40.795377491699995</v>
      </c>
      <c r="Q1437" s="49">
        <f t="shared" si="1431"/>
        <v>36.715839742529994</v>
      </c>
      <c r="R1437" s="22">
        <v>1.5</v>
      </c>
      <c r="S1437" s="17">
        <v>0.75</v>
      </c>
      <c r="T1437" s="17">
        <v>0.85</v>
      </c>
      <c r="U1437" s="17">
        <v>23</v>
      </c>
    </row>
    <row r="1438" spans="1:21" x14ac:dyDescent="0.2">
      <c r="A1438" s="20">
        <v>68042.043603585931</v>
      </c>
      <c r="B1438" s="21">
        <v>11.493992400000002</v>
      </c>
      <c r="C1438" s="21">
        <v>1574.4573246568009</v>
      </c>
      <c r="D1438" s="21">
        <f>C1438/Table1[[#This Row],[Std. Price ($)]]</f>
        <v>136.98089139651776</v>
      </c>
      <c r="E1438" s="17">
        <v>170</v>
      </c>
      <c r="F1438" s="17">
        <f t="shared" ref="F1438:P1438" si="1459">E1438+$R$2*E1438</f>
        <v>153</v>
      </c>
      <c r="G1438" s="17">
        <f t="shared" si="1459"/>
        <v>137.69999999999999</v>
      </c>
      <c r="H1438" s="17">
        <f t="shared" si="1459"/>
        <v>123.92999999999999</v>
      </c>
      <c r="I1438" s="49">
        <f t="shared" si="1459"/>
        <v>111.53699999999999</v>
      </c>
      <c r="J1438" s="49">
        <f t="shared" si="1459"/>
        <v>100.38329999999999</v>
      </c>
      <c r="K1438" s="49">
        <f t="shared" si="1459"/>
        <v>90.344969999999989</v>
      </c>
      <c r="L1438" s="49">
        <f t="shared" si="1459"/>
        <v>81.310472999999988</v>
      </c>
      <c r="M1438" s="49">
        <f t="shared" si="1459"/>
        <v>73.179425699999996</v>
      </c>
      <c r="N1438" s="49">
        <f t="shared" si="1459"/>
        <v>65.861483129999996</v>
      </c>
      <c r="O1438" s="49">
        <f t="shared" si="1459"/>
        <v>59.275334816999994</v>
      </c>
      <c r="P1438" s="49">
        <f t="shared" si="1459"/>
        <v>53.347801335299991</v>
      </c>
      <c r="Q1438" s="49">
        <f t="shared" si="1431"/>
        <v>48.013021201769988</v>
      </c>
      <c r="R1438" s="22">
        <v>0.4</v>
      </c>
      <c r="S1438" s="17">
        <v>0.82</v>
      </c>
      <c r="T1438" s="17">
        <v>1.01</v>
      </c>
      <c r="U1438" s="17">
        <v>23</v>
      </c>
    </row>
    <row r="1439" spans="1:21" x14ac:dyDescent="0.2">
      <c r="A1439" s="20">
        <v>42528.769749269748</v>
      </c>
      <c r="B1439" s="21">
        <v>14.874578399999999</v>
      </c>
      <c r="C1439" s="21">
        <v>1189.45624928592</v>
      </c>
      <c r="D1439" s="21">
        <f>C1439/Table1[[#This Row],[Std. Price ($)]]</f>
        <v>79.96571178689139</v>
      </c>
      <c r="E1439" s="17">
        <v>284</v>
      </c>
      <c r="F1439" s="17">
        <f t="shared" ref="F1439:P1439" si="1460">E1439+$R$2*E1439</f>
        <v>255.6</v>
      </c>
      <c r="G1439" s="17">
        <f t="shared" si="1460"/>
        <v>230.04</v>
      </c>
      <c r="H1439" s="17">
        <f t="shared" si="1460"/>
        <v>207.036</v>
      </c>
      <c r="I1439" s="49">
        <f t="shared" si="1460"/>
        <v>186.33240000000001</v>
      </c>
      <c r="J1439" s="49">
        <f t="shared" si="1460"/>
        <v>167.69916000000001</v>
      </c>
      <c r="K1439" s="49">
        <f t="shared" si="1460"/>
        <v>150.92924400000001</v>
      </c>
      <c r="L1439" s="49">
        <f t="shared" si="1460"/>
        <v>135.83631960000002</v>
      </c>
      <c r="M1439" s="49">
        <f t="shared" si="1460"/>
        <v>122.25268764000002</v>
      </c>
      <c r="N1439" s="49">
        <f t="shared" si="1460"/>
        <v>110.02741887600001</v>
      </c>
      <c r="O1439" s="49">
        <f t="shared" si="1460"/>
        <v>99.024676988400017</v>
      </c>
      <c r="P1439" s="49">
        <f t="shared" si="1460"/>
        <v>89.122209289560018</v>
      </c>
      <c r="Q1439" s="49">
        <f t="shared" si="1431"/>
        <v>80.209988360604015</v>
      </c>
      <c r="R1439" s="22">
        <v>-0.2</v>
      </c>
      <c r="S1439" s="17">
        <v>1</v>
      </c>
      <c r="T1439" s="17">
        <v>0.25</v>
      </c>
      <c r="U1439" s="17">
        <v>28</v>
      </c>
    </row>
    <row r="1440" spans="1:21" x14ac:dyDescent="0.2">
      <c r="A1440" s="20">
        <v>66171.336829658452</v>
      </c>
      <c r="B1440" s="21">
        <v>22.8865686</v>
      </c>
      <c r="C1440" s="21">
        <v>1397.6062840563636</v>
      </c>
      <c r="D1440" s="21">
        <f>C1440/Table1[[#This Row],[Std. Price ($)]]</f>
        <v>61.066659160795453</v>
      </c>
      <c r="E1440" s="17">
        <v>268</v>
      </c>
      <c r="F1440" s="17">
        <f t="shared" ref="F1440:P1440" si="1461">E1440+$R$2*E1440</f>
        <v>241.2</v>
      </c>
      <c r="G1440" s="17">
        <f t="shared" si="1461"/>
        <v>217.07999999999998</v>
      </c>
      <c r="H1440" s="17">
        <f t="shared" si="1461"/>
        <v>195.37199999999999</v>
      </c>
      <c r="I1440" s="49">
        <f t="shared" si="1461"/>
        <v>175.83479999999997</v>
      </c>
      <c r="J1440" s="49">
        <f t="shared" si="1461"/>
        <v>158.25131999999996</v>
      </c>
      <c r="K1440" s="49">
        <f t="shared" si="1461"/>
        <v>142.42618799999997</v>
      </c>
      <c r="L1440" s="49">
        <f t="shared" si="1461"/>
        <v>128.18356919999997</v>
      </c>
      <c r="M1440" s="49">
        <f t="shared" si="1461"/>
        <v>115.36521227999997</v>
      </c>
      <c r="N1440" s="49">
        <f t="shared" si="1461"/>
        <v>103.82869105199997</v>
      </c>
      <c r="O1440" s="49">
        <f t="shared" si="1461"/>
        <v>93.445821946799967</v>
      </c>
      <c r="P1440" s="49">
        <f t="shared" si="1461"/>
        <v>84.101239752119966</v>
      </c>
      <c r="Q1440" s="49">
        <f t="shared" si="1431"/>
        <v>75.691115776907964</v>
      </c>
      <c r="R1440" s="22">
        <v>-0.2</v>
      </c>
      <c r="S1440" s="17">
        <v>1</v>
      </c>
      <c r="T1440" s="17">
        <v>0.25</v>
      </c>
      <c r="U1440" s="17">
        <v>17</v>
      </c>
    </row>
    <row r="1441" spans="1:21" x14ac:dyDescent="0.2">
      <c r="A1441" s="20">
        <v>42916.78440977155</v>
      </c>
      <c r="B1441" s="21">
        <v>7.3159274000000005</v>
      </c>
      <c r="C1441" s="21">
        <v>2404.0047188276335</v>
      </c>
      <c r="D1441" s="21">
        <f>C1441/Table1[[#This Row],[Std. Price ($)]]</f>
        <v>328.59876641581127</v>
      </c>
      <c r="E1441" s="17">
        <v>204</v>
      </c>
      <c r="F1441" s="17">
        <f t="shared" ref="F1441:P1441" si="1462">E1441+$R$2*E1441</f>
        <v>183.6</v>
      </c>
      <c r="G1441" s="17">
        <f t="shared" si="1462"/>
        <v>165.24</v>
      </c>
      <c r="H1441" s="17">
        <f t="shared" si="1462"/>
        <v>148.71600000000001</v>
      </c>
      <c r="I1441" s="49">
        <f t="shared" si="1462"/>
        <v>133.84440000000001</v>
      </c>
      <c r="J1441" s="49">
        <f t="shared" si="1462"/>
        <v>120.45996000000001</v>
      </c>
      <c r="K1441" s="49">
        <f t="shared" si="1462"/>
        <v>108.41396400000001</v>
      </c>
      <c r="L1441" s="49">
        <f t="shared" si="1462"/>
        <v>97.572567600000013</v>
      </c>
      <c r="M1441" s="49">
        <f t="shared" si="1462"/>
        <v>87.815310840000009</v>
      </c>
      <c r="N1441" s="49">
        <f t="shared" si="1462"/>
        <v>79.033779756000001</v>
      </c>
      <c r="O1441" s="49">
        <f t="shared" si="1462"/>
        <v>71.130401780400007</v>
      </c>
      <c r="P1441" s="49">
        <f t="shared" si="1462"/>
        <v>64.017361602360012</v>
      </c>
      <c r="Q1441" s="49">
        <f t="shared" si="1431"/>
        <v>57.615625442124013</v>
      </c>
      <c r="R1441" s="22">
        <v>0.6</v>
      </c>
      <c r="S1441" s="17">
        <v>1</v>
      </c>
      <c r="T1441" s="17">
        <v>0.77</v>
      </c>
      <c r="U1441" s="17">
        <v>46</v>
      </c>
    </row>
    <row r="1442" spans="1:21" x14ac:dyDescent="0.2">
      <c r="A1442" s="20">
        <v>71293.479808167685</v>
      </c>
      <c r="B1442" s="21">
        <v>9.0390115000000009</v>
      </c>
      <c r="C1442" s="21">
        <v>1262.8576930305603</v>
      </c>
      <c r="D1442" s="21">
        <f>C1442/Table1[[#This Row],[Std. Price ($)]]</f>
        <v>139.71192458716976</v>
      </c>
      <c r="E1442" s="17">
        <v>90</v>
      </c>
      <c r="F1442" s="17">
        <f t="shared" ref="F1442:P1442" si="1463">E1442+$R$2*E1442</f>
        <v>81</v>
      </c>
      <c r="G1442" s="17">
        <f t="shared" si="1463"/>
        <v>72.900000000000006</v>
      </c>
      <c r="H1442" s="17">
        <f t="shared" si="1463"/>
        <v>65.61</v>
      </c>
      <c r="I1442" s="49">
        <f t="shared" si="1463"/>
        <v>59.048999999999999</v>
      </c>
      <c r="J1442" s="49">
        <f t="shared" si="1463"/>
        <v>53.144100000000002</v>
      </c>
      <c r="K1442" s="49">
        <f t="shared" si="1463"/>
        <v>47.829689999999999</v>
      </c>
      <c r="L1442" s="49">
        <f t="shared" si="1463"/>
        <v>43.046720999999998</v>
      </c>
      <c r="M1442" s="49">
        <f t="shared" si="1463"/>
        <v>38.7420489</v>
      </c>
      <c r="N1442" s="49">
        <f t="shared" si="1463"/>
        <v>34.867844009999999</v>
      </c>
      <c r="O1442" s="49">
        <f t="shared" si="1463"/>
        <v>31.381059608999998</v>
      </c>
      <c r="P1442" s="49">
        <f t="shared" si="1463"/>
        <v>28.242953648099999</v>
      </c>
      <c r="Q1442" s="49">
        <f t="shared" si="1431"/>
        <v>25.41865828329</v>
      </c>
      <c r="R1442" s="22">
        <v>0.2</v>
      </c>
      <c r="S1442" s="17">
        <v>1</v>
      </c>
      <c r="T1442" s="17">
        <v>0.96</v>
      </c>
      <c r="U1442" s="17">
        <v>46</v>
      </c>
    </row>
    <row r="1443" spans="1:21" x14ac:dyDescent="0.2">
      <c r="A1443" s="20">
        <v>76461.289194949553</v>
      </c>
      <c r="B1443" s="21">
        <v>30.267514700000003</v>
      </c>
      <c r="C1443" s="21">
        <v>1350.9916971092809</v>
      </c>
      <c r="D1443" s="21">
        <f>C1443/Table1[[#This Row],[Std. Price ($)]]</f>
        <v>44.635038935300521</v>
      </c>
      <c r="E1443" s="17">
        <v>122</v>
      </c>
      <c r="F1443" s="17">
        <f t="shared" ref="F1443:P1443" si="1464">E1443+$R$2*E1443</f>
        <v>109.8</v>
      </c>
      <c r="G1443" s="17">
        <f t="shared" si="1464"/>
        <v>98.82</v>
      </c>
      <c r="H1443" s="17">
        <f t="shared" si="1464"/>
        <v>88.937999999999988</v>
      </c>
      <c r="I1443" s="49">
        <f t="shared" si="1464"/>
        <v>80.044199999999989</v>
      </c>
      <c r="J1443" s="49">
        <f t="shared" si="1464"/>
        <v>72.039779999999993</v>
      </c>
      <c r="K1443" s="49">
        <f t="shared" si="1464"/>
        <v>64.835802000000001</v>
      </c>
      <c r="L1443" s="49">
        <f t="shared" si="1464"/>
        <v>58.352221800000002</v>
      </c>
      <c r="M1443" s="49">
        <f t="shared" si="1464"/>
        <v>52.51699962</v>
      </c>
      <c r="N1443" s="49">
        <f t="shared" si="1464"/>
        <v>47.265299658000004</v>
      </c>
      <c r="O1443" s="49">
        <f t="shared" si="1464"/>
        <v>42.538769692200006</v>
      </c>
      <c r="P1443" s="49">
        <f t="shared" si="1464"/>
        <v>38.284892722980004</v>
      </c>
      <c r="Q1443" s="49">
        <f t="shared" si="1431"/>
        <v>34.456403450682004</v>
      </c>
      <c r="R1443" s="22">
        <v>1.2</v>
      </c>
      <c r="S1443" s="17">
        <v>0.7</v>
      </c>
      <c r="T1443" s="17">
        <v>0.68</v>
      </c>
      <c r="U1443" s="17">
        <v>15</v>
      </c>
    </row>
    <row r="1444" spans="1:21" x14ac:dyDescent="0.2">
      <c r="A1444" s="20">
        <v>27362.139345783165</v>
      </c>
      <c r="B1444" s="21">
        <v>67.994856300000009</v>
      </c>
      <c r="C1444" s="21">
        <v>6495.4804200395065</v>
      </c>
      <c r="D1444" s="21">
        <f>C1444/Table1[[#This Row],[Std. Price ($)]]</f>
        <v>95.528996949134012</v>
      </c>
      <c r="E1444" s="17">
        <v>106</v>
      </c>
      <c r="F1444" s="17">
        <f t="shared" ref="F1444:P1444" si="1465">E1444+$R$2*E1444</f>
        <v>95.4</v>
      </c>
      <c r="G1444" s="17">
        <f t="shared" si="1465"/>
        <v>85.86</v>
      </c>
      <c r="H1444" s="17">
        <f t="shared" si="1465"/>
        <v>77.274000000000001</v>
      </c>
      <c r="I1444" s="49">
        <f t="shared" si="1465"/>
        <v>69.546599999999998</v>
      </c>
      <c r="J1444" s="49">
        <f t="shared" si="1465"/>
        <v>62.591939999999994</v>
      </c>
      <c r="K1444" s="49">
        <f t="shared" si="1465"/>
        <v>56.332745999999993</v>
      </c>
      <c r="L1444" s="49">
        <f t="shared" si="1465"/>
        <v>50.699471399999993</v>
      </c>
      <c r="M1444" s="49">
        <f t="shared" si="1465"/>
        <v>45.629524259999997</v>
      </c>
      <c r="N1444" s="49">
        <f t="shared" si="1465"/>
        <v>41.066571833999994</v>
      </c>
      <c r="O1444" s="49">
        <f t="shared" si="1465"/>
        <v>36.959914650599998</v>
      </c>
      <c r="P1444" s="49">
        <f t="shared" si="1465"/>
        <v>33.263923185540001</v>
      </c>
      <c r="Q1444" s="49">
        <f t="shared" si="1431"/>
        <v>29.937530866986002</v>
      </c>
      <c r="R1444" s="22">
        <v>0.5</v>
      </c>
      <c r="S1444" s="17">
        <v>0.7</v>
      </c>
      <c r="T1444" s="17">
        <v>0.68</v>
      </c>
      <c r="U1444" s="17">
        <v>31</v>
      </c>
    </row>
    <row r="1445" spans="1:21" x14ac:dyDescent="0.2">
      <c r="A1445" s="20">
        <v>40785.583753734565</v>
      </c>
      <c r="B1445" s="21">
        <v>88.987418599999998</v>
      </c>
      <c r="C1445" s="21">
        <v>2246.6460010463852</v>
      </c>
      <c r="D1445" s="21">
        <f>C1445/Table1[[#This Row],[Std. Price ($)]]</f>
        <v>25.246782482196704</v>
      </c>
      <c r="E1445" s="17">
        <v>162</v>
      </c>
      <c r="F1445" s="17">
        <f t="shared" ref="F1445:P1445" si="1466">E1445+$R$2*E1445</f>
        <v>145.80000000000001</v>
      </c>
      <c r="G1445" s="17">
        <f t="shared" si="1466"/>
        <v>131.22</v>
      </c>
      <c r="H1445" s="17">
        <f t="shared" si="1466"/>
        <v>118.098</v>
      </c>
      <c r="I1445" s="49">
        <f t="shared" si="1466"/>
        <v>106.2882</v>
      </c>
      <c r="J1445" s="49">
        <f t="shared" si="1466"/>
        <v>95.659379999999999</v>
      </c>
      <c r="K1445" s="49">
        <f t="shared" si="1466"/>
        <v>86.093441999999996</v>
      </c>
      <c r="L1445" s="49">
        <f t="shared" si="1466"/>
        <v>77.484097800000001</v>
      </c>
      <c r="M1445" s="49">
        <f t="shared" si="1466"/>
        <v>69.735688019999998</v>
      </c>
      <c r="N1445" s="49">
        <f t="shared" si="1466"/>
        <v>62.762119217999995</v>
      </c>
      <c r="O1445" s="49">
        <f t="shared" si="1466"/>
        <v>56.485907296199997</v>
      </c>
      <c r="P1445" s="49">
        <f t="shared" si="1466"/>
        <v>50.83731656658</v>
      </c>
      <c r="Q1445" s="49">
        <f t="shared" si="1431"/>
        <v>45.753584909921997</v>
      </c>
      <c r="R1445" s="22">
        <v>-0.4</v>
      </c>
      <c r="S1445" s="17">
        <v>0.82</v>
      </c>
      <c r="T1445" s="17">
        <v>0.54</v>
      </c>
      <c r="U1445" s="17">
        <v>7</v>
      </c>
    </row>
    <row r="1446" spans="1:21" x14ac:dyDescent="0.2">
      <c r="A1446" s="20">
        <v>28756.862459089527</v>
      </c>
      <c r="B1446" s="21">
        <v>19.9767397</v>
      </c>
      <c r="C1446" s="21">
        <v>1064.0467987220295</v>
      </c>
      <c r="D1446" s="21">
        <f>C1446/Table1[[#This Row],[Std. Price ($)]]</f>
        <v>53.264287100964204</v>
      </c>
      <c r="E1446" s="17">
        <v>178</v>
      </c>
      <c r="F1446" s="17">
        <f t="shared" ref="F1446:P1446" si="1467">E1446+$R$2*E1446</f>
        <v>160.19999999999999</v>
      </c>
      <c r="G1446" s="17">
        <f t="shared" si="1467"/>
        <v>144.17999999999998</v>
      </c>
      <c r="H1446" s="17">
        <f t="shared" si="1467"/>
        <v>129.76199999999997</v>
      </c>
      <c r="I1446" s="49">
        <f t="shared" si="1467"/>
        <v>116.78579999999997</v>
      </c>
      <c r="J1446" s="49">
        <f t="shared" si="1467"/>
        <v>105.10721999999997</v>
      </c>
      <c r="K1446" s="49">
        <f t="shared" si="1467"/>
        <v>94.596497999999968</v>
      </c>
      <c r="L1446" s="49">
        <f t="shared" si="1467"/>
        <v>85.136848199999974</v>
      </c>
      <c r="M1446" s="49">
        <f t="shared" si="1467"/>
        <v>76.62316337999998</v>
      </c>
      <c r="N1446" s="49">
        <f t="shared" si="1467"/>
        <v>68.960847041999983</v>
      </c>
      <c r="O1446" s="49">
        <f t="shared" si="1467"/>
        <v>62.064762337799984</v>
      </c>
      <c r="P1446" s="49">
        <f t="shared" si="1467"/>
        <v>55.858286104019982</v>
      </c>
      <c r="Q1446" s="49">
        <f t="shared" si="1431"/>
        <v>50.272457493617985</v>
      </c>
      <c r="R1446" s="22">
        <v>0.4</v>
      </c>
      <c r="S1446" s="17">
        <v>0.83</v>
      </c>
      <c r="T1446" s="17">
        <v>0.66</v>
      </c>
      <c r="U1446" s="17">
        <v>13</v>
      </c>
    </row>
    <row r="1447" spans="1:21" x14ac:dyDescent="0.2">
      <c r="A1447" s="20">
        <v>54531.106392686394</v>
      </c>
      <c r="B1447" s="21">
        <v>30.368933200000001</v>
      </c>
      <c r="C1447" s="21">
        <v>1765.8408035660043</v>
      </c>
      <c r="D1447" s="21">
        <f>C1447/Table1[[#This Row],[Std. Price ($)]]</f>
        <v>58.146290221547993</v>
      </c>
      <c r="E1447" s="17">
        <v>178</v>
      </c>
      <c r="F1447" s="17">
        <f t="shared" ref="F1447:P1447" si="1468">E1447+$R$2*E1447</f>
        <v>160.19999999999999</v>
      </c>
      <c r="G1447" s="17">
        <f t="shared" si="1468"/>
        <v>144.17999999999998</v>
      </c>
      <c r="H1447" s="17">
        <f t="shared" si="1468"/>
        <v>129.76199999999997</v>
      </c>
      <c r="I1447" s="49">
        <f t="shared" si="1468"/>
        <v>116.78579999999997</v>
      </c>
      <c r="J1447" s="49">
        <f t="shared" si="1468"/>
        <v>105.10721999999997</v>
      </c>
      <c r="K1447" s="49">
        <f t="shared" si="1468"/>
        <v>94.596497999999968</v>
      </c>
      <c r="L1447" s="49">
        <f t="shared" si="1468"/>
        <v>85.136848199999974</v>
      </c>
      <c r="M1447" s="49">
        <f t="shared" si="1468"/>
        <v>76.62316337999998</v>
      </c>
      <c r="N1447" s="49">
        <f t="shared" si="1468"/>
        <v>68.960847041999983</v>
      </c>
      <c r="O1447" s="49">
        <f t="shared" si="1468"/>
        <v>62.064762337799984</v>
      </c>
      <c r="P1447" s="49">
        <f t="shared" si="1468"/>
        <v>55.858286104019982</v>
      </c>
      <c r="Q1447" s="49">
        <f t="shared" si="1431"/>
        <v>50.272457493617985</v>
      </c>
      <c r="R1447" s="22">
        <v>-0.2</v>
      </c>
      <c r="S1447" s="17">
        <v>1</v>
      </c>
      <c r="T1447" s="17">
        <v>0.66</v>
      </c>
      <c r="U1447" s="17">
        <v>15</v>
      </c>
    </row>
    <row r="1448" spans="1:21" x14ac:dyDescent="0.2">
      <c r="A1448" s="20">
        <v>56878.113265557295</v>
      </c>
      <c r="B1448" s="21">
        <v>37.592987100000002</v>
      </c>
      <c r="C1448" s="21">
        <v>319.51172147134457</v>
      </c>
      <c r="D1448" s="21">
        <f>C1448/Table1[[#This Row],[Std. Price ($)]]</f>
        <v>8.4992373875856373</v>
      </c>
      <c r="E1448" s="17">
        <v>146</v>
      </c>
      <c r="F1448" s="17">
        <f t="shared" ref="F1448:P1448" si="1469">E1448+$R$2*E1448</f>
        <v>131.4</v>
      </c>
      <c r="G1448" s="17">
        <f t="shared" si="1469"/>
        <v>118.26</v>
      </c>
      <c r="H1448" s="17">
        <f t="shared" si="1469"/>
        <v>106.434</v>
      </c>
      <c r="I1448" s="49">
        <f t="shared" si="1469"/>
        <v>95.790599999999998</v>
      </c>
      <c r="J1448" s="49">
        <f t="shared" si="1469"/>
        <v>86.211539999999999</v>
      </c>
      <c r="K1448" s="49">
        <f t="shared" si="1469"/>
        <v>77.590385999999995</v>
      </c>
      <c r="L1448" s="49">
        <f t="shared" si="1469"/>
        <v>69.831347399999999</v>
      </c>
      <c r="M1448" s="49">
        <f t="shared" si="1469"/>
        <v>62.848212660000002</v>
      </c>
      <c r="N1448" s="49">
        <f t="shared" si="1469"/>
        <v>56.563391394</v>
      </c>
      <c r="O1448" s="49">
        <f t="shared" si="1469"/>
        <v>50.907052254600003</v>
      </c>
      <c r="P1448" s="49">
        <f t="shared" si="1469"/>
        <v>45.816347029140005</v>
      </c>
      <c r="Q1448" s="49">
        <f t="shared" si="1431"/>
        <v>41.234712326226003</v>
      </c>
      <c r="R1448" s="22">
        <v>0.4</v>
      </c>
      <c r="S1448" s="17">
        <v>0.87</v>
      </c>
      <c r="T1448" s="17">
        <v>0.72</v>
      </c>
      <c r="U1448" s="17">
        <v>2</v>
      </c>
    </row>
    <row r="1449" spans="1:21" x14ac:dyDescent="0.2">
      <c r="A1449" s="20">
        <v>50727.273121898819</v>
      </c>
      <c r="B1449" s="21">
        <v>209.59972450000001</v>
      </c>
      <c r="C1449" s="21">
        <v>2541.257750489985</v>
      </c>
      <c r="D1449" s="21">
        <f>C1449/Table1[[#This Row],[Std. Price ($)]]</f>
        <v>12.1243372650043</v>
      </c>
      <c r="E1449" s="17">
        <v>204</v>
      </c>
      <c r="F1449" s="17">
        <f t="shared" ref="F1449:P1449" si="1470">E1449+$R$2*E1449</f>
        <v>183.6</v>
      </c>
      <c r="G1449" s="17">
        <f t="shared" si="1470"/>
        <v>165.24</v>
      </c>
      <c r="H1449" s="17">
        <f t="shared" si="1470"/>
        <v>148.71600000000001</v>
      </c>
      <c r="I1449" s="49">
        <f t="shared" si="1470"/>
        <v>133.84440000000001</v>
      </c>
      <c r="J1449" s="49">
        <f t="shared" si="1470"/>
        <v>120.45996000000001</v>
      </c>
      <c r="K1449" s="49">
        <f t="shared" si="1470"/>
        <v>108.41396400000001</v>
      </c>
      <c r="L1449" s="49">
        <f t="shared" si="1470"/>
        <v>97.572567600000013</v>
      </c>
      <c r="M1449" s="49">
        <f t="shared" si="1470"/>
        <v>87.815310840000009</v>
      </c>
      <c r="N1449" s="49">
        <f t="shared" si="1470"/>
        <v>79.033779756000001</v>
      </c>
      <c r="O1449" s="49">
        <f t="shared" si="1470"/>
        <v>71.130401780400007</v>
      </c>
      <c r="P1449" s="49">
        <f t="shared" si="1470"/>
        <v>64.017361602360012</v>
      </c>
      <c r="Q1449" s="49">
        <f t="shared" si="1431"/>
        <v>57.615625442124013</v>
      </c>
      <c r="R1449" s="22">
        <v>0.6</v>
      </c>
      <c r="S1449" s="17">
        <v>0.87</v>
      </c>
      <c r="T1449" s="17">
        <v>0.36</v>
      </c>
      <c r="U1449" s="17">
        <v>4</v>
      </c>
    </row>
    <row r="1450" spans="1:21" x14ac:dyDescent="0.2">
      <c r="A1450" s="20">
        <v>80344.903050158478</v>
      </c>
      <c r="B1450" s="21">
        <v>11.0889992</v>
      </c>
      <c r="C1450" s="21">
        <v>91.262263906677603</v>
      </c>
      <c r="D1450" s="21">
        <f>C1450/Table1[[#This Row],[Std. Price ($)]]</f>
        <v>8.229982008356318</v>
      </c>
      <c r="E1450" s="17">
        <v>186</v>
      </c>
      <c r="F1450" s="17">
        <f t="shared" ref="F1450:P1450" si="1471">E1450+$R$2*E1450</f>
        <v>167.4</v>
      </c>
      <c r="G1450" s="17">
        <f t="shared" si="1471"/>
        <v>150.66</v>
      </c>
      <c r="H1450" s="17">
        <f t="shared" si="1471"/>
        <v>135.59399999999999</v>
      </c>
      <c r="I1450" s="49">
        <f t="shared" si="1471"/>
        <v>122.0346</v>
      </c>
      <c r="J1450" s="49">
        <f t="shared" si="1471"/>
        <v>109.83114</v>
      </c>
      <c r="K1450" s="49">
        <f t="shared" si="1471"/>
        <v>98.848026000000004</v>
      </c>
      <c r="L1450" s="49">
        <f t="shared" si="1471"/>
        <v>88.963223400000004</v>
      </c>
      <c r="M1450" s="49">
        <f t="shared" si="1471"/>
        <v>80.066901060000006</v>
      </c>
      <c r="N1450" s="49">
        <f t="shared" si="1471"/>
        <v>72.060210954000013</v>
      </c>
      <c r="O1450" s="49">
        <f t="shared" si="1471"/>
        <v>64.854189858600009</v>
      </c>
      <c r="P1450" s="49">
        <f t="shared" si="1471"/>
        <v>58.368770872740008</v>
      </c>
      <c r="Q1450" s="49">
        <f t="shared" si="1431"/>
        <v>52.531893785466011</v>
      </c>
      <c r="R1450" s="22">
        <v>-0.2</v>
      </c>
      <c r="S1450" s="17">
        <v>1</v>
      </c>
      <c r="T1450" s="17">
        <v>0.28999999999999998</v>
      </c>
      <c r="U1450" s="17">
        <v>3</v>
      </c>
    </row>
    <row r="1451" spans="1:21" x14ac:dyDescent="0.2">
      <c r="A1451" s="20">
        <v>86221.781777858429</v>
      </c>
      <c r="B1451" s="21">
        <v>5.8814427</v>
      </c>
      <c r="C1451" s="21">
        <v>90.130350198684226</v>
      </c>
      <c r="D1451" s="21">
        <f>C1451/Table1[[#This Row],[Std. Price ($)]]</f>
        <v>15.32453086700721</v>
      </c>
      <c r="E1451" s="17">
        <v>170</v>
      </c>
      <c r="F1451" s="17">
        <f t="shared" ref="F1451:P1451" si="1472">E1451+$R$2*E1451</f>
        <v>153</v>
      </c>
      <c r="G1451" s="17">
        <f t="shared" si="1472"/>
        <v>137.69999999999999</v>
      </c>
      <c r="H1451" s="17">
        <f t="shared" si="1472"/>
        <v>123.92999999999999</v>
      </c>
      <c r="I1451" s="49">
        <f t="shared" si="1472"/>
        <v>111.53699999999999</v>
      </c>
      <c r="J1451" s="49">
        <f t="shared" si="1472"/>
        <v>100.38329999999999</v>
      </c>
      <c r="K1451" s="49">
        <f t="shared" si="1472"/>
        <v>90.344969999999989</v>
      </c>
      <c r="L1451" s="49">
        <f t="shared" si="1472"/>
        <v>81.310472999999988</v>
      </c>
      <c r="M1451" s="49">
        <f t="shared" si="1472"/>
        <v>73.179425699999996</v>
      </c>
      <c r="N1451" s="49">
        <f t="shared" si="1472"/>
        <v>65.861483129999996</v>
      </c>
      <c r="O1451" s="49">
        <f t="shared" si="1472"/>
        <v>59.275334816999994</v>
      </c>
      <c r="P1451" s="49">
        <f t="shared" si="1472"/>
        <v>53.347801335299991</v>
      </c>
      <c r="Q1451" s="49">
        <f t="shared" si="1431"/>
        <v>48.013021201769988</v>
      </c>
      <c r="R1451" s="22">
        <v>-0.1</v>
      </c>
      <c r="S1451" s="17">
        <v>0.85</v>
      </c>
      <c r="T1451" s="17">
        <v>0.25</v>
      </c>
      <c r="U1451" s="17">
        <v>5</v>
      </c>
    </row>
    <row r="1452" spans="1:21" x14ac:dyDescent="0.2">
      <c r="A1452" s="20">
        <v>82397.145822687744</v>
      </c>
      <c r="B1452" s="21">
        <v>11.899664100000001</v>
      </c>
      <c r="C1452" s="21">
        <v>1032.5751773682084</v>
      </c>
      <c r="D1452" s="21">
        <f>C1452/Table1[[#This Row],[Std. Price ($)]]</f>
        <v>86.773472653585941</v>
      </c>
      <c r="E1452" s="17">
        <v>66</v>
      </c>
      <c r="F1452" s="17">
        <f t="shared" ref="F1452:P1452" si="1473">E1452+$R$2*E1452</f>
        <v>59.4</v>
      </c>
      <c r="G1452" s="17">
        <f t="shared" si="1473"/>
        <v>53.46</v>
      </c>
      <c r="H1452" s="17">
        <f t="shared" si="1473"/>
        <v>48.114000000000004</v>
      </c>
      <c r="I1452" s="49">
        <f t="shared" si="1473"/>
        <v>43.302600000000005</v>
      </c>
      <c r="J1452" s="49">
        <f t="shared" si="1473"/>
        <v>38.972340000000003</v>
      </c>
      <c r="K1452" s="49">
        <f t="shared" si="1473"/>
        <v>35.075106000000005</v>
      </c>
      <c r="L1452" s="49">
        <f t="shared" si="1473"/>
        <v>31.567595400000005</v>
      </c>
      <c r="M1452" s="49">
        <f t="shared" si="1473"/>
        <v>28.410835860000006</v>
      </c>
      <c r="N1452" s="49">
        <f t="shared" si="1473"/>
        <v>25.569752274000006</v>
      </c>
      <c r="O1452" s="49">
        <f t="shared" si="1473"/>
        <v>23.012777046600007</v>
      </c>
      <c r="P1452" s="49">
        <f t="shared" si="1473"/>
        <v>20.711499341940005</v>
      </c>
      <c r="Q1452" s="49">
        <f t="shared" si="1431"/>
        <v>18.640349407746005</v>
      </c>
      <c r="R1452" s="22">
        <v>-0.4</v>
      </c>
      <c r="S1452" s="17">
        <v>0.82</v>
      </c>
      <c r="T1452" s="17">
        <v>1.1599999999999999</v>
      </c>
      <c r="U1452" s="17">
        <v>23</v>
      </c>
    </row>
    <row r="1453" spans="1:21" x14ac:dyDescent="0.2">
      <c r="A1453" s="20">
        <v>24687.648742077105</v>
      </c>
      <c r="B1453" s="21">
        <v>29.861845300000002</v>
      </c>
      <c r="C1453" s="21">
        <v>6644.5786619312767</v>
      </c>
      <c r="D1453" s="21">
        <f>C1453/Table1[[#This Row],[Std. Price ($)]]</f>
        <v>222.51065180929311</v>
      </c>
      <c r="E1453" s="17">
        <v>186</v>
      </c>
      <c r="F1453" s="17">
        <f t="shared" ref="F1453:P1453" si="1474">E1453+$R$2*E1453</f>
        <v>167.4</v>
      </c>
      <c r="G1453" s="17">
        <f t="shared" si="1474"/>
        <v>150.66</v>
      </c>
      <c r="H1453" s="17">
        <f t="shared" si="1474"/>
        <v>135.59399999999999</v>
      </c>
      <c r="I1453" s="49">
        <f t="shared" si="1474"/>
        <v>122.0346</v>
      </c>
      <c r="J1453" s="49">
        <f t="shared" si="1474"/>
        <v>109.83114</v>
      </c>
      <c r="K1453" s="49">
        <f t="shared" si="1474"/>
        <v>98.848026000000004</v>
      </c>
      <c r="L1453" s="49">
        <f t="shared" si="1474"/>
        <v>88.963223400000004</v>
      </c>
      <c r="M1453" s="49">
        <f t="shared" si="1474"/>
        <v>80.066901060000006</v>
      </c>
      <c r="N1453" s="49">
        <f t="shared" si="1474"/>
        <v>72.060210954000013</v>
      </c>
      <c r="O1453" s="49">
        <f t="shared" si="1474"/>
        <v>64.854189858600009</v>
      </c>
      <c r="P1453" s="49">
        <f t="shared" si="1474"/>
        <v>58.368770872740008</v>
      </c>
      <c r="Q1453" s="49">
        <f t="shared" si="1431"/>
        <v>52.531893785466011</v>
      </c>
      <c r="R1453" s="22">
        <v>1.2</v>
      </c>
      <c r="S1453" s="17">
        <v>0.71</v>
      </c>
      <c r="T1453" s="17">
        <v>1.29</v>
      </c>
      <c r="U1453" s="17">
        <v>23</v>
      </c>
    </row>
    <row r="1454" spans="1:21" x14ac:dyDescent="0.2">
      <c r="A1454" s="20">
        <v>53178.286441796983</v>
      </c>
      <c r="B1454" s="21">
        <v>8.6712047000000005</v>
      </c>
      <c r="C1454" s="21">
        <v>1605.6773564242455</v>
      </c>
      <c r="D1454" s="21">
        <f>C1454/Table1[[#This Row],[Std. Price ($)]]</f>
        <v>185.17350379518149</v>
      </c>
      <c r="E1454" s="17">
        <v>114</v>
      </c>
      <c r="F1454" s="17">
        <f t="shared" ref="F1454:P1454" si="1475">E1454+$R$2*E1454</f>
        <v>102.6</v>
      </c>
      <c r="G1454" s="17">
        <f t="shared" si="1475"/>
        <v>92.339999999999989</v>
      </c>
      <c r="H1454" s="17">
        <f t="shared" si="1475"/>
        <v>83.105999999999995</v>
      </c>
      <c r="I1454" s="49">
        <f t="shared" si="1475"/>
        <v>74.795400000000001</v>
      </c>
      <c r="J1454" s="49">
        <f t="shared" si="1475"/>
        <v>67.315860000000001</v>
      </c>
      <c r="K1454" s="49">
        <f t="shared" si="1475"/>
        <v>60.584274000000001</v>
      </c>
      <c r="L1454" s="49">
        <f t="shared" si="1475"/>
        <v>54.525846600000001</v>
      </c>
      <c r="M1454" s="49">
        <f t="shared" si="1475"/>
        <v>49.073261940000002</v>
      </c>
      <c r="N1454" s="49">
        <f t="shared" si="1475"/>
        <v>44.165935746000002</v>
      </c>
      <c r="O1454" s="49">
        <f t="shared" si="1475"/>
        <v>39.749342171400002</v>
      </c>
      <c r="P1454" s="49">
        <f t="shared" si="1475"/>
        <v>35.774407954259999</v>
      </c>
      <c r="Q1454" s="49">
        <f t="shared" si="1431"/>
        <v>32.196967158833999</v>
      </c>
      <c r="R1454" s="22">
        <v>0.2</v>
      </c>
      <c r="S1454" s="17">
        <v>1</v>
      </c>
      <c r="T1454" s="17">
        <v>1.03</v>
      </c>
      <c r="U1454" s="17">
        <v>45</v>
      </c>
    </row>
    <row r="1455" spans="1:21" x14ac:dyDescent="0.2">
      <c r="A1455" s="20">
        <v>97900.135839154827</v>
      </c>
      <c r="B1455" s="21">
        <v>9.4747695000000007</v>
      </c>
      <c r="C1455" s="21">
        <v>64.219199398785619</v>
      </c>
      <c r="D1455" s="21">
        <f>C1455/Table1[[#This Row],[Std. Price ($)]]</f>
        <v>6.777916803019389</v>
      </c>
      <c r="E1455" s="17">
        <v>186</v>
      </c>
      <c r="F1455" s="17">
        <f t="shared" ref="F1455:P1455" si="1476">E1455+$R$2*E1455</f>
        <v>167.4</v>
      </c>
      <c r="G1455" s="17">
        <f t="shared" si="1476"/>
        <v>150.66</v>
      </c>
      <c r="H1455" s="17">
        <f t="shared" si="1476"/>
        <v>135.59399999999999</v>
      </c>
      <c r="I1455" s="49">
        <f t="shared" si="1476"/>
        <v>122.0346</v>
      </c>
      <c r="J1455" s="49">
        <f t="shared" si="1476"/>
        <v>109.83114</v>
      </c>
      <c r="K1455" s="49">
        <f t="shared" si="1476"/>
        <v>98.848026000000004</v>
      </c>
      <c r="L1455" s="49">
        <f t="shared" si="1476"/>
        <v>88.963223400000004</v>
      </c>
      <c r="M1455" s="49">
        <f t="shared" si="1476"/>
        <v>80.066901060000006</v>
      </c>
      <c r="N1455" s="49">
        <f t="shared" si="1476"/>
        <v>72.060210954000013</v>
      </c>
      <c r="O1455" s="49">
        <f t="shared" si="1476"/>
        <v>64.854189858600009</v>
      </c>
      <c r="P1455" s="49">
        <f t="shared" si="1476"/>
        <v>58.368770872740008</v>
      </c>
      <c r="Q1455" s="49">
        <f t="shared" si="1431"/>
        <v>52.531893785466011</v>
      </c>
      <c r="R1455" s="22">
        <v>0.5</v>
      </c>
      <c r="S1455" s="17">
        <v>0.9</v>
      </c>
      <c r="T1455" s="17">
        <v>0.18</v>
      </c>
      <c r="U1455" s="17">
        <v>3</v>
      </c>
    </row>
    <row r="1456" spans="1:21" x14ac:dyDescent="0.2">
      <c r="A1456" s="20">
        <v>89175.461018655493</v>
      </c>
      <c r="B1456" s="21">
        <v>62.604173800000012</v>
      </c>
      <c r="C1456" s="21">
        <v>1151.1866650302786</v>
      </c>
      <c r="D1456" s="21">
        <f>C1456/Table1[[#This Row],[Std. Price ($)]]</f>
        <v>18.388337312907378</v>
      </c>
      <c r="E1456" s="17">
        <v>292</v>
      </c>
      <c r="F1456" s="17">
        <f t="shared" ref="F1456:P1456" si="1477">E1456+$R$2*E1456</f>
        <v>262.8</v>
      </c>
      <c r="G1456" s="17">
        <f t="shared" si="1477"/>
        <v>236.52</v>
      </c>
      <c r="H1456" s="17">
        <f t="shared" si="1477"/>
        <v>212.86799999999999</v>
      </c>
      <c r="I1456" s="49">
        <f t="shared" si="1477"/>
        <v>191.5812</v>
      </c>
      <c r="J1456" s="49">
        <f t="shared" si="1477"/>
        <v>172.42308</v>
      </c>
      <c r="K1456" s="49">
        <f t="shared" si="1477"/>
        <v>155.18077199999999</v>
      </c>
      <c r="L1456" s="49">
        <f t="shared" si="1477"/>
        <v>139.6626948</v>
      </c>
      <c r="M1456" s="49">
        <f t="shared" si="1477"/>
        <v>125.69642532</v>
      </c>
      <c r="N1456" s="49">
        <f t="shared" si="1477"/>
        <v>113.126782788</v>
      </c>
      <c r="O1456" s="49">
        <f t="shared" si="1477"/>
        <v>101.81410450920001</v>
      </c>
      <c r="P1456" s="49">
        <f t="shared" si="1477"/>
        <v>91.632694058280009</v>
      </c>
      <c r="Q1456" s="49">
        <f t="shared" si="1431"/>
        <v>82.469424652452005</v>
      </c>
      <c r="R1456" s="22">
        <v>-0.4</v>
      </c>
      <c r="S1456" s="17">
        <v>0.94</v>
      </c>
      <c r="T1456" s="17">
        <v>0.65</v>
      </c>
      <c r="U1456" s="17">
        <v>3</v>
      </c>
    </row>
    <row r="1457" spans="1:21" x14ac:dyDescent="0.2">
      <c r="A1457" s="20">
        <v>43162.741436765697</v>
      </c>
      <c r="B1457" s="21">
        <v>12.057423400000001</v>
      </c>
      <c r="C1457" s="21">
        <v>1034.46908909953</v>
      </c>
      <c r="D1457" s="21">
        <f>C1457/Table1[[#This Row],[Std. Price ($)]]</f>
        <v>85.795203069631768</v>
      </c>
      <c r="E1457" s="17">
        <v>138</v>
      </c>
      <c r="F1457" s="17">
        <f t="shared" ref="F1457:P1457" si="1478">E1457+$R$2*E1457</f>
        <v>124.2</v>
      </c>
      <c r="G1457" s="17">
        <f t="shared" si="1478"/>
        <v>111.78</v>
      </c>
      <c r="H1457" s="17">
        <f t="shared" si="1478"/>
        <v>100.602</v>
      </c>
      <c r="I1457" s="49">
        <f t="shared" si="1478"/>
        <v>90.541799999999995</v>
      </c>
      <c r="J1457" s="49">
        <f t="shared" si="1478"/>
        <v>81.487619999999993</v>
      </c>
      <c r="K1457" s="49">
        <f t="shared" si="1478"/>
        <v>73.338857999999988</v>
      </c>
      <c r="L1457" s="49">
        <f t="shared" si="1478"/>
        <v>66.004972199999983</v>
      </c>
      <c r="M1457" s="49">
        <f t="shared" si="1478"/>
        <v>59.404474979999982</v>
      </c>
      <c r="N1457" s="49">
        <f t="shared" si="1478"/>
        <v>53.464027481999985</v>
      </c>
      <c r="O1457" s="49">
        <f t="shared" si="1478"/>
        <v>48.117624733799985</v>
      </c>
      <c r="P1457" s="49">
        <f t="shared" si="1478"/>
        <v>43.305862260419985</v>
      </c>
      <c r="Q1457" s="49">
        <f t="shared" si="1431"/>
        <v>38.975276034377984</v>
      </c>
      <c r="R1457" s="22">
        <v>-0.2</v>
      </c>
      <c r="S1457" s="17">
        <v>0.77</v>
      </c>
      <c r="T1457" s="17">
        <v>0.74</v>
      </c>
      <c r="U1457" s="17">
        <v>23</v>
      </c>
    </row>
    <row r="1458" spans="1:21" x14ac:dyDescent="0.2">
      <c r="A1458" s="20">
        <v>7766.6974570584243</v>
      </c>
      <c r="B1458" s="21">
        <v>34.481979500000001</v>
      </c>
      <c r="C1458" s="21">
        <v>10135.789919348221</v>
      </c>
      <c r="D1458" s="21">
        <f>C1458/Table1[[#This Row],[Std. Price ($)]]</f>
        <v>293.94454919121512</v>
      </c>
      <c r="E1458" s="17">
        <v>236</v>
      </c>
      <c r="F1458" s="17">
        <f t="shared" ref="F1458:P1458" si="1479">E1458+$R$2*E1458</f>
        <v>212.4</v>
      </c>
      <c r="G1458" s="17">
        <f t="shared" si="1479"/>
        <v>191.16</v>
      </c>
      <c r="H1458" s="17">
        <f t="shared" si="1479"/>
        <v>172.04399999999998</v>
      </c>
      <c r="I1458" s="49">
        <f t="shared" si="1479"/>
        <v>154.83959999999999</v>
      </c>
      <c r="J1458" s="49">
        <f t="shared" si="1479"/>
        <v>139.35563999999999</v>
      </c>
      <c r="K1458" s="49">
        <f t="shared" si="1479"/>
        <v>125.42007599999999</v>
      </c>
      <c r="L1458" s="49">
        <f t="shared" si="1479"/>
        <v>112.87806839999999</v>
      </c>
      <c r="M1458" s="49">
        <f t="shared" si="1479"/>
        <v>101.59026155999999</v>
      </c>
      <c r="N1458" s="49">
        <f t="shared" si="1479"/>
        <v>91.431235403999992</v>
      </c>
      <c r="O1458" s="49">
        <f t="shared" si="1479"/>
        <v>82.288111863599994</v>
      </c>
      <c r="P1458" s="49">
        <f t="shared" si="1479"/>
        <v>74.059300677239989</v>
      </c>
      <c r="Q1458" s="49">
        <f t="shared" si="1431"/>
        <v>66.653370609515989</v>
      </c>
      <c r="R1458" s="22">
        <v>-0.4</v>
      </c>
      <c r="S1458" s="17">
        <v>0.82</v>
      </c>
      <c r="T1458" s="17">
        <v>0.88</v>
      </c>
      <c r="U1458" s="17">
        <v>35</v>
      </c>
    </row>
    <row r="1459" spans="1:21" x14ac:dyDescent="0.2">
      <c r="A1459" s="20">
        <v>28221.53884303278</v>
      </c>
      <c r="B1459" s="21">
        <v>12.396045500000001</v>
      </c>
      <c r="C1459" s="21">
        <v>2218.9507931325875</v>
      </c>
      <c r="D1459" s="21">
        <f>C1459/Table1[[#This Row],[Std. Price ($)]]</f>
        <v>179.00473123727943</v>
      </c>
      <c r="E1459" s="17">
        <v>276</v>
      </c>
      <c r="F1459" s="17">
        <f t="shared" ref="F1459:P1459" si="1480">E1459+$R$2*E1459</f>
        <v>248.4</v>
      </c>
      <c r="G1459" s="17">
        <f t="shared" si="1480"/>
        <v>223.56</v>
      </c>
      <c r="H1459" s="17">
        <f t="shared" si="1480"/>
        <v>201.20400000000001</v>
      </c>
      <c r="I1459" s="49">
        <f t="shared" si="1480"/>
        <v>181.08359999999999</v>
      </c>
      <c r="J1459" s="49">
        <f t="shared" si="1480"/>
        <v>162.97523999999999</v>
      </c>
      <c r="K1459" s="49">
        <f t="shared" si="1480"/>
        <v>146.67771599999998</v>
      </c>
      <c r="L1459" s="49">
        <f t="shared" si="1480"/>
        <v>132.00994439999997</v>
      </c>
      <c r="M1459" s="49">
        <f t="shared" si="1480"/>
        <v>118.80894995999996</v>
      </c>
      <c r="N1459" s="49">
        <f t="shared" si="1480"/>
        <v>106.92805496399997</v>
      </c>
      <c r="O1459" s="49">
        <f t="shared" si="1480"/>
        <v>96.235249467599971</v>
      </c>
      <c r="P1459" s="49">
        <f t="shared" si="1480"/>
        <v>86.611724520839971</v>
      </c>
      <c r="Q1459" s="49">
        <f t="shared" si="1431"/>
        <v>77.950552068755968</v>
      </c>
      <c r="R1459" s="22">
        <v>0.2</v>
      </c>
      <c r="S1459" s="17">
        <v>0.71</v>
      </c>
      <c r="T1459" s="17">
        <v>0.62</v>
      </c>
      <c r="U1459" s="17">
        <v>22</v>
      </c>
    </row>
    <row r="1460" spans="1:21" x14ac:dyDescent="0.2">
      <c r="A1460" s="20">
        <v>13305.906237074849</v>
      </c>
      <c r="B1460" s="21">
        <v>7.0768079000000004</v>
      </c>
      <c r="C1460" s="21">
        <v>2536.3718901583502</v>
      </c>
      <c r="D1460" s="21">
        <f>C1460/Table1[[#This Row],[Std. Price ($)]]</f>
        <v>358.40620884429404</v>
      </c>
      <c r="E1460" s="17">
        <v>268</v>
      </c>
      <c r="F1460" s="17">
        <f t="shared" ref="F1460:P1460" si="1481">E1460+$R$2*E1460</f>
        <v>241.2</v>
      </c>
      <c r="G1460" s="17">
        <f t="shared" si="1481"/>
        <v>217.07999999999998</v>
      </c>
      <c r="H1460" s="17">
        <f t="shared" si="1481"/>
        <v>195.37199999999999</v>
      </c>
      <c r="I1460" s="49">
        <f t="shared" si="1481"/>
        <v>175.83479999999997</v>
      </c>
      <c r="J1460" s="49">
        <f t="shared" si="1481"/>
        <v>158.25131999999996</v>
      </c>
      <c r="K1460" s="49">
        <f t="shared" si="1481"/>
        <v>142.42618799999997</v>
      </c>
      <c r="L1460" s="49">
        <f t="shared" si="1481"/>
        <v>128.18356919999997</v>
      </c>
      <c r="M1460" s="49">
        <f t="shared" si="1481"/>
        <v>115.36521227999997</v>
      </c>
      <c r="N1460" s="49">
        <f t="shared" si="1481"/>
        <v>103.82869105199997</v>
      </c>
      <c r="O1460" s="49">
        <f t="shared" si="1481"/>
        <v>93.445821946799967</v>
      </c>
      <c r="P1460" s="49">
        <f t="shared" si="1481"/>
        <v>84.101239752119966</v>
      </c>
      <c r="Q1460" s="49">
        <f t="shared" si="1431"/>
        <v>75.691115776907964</v>
      </c>
      <c r="R1460" s="22">
        <v>0.4</v>
      </c>
      <c r="S1460" s="17">
        <v>1</v>
      </c>
      <c r="T1460" s="17">
        <v>0.61</v>
      </c>
      <c r="U1460" s="17">
        <v>46</v>
      </c>
    </row>
    <row r="1461" spans="1:21" x14ac:dyDescent="0.2">
      <c r="A1461" s="20">
        <v>69270.307498913797</v>
      </c>
      <c r="B1461" s="21">
        <v>8.6252276999999999</v>
      </c>
      <c r="C1461" s="21">
        <v>3379.1342379530738</v>
      </c>
      <c r="D1461" s="21">
        <f>C1461/Table1[[#This Row],[Std. Price ($)]]</f>
        <v>391.77333694657983</v>
      </c>
      <c r="E1461" s="17">
        <v>252</v>
      </c>
      <c r="F1461" s="17">
        <f t="shared" ref="F1461:P1461" si="1482">E1461+$R$2*E1461</f>
        <v>226.8</v>
      </c>
      <c r="G1461" s="17">
        <f t="shared" si="1482"/>
        <v>204.12</v>
      </c>
      <c r="H1461" s="17">
        <f t="shared" si="1482"/>
        <v>183.708</v>
      </c>
      <c r="I1461" s="49">
        <f t="shared" si="1482"/>
        <v>165.3372</v>
      </c>
      <c r="J1461" s="49">
        <f t="shared" si="1482"/>
        <v>148.80348000000001</v>
      </c>
      <c r="K1461" s="49">
        <f t="shared" si="1482"/>
        <v>133.92313200000001</v>
      </c>
      <c r="L1461" s="49">
        <f t="shared" si="1482"/>
        <v>120.53081880000001</v>
      </c>
      <c r="M1461" s="49">
        <f t="shared" si="1482"/>
        <v>108.47773692000001</v>
      </c>
      <c r="N1461" s="49">
        <f t="shared" si="1482"/>
        <v>97.629963228000008</v>
      </c>
      <c r="O1461" s="49">
        <f t="shared" si="1482"/>
        <v>87.866966905200002</v>
      </c>
      <c r="P1461" s="49">
        <f t="shared" si="1482"/>
        <v>79.080270214679999</v>
      </c>
      <c r="Q1461" s="49">
        <f t="shared" si="1431"/>
        <v>71.172243193211997</v>
      </c>
      <c r="R1461" s="22">
        <v>0.5</v>
      </c>
      <c r="S1461" s="17">
        <v>1</v>
      </c>
      <c r="T1461" s="17">
        <v>0.76</v>
      </c>
      <c r="U1461" s="17">
        <v>46</v>
      </c>
    </row>
    <row r="1462" spans="1:21" x14ac:dyDescent="0.2">
      <c r="A1462" s="20">
        <v>73771.960703263452</v>
      </c>
      <c r="B1462" s="21">
        <v>9.6684755000000013</v>
      </c>
      <c r="C1462" s="21">
        <v>2524.2674756183083</v>
      </c>
      <c r="D1462" s="21">
        <f>C1462/Table1[[#This Row],[Std. Price ($)]]</f>
        <v>261.08226427406345</v>
      </c>
      <c r="E1462" s="17">
        <v>300</v>
      </c>
      <c r="F1462" s="17">
        <f t="shared" ref="F1462:P1462" si="1483">E1462+$R$2*E1462</f>
        <v>270</v>
      </c>
      <c r="G1462" s="17">
        <f t="shared" si="1483"/>
        <v>243</v>
      </c>
      <c r="H1462" s="17">
        <f t="shared" si="1483"/>
        <v>218.7</v>
      </c>
      <c r="I1462" s="49">
        <f t="shared" si="1483"/>
        <v>196.82999999999998</v>
      </c>
      <c r="J1462" s="49">
        <f t="shared" si="1483"/>
        <v>177.14699999999999</v>
      </c>
      <c r="K1462" s="49">
        <f t="shared" si="1483"/>
        <v>159.4323</v>
      </c>
      <c r="L1462" s="49">
        <f t="shared" si="1483"/>
        <v>143.48907</v>
      </c>
      <c r="M1462" s="49">
        <f t="shared" si="1483"/>
        <v>129.140163</v>
      </c>
      <c r="N1462" s="49">
        <f t="shared" si="1483"/>
        <v>116.2261467</v>
      </c>
      <c r="O1462" s="49">
        <f t="shared" si="1483"/>
        <v>104.60353203</v>
      </c>
      <c r="P1462" s="49">
        <f t="shared" si="1483"/>
        <v>94.143178827</v>
      </c>
      <c r="Q1462" s="49">
        <f t="shared" si="1431"/>
        <v>84.728860944299996</v>
      </c>
      <c r="R1462" s="22">
        <v>0.2</v>
      </c>
      <c r="S1462" s="17">
        <v>0.82</v>
      </c>
      <c r="T1462" s="17">
        <v>0.86</v>
      </c>
      <c r="U1462" s="17">
        <v>23</v>
      </c>
    </row>
    <row r="1463" spans="1:21" x14ac:dyDescent="0.2">
      <c r="A1463" s="20">
        <v>18379.254479828687</v>
      </c>
      <c r="B1463" s="21">
        <v>7.7307254999999993</v>
      </c>
      <c r="C1463" s="21">
        <v>4026.7990770750157</v>
      </c>
      <c r="D1463" s="21">
        <f>C1463/Table1[[#This Row],[Std. Price ($)]]</f>
        <v>520.88242909090695</v>
      </c>
      <c r="E1463" s="17">
        <v>228</v>
      </c>
      <c r="F1463" s="17">
        <f t="shared" ref="F1463:P1463" si="1484">E1463+$R$2*E1463</f>
        <v>205.2</v>
      </c>
      <c r="G1463" s="17">
        <f t="shared" si="1484"/>
        <v>184.67999999999998</v>
      </c>
      <c r="H1463" s="17">
        <f t="shared" si="1484"/>
        <v>166.21199999999999</v>
      </c>
      <c r="I1463" s="49">
        <f t="shared" si="1484"/>
        <v>149.5908</v>
      </c>
      <c r="J1463" s="49">
        <f t="shared" si="1484"/>
        <v>134.63172</v>
      </c>
      <c r="K1463" s="49">
        <f t="shared" si="1484"/>
        <v>121.168548</v>
      </c>
      <c r="L1463" s="49">
        <f t="shared" si="1484"/>
        <v>109.0516932</v>
      </c>
      <c r="M1463" s="49">
        <f t="shared" si="1484"/>
        <v>98.146523880000004</v>
      </c>
      <c r="N1463" s="49">
        <f t="shared" si="1484"/>
        <v>88.331871492000005</v>
      </c>
      <c r="O1463" s="49">
        <f t="shared" si="1484"/>
        <v>79.498684342800004</v>
      </c>
      <c r="P1463" s="49">
        <f t="shared" si="1484"/>
        <v>71.548815908519998</v>
      </c>
      <c r="Q1463" s="49">
        <f t="shared" si="1431"/>
        <v>64.393934317667998</v>
      </c>
      <c r="R1463" s="22">
        <v>-0.7</v>
      </c>
      <c r="S1463" s="17">
        <v>1</v>
      </c>
      <c r="T1463" s="17">
        <v>1.1599999999999999</v>
      </c>
      <c r="U1463" s="17">
        <v>46</v>
      </c>
    </row>
    <row r="1464" spans="1:21" x14ac:dyDescent="0.2">
      <c r="A1464" s="20">
        <v>75465.740892161193</v>
      </c>
      <c r="B1464" s="21">
        <v>10.0246213</v>
      </c>
      <c r="C1464" s="21">
        <v>922.67339436068016</v>
      </c>
      <c r="D1464" s="21">
        <f>C1464/Table1[[#This Row],[Std. Price ($)]]</f>
        <v>92.040723210230411</v>
      </c>
      <c r="E1464" s="17">
        <v>228</v>
      </c>
      <c r="F1464" s="17">
        <f t="shared" ref="F1464:P1464" si="1485">E1464+$R$2*E1464</f>
        <v>205.2</v>
      </c>
      <c r="G1464" s="17">
        <f t="shared" si="1485"/>
        <v>184.67999999999998</v>
      </c>
      <c r="H1464" s="17">
        <f t="shared" si="1485"/>
        <v>166.21199999999999</v>
      </c>
      <c r="I1464" s="49">
        <f t="shared" si="1485"/>
        <v>149.5908</v>
      </c>
      <c r="J1464" s="49">
        <f t="shared" si="1485"/>
        <v>134.63172</v>
      </c>
      <c r="K1464" s="49">
        <f t="shared" si="1485"/>
        <v>121.168548</v>
      </c>
      <c r="L1464" s="49">
        <f t="shared" si="1485"/>
        <v>109.0516932</v>
      </c>
      <c r="M1464" s="49">
        <f t="shared" si="1485"/>
        <v>98.146523880000004</v>
      </c>
      <c r="N1464" s="49">
        <f t="shared" si="1485"/>
        <v>88.331871492000005</v>
      </c>
      <c r="O1464" s="49">
        <f t="shared" si="1485"/>
        <v>79.498684342800004</v>
      </c>
      <c r="P1464" s="49">
        <f t="shared" si="1485"/>
        <v>71.548815908519998</v>
      </c>
      <c r="Q1464" s="49">
        <f t="shared" si="1431"/>
        <v>64.393934317667998</v>
      </c>
      <c r="R1464" s="22">
        <v>-0.6</v>
      </c>
      <c r="S1464" s="17">
        <v>0.85</v>
      </c>
      <c r="T1464" s="17">
        <v>0.62</v>
      </c>
      <c r="U1464" s="17">
        <v>12</v>
      </c>
    </row>
    <row r="1465" spans="1:21" x14ac:dyDescent="0.2">
      <c r="A1465" s="20">
        <v>40053.722233320012</v>
      </c>
      <c r="B1465" s="21">
        <v>18.861867600000004</v>
      </c>
      <c r="C1465" s="21">
        <v>882.93648637748311</v>
      </c>
      <c r="D1465" s="21">
        <f>C1465/Table1[[#This Row],[Std. Price ($)]]</f>
        <v>46.810660805268455</v>
      </c>
      <c r="E1465" s="17">
        <v>340</v>
      </c>
      <c r="F1465" s="17">
        <f t="shared" ref="F1465:P1465" si="1486">E1465+$R$2*E1465</f>
        <v>306</v>
      </c>
      <c r="G1465" s="17">
        <f t="shared" si="1486"/>
        <v>275.39999999999998</v>
      </c>
      <c r="H1465" s="17">
        <f t="shared" si="1486"/>
        <v>247.85999999999999</v>
      </c>
      <c r="I1465" s="49">
        <f t="shared" si="1486"/>
        <v>223.07399999999998</v>
      </c>
      <c r="J1465" s="49">
        <f t="shared" si="1486"/>
        <v>200.76659999999998</v>
      </c>
      <c r="K1465" s="49">
        <f t="shared" si="1486"/>
        <v>180.68993999999998</v>
      </c>
      <c r="L1465" s="49">
        <f t="shared" si="1486"/>
        <v>162.62094599999998</v>
      </c>
      <c r="M1465" s="49">
        <f t="shared" si="1486"/>
        <v>146.35885139999999</v>
      </c>
      <c r="N1465" s="49">
        <f t="shared" si="1486"/>
        <v>131.72296625999999</v>
      </c>
      <c r="O1465" s="49">
        <f t="shared" si="1486"/>
        <v>118.55066963399999</v>
      </c>
      <c r="P1465" s="49">
        <f t="shared" si="1486"/>
        <v>106.69560267059998</v>
      </c>
      <c r="Q1465" s="49">
        <f t="shared" si="1431"/>
        <v>96.026042403539975</v>
      </c>
      <c r="R1465" s="22">
        <v>-0.4</v>
      </c>
      <c r="S1465" s="17">
        <v>0.95</v>
      </c>
      <c r="T1465" s="17">
        <v>0.55000000000000004</v>
      </c>
      <c r="U1465" s="17">
        <v>5</v>
      </c>
    </row>
    <row r="1466" spans="1:21" x14ac:dyDescent="0.2">
      <c r="A1466" s="20">
        <v>59245.084098267616</v>
      </c>
      <c r="B1466" s="21">
        <v>18.920013900000001</v>
      </c>
      <c r="C1466" s="21">
        <v>3876.491327631381</v>
      </c>
      <c r="D1466" s="21">
        <f>C1466/Table1[[#This Row],[Std. Price ($)]]</f>
        <v>204.88839744622919</v>
      </c>
      <c r="E1466" s="17">
        <v>196</v>
      </c>
      <c r="F1466" s="17">
        <f t="shared" ref="F1466:P1466" si="1487">E1466+$R$2*E1466</f>
        <v>176.4</v>
      </c>
      <c r="G1466" s="17">
        <f t="shared" si="1487"/>
        <v>158.76</v>
      </c>
      <c r="H1466" s="17">
        <f t="shared" si="1487"/>
        <v>142.88399999999999</v>
      </c>
      <c r="I1466" s="49">
        <f t="shared" si="1487"/>
        <v>128.59559999999999</v>
      </c>
      <c r="J1466" s="49">
        <f t="shared" si="1487"/>
        <v>115.73603999999999</v>
      </c>
      <c r="K1466" s="49">
        <f t="shared" si="1487"/>
        <v>104.16243599999999</v>
      </c>
      <c r="L1466" s="49">
        <f t="shared" si="1487"/>
        <v>93.746192399999984</v>
      </c>
      <c r="M1466" s="49">
        <f t="shared" si="1487"/>
        <v>84.371573159999983</v>
      </c>
      <c r="N1466" s="49">
        <f t="shared" si="1487"/>
        <v>75.934415843999986</v>
      </c>
      <c r="O1466" s="49">
        <f t="shared" si="1487"/>
        <v>68.340974259599989</v>
      </c>
      <c r="P1466" s="49">
        <f t="shared" si="1487"/>
        <v>61.506876833639993</v>
      </c>
      <c r="Q1466" s="49">
        <f t="shared" si="1431"/>
        <v>55.356189150275995</v>
      </c>
      <c r="R1466" s="22">
        <v>0.5</v>
      </c>
      <c r="S1466" s="17">
        <v>0.7</v>
      </c>
      <c r="T1466" s="17">
        <v>1.0900000000000001</v>
      </c>
      <c r="U1466" s="17">
        <v>23</v>
      </c>
    </row>
    <row r="1467" spans="1:21" x14ac:dyDescent="0.2">
      <c r="A1467" s="20">
        <v>27126.644617734051</v>
      </c>
      <c r="B1467" s="21">
        <v>52.883635500000004</v>
      </c>
      <c r="C1467" s="21">
        <v>12519.909794641835</v>
      </c>
      <c r="D1467" s="21">
        <f>C1467/Table1[[#This Row],[Std. Price ($)]]</f>
        <v>236.74449905475643</v>
      </c>
      <c r="E1467" s="17">
        <v>332</v>
      </c>
      <c r="F1467" s="17">
        <f t="shared" ref="F1467:P1467" si="1488">E1467+$R$2*E1467</f>
        <v>298.8</v>
      </c>
      <c r="G1467" s="17">
        <f t="shared" si="1488"/>
        <v>268.92</v>
      </c>
      <c r="H1467" s="17">
        <f t="shared" si="1488"/>
        <v>242.02800000000002</v>
      </c>
      <c r="I1467" s="49">
        <f t="shared" si="1488"/>
        <v>217.82520000000002</v>
      </c>
      <c r="J1467" s="49">
        <f t="shared" si="1488"/>
        <v>196.04268000000002</v>
      </c>
      <c r="K1467" s="49">
        <f t="shared" si="1488"/>
        <v>176.43841200000003</v>
      </c>
      <c r="L1467" s="49">
        <f t="shared" si="1488"/>
        <v>158.79457080000003</v>
      </c>
      <c r="M1467" s="49">
        <f t="shared" si="1488"/>
        <v>142.91511372000002</v>
      </c>
      <c r="N1467" s="49">
        <f t="shared" si="1488"/>
        <v>128.62360234800002</v>
      </c>
      <c r="O1467" s="49">
        <f t="shared" si="1488"/>
        <v>115.76124211320001</v>
      </c>
      <c r="P1467" s="49">
        <f t="shared" si="1488"/>
        <v>104.18511790188001</v>
      </c>
      <c r="Q1467" s="49">
        <f t="shared" si="1431"/>
        <v>93.766606111691999</v>
      </c>
      <c r="R1467" s="22">
        <v>-0.7</v>
      </c>
      <c r="S1467" s="17">
        <v>0.7</v>
      </c>
      <c r="T1467" s="17">
        <v>0.73</v>
      </c>
      <c r="U1467" s="17">
        <v>23</v>
      </c>
    </row>
    <row r="1468" spans="1:21" x14ac:dyDescent="0.2">
      <c r="A1468" s="20">
        <v>85753.584120985266</v>
      </c>
      <c r="B1468" s="21">
        <v>62.191517000000005</v>
      </c>
      <c r="C1468" s="21">
        <v>23248.072695104955</v>
      </c>
      <c r="D1468" s="21">
        <f>C1468/Table1[[#This Row],[Std. Price ($)]]</f>
        <v>373.81420837676228</v>
      </c>
      <c r="E1468" s="17">
        <v>414</v>
      </c>
      <c r="F1468" s="17">
        <f t="shared" ref="F1468:P1468" si="1489">E1468+$R$2*E1468</f>
        <v>372.6</v>
      </c>
      <c r="G1468" s="17">
        <f t="shared" si="1489"/>
        <v>335.34000000000003</v>
      </c>
      <c r="H1468" s="17">
        <f t="shared" si="1489"/>
        <v>301.80600000000004</v>
      </c>
      <c r="I1468" s="49">
        <f t="shared" si="1489"/>
        <v>271.62540000000001</v>
      </c>
      <c r="J1468" s="49">
        <f t="shared" si="1489"/>
        <v>244.46286000000001</v>
      </c>
      <c r="K1468" s="49">
        <f t="shared" si="1489"/>
        <v>220.01657399999999</v>
      </c>
      <c r="L1468" s="49">
        <f t="shared" si="1489"/>
        <v>198.01491659999999</v>
      </c>
      <c r="M1468" s="49">
        <f t="shared" si="1489"/>
        <v>178.21342493999998</v>
      </c>
      <c r="N1468" s="49">
        <f t="shared" si="1489"/>
        <v>160.39208244599999</v>
      </c>
      <c r="O1468" s="49">
        <f t="shared" si="1489"/>
        <v>144.3528742014</v>
      </c>
      <c r="P1468" s="49">
        <f t="shared" si="1489"/>
        <v>129.91758678126001</v>
      </c>
      <c r="Q1468" s="49">
        <f t="shared" si="1431"/>
        <v>116.92582810313401</v>
      </c>
      <c r="R1468" s="22">
        <v>-0.4</v>
      </c>
      <c r="S1468" s="17">
        <v>0.7</v>
      </c>
      <c r="T1468" s="17">
        <v>0.68</v>
      </c>
      <c r="U1468" s="17">
        <v>31</v>
      </c>
    </row>
    <row r="1469" spans="1:21" x14ac:dyDescent="0.2">
      <c r="A1469" s="20">
        <v>18353.49057330604</v>
      </c>
      <c r="B1469" s="21">
        <v>28.825131800000001</v>
      </c>
      <c r="C1469" s="21">
        <v>9177.1541560135047</v>
      </c>
      <c r="D1469" s="21">
        <f>C1469/Table1[[#This Row],[Std. Price ($)]]</f>
        <v>318.37336320569761</v>
      </c>
      <c r="E1469" s="17">
        <v>406</v>
      </c>
      <c r="F1469" s="17">
        <f t="shared" ref="F1469:P1469" si="1490">E1469+$R$2*E1469</f>
        <v>365.4</v>
      </c>
      <c r="G1469" s="17">
        <f t="shared" si="1490"/>
        <v>328.85999999999996</v>
      </c>
      <c r="H1469" s="17">
        <f t="shared" si="1490"/>
        <v>295.97399999999993</v>
      </c>
      <c r="I1469" s="49">
        <f t="shared" si="1490"/>
        <v>266.37659999999994</v>
      </c>
      <c r="J1469" s="49">
        <f t="shared" si="1490"/>
        <v>239.73893999999996</v>
      </c>
      <c r="K1469" s="49">
        <f t="shared" si="1490"/>
        <v>215.76504599999996</v>
      </c>
      <c r="L1469" s="49">
        <f t="shared" si="1490"/>
        <v>194.18854139999996</v>
      </c>
      <c r="M1469" s="49">
        <f t="shared" si="1490"/>
        <v>174.76968725999996</v>
      </c>
      <c r="N1469" s="49">
        <f t="shared" si="1490"/>
        <v>157.29271853399996</v>
      </c>
      <c r="O1469" s="49">
        <f t="shared" si="1490"/>
        <v>141.56344668059995</v>
      </c>
      <c r="P1469" s="49">
        <f t="shared" si="1490"/>
        <v>127.40710201253995</v>
      </c>
      <c r="Q1469" s="49">
        <f t="shared" si="1431"/>
        <v>114.66639181128596</v>
      </c>
      <c r="R1469" s="22">
        <v>0.2</v>
      </c>
      <c r="S1469" s="17">
        <v>0.85</v>
      </c>
      <c r="T1469" s="17">
        <v>0.84</v>
      </c>
      <c r="U1469" s="17">
        <v>23</v>
      </c>
    </row>
    <row r="1470" spans="1:21" x14ac:dyDescent="0.2">
      <c r="A1470" s="20">
        <v>64862.27060623726</v>
      </c>
      <c r="B1470" s="21">
        <v>61.853458400000008</v>
      </c>
      <c r="C1470" s="21">
        <v>3373.5325585234737</v>
      </c>
      <c r="D1470" s="21">
        <f>C1470/Table1[[#This Row],[Std. Price ($)]]</f>
        <v>54.540726513741276</v>
      </c>
      <c r="E1470" s="17">
        <v>380</v>
      </c>
      <c r="F1470" s="17">
        <f t="shared" ref="F1470:P1470" si="1491">E1470+$R$2*E1470</f>
        <v>342</v>
      </c>
      <c r="G1470" s="17">
        <f t="shared" si="1491"/>
        <v>307.8</v>
      </c>
      <c r="H1470" s="17">
        <f t="shared" si="1491"/>
        <v>277.02</v>
      </c>
      <c r="I1470" s="49">
        <f t="shared" si="1491"/>
        <v>249.31799999999998</v>
      </c>
      <c r="J1470" s="49">
        <f t="shared" si="1491"/>
        <v>224.38619999999997</v>
      </c>
      <c r="K1470" s="49">
        <f t="shared" si="1491"/>
        <v>201.94757999999996</v>
      </c>
      <c r="L1470" s="49">
        <f t="shared" si="1491"/>
        <v>181.75282199999995</v>
      </c>
      <c r="M1470" s="49">
        <f t="shared" si="1491"/>
        <v>163.57753979999995</v>
      </c>
      <c r="N1470" s="49">
        <f t="shared" si="1491"/>
        <v>147.21978581999997</v>
      </c>
      <c r="O1470" s="49">
        <f t="shared" si="1491"/>
        <v>132.49780723799998</v>
      </c>
      <c r="P1470" s="49">
        <f t="shared" si="1491"/>
        <v>119.24802651419998</v>
      </c>
      <c r="Q1470" s="49">
        <f t="shared" si="1431"/>
        <v>107.32322386277998</v>
      </c>
      <c r="R1470" s="22">
        <v>0.8</v>
      </c>
      <c r="S1470" s="17">
        <v>0.82</v>
      </c>
      <c r="T1470" s="17">
        <v>0.57999999999999996</v>
      </c>
      <c r="U1470" s="17">
        <v>6</v>
      </c>
    </row>
    <row r="1471" spans="1:21" x14ac:dyDescent="0.2">
      <c r="A1471" s="20">
        <v>17700.070714082551</v>
      </c>
      <c r="B1471" s="21">
        <v>6.3562225000000003</v>
      </c>
      <c r="C1471" s="21">
        <v>1255.7756688592501</v>
      </c>
      <c r="D1471" s="21">
        <f>C1471/Table1[[#This Row],[Std. Price ($)]]</f>
        <v>197.56634838683669</v>
      </c>
      <c r="E1471" s="17">
        <v>380</v>
      </c>
      <c r="F1471" s="17">
        <f t="shared" ref="F1471:P1471" si="1492">E1471+$R$2*E1471</f>
        <v>342</v>
      </c>
      <c r="G1471" s="17">
        <f t="shared" si="1492"/>
        <v>307.8</v>
      </c>
      <c r="H1471" s="17">
        <f t="shared" si="1492"/>
        <v>277.02</v>
      </c>
      <c r="I1471" s="49">
        <f t="shared" si="1492"/>
        <v>249.31799999999998</v>
      </c>
      <c r="J1471" s="49">
        <f t="shared" si="1492"/>
        <v>224.38619999999997</v>
      </c>
      <c r="K1471" s="49">
        <f t="shared" si="1492"/>
        <v>201.94757999999996</v>
      </c>
      <c r="L1471" s="49">
        <f t="shared" si="1492"/>
        <v>181.75282199999995</v>
      </c>
      <c r="M1471" s="49">
        <f t="shared" si="1492"/>
        <v>163.57753979999995</v>
      </c>
      <c r="N1471" s="49">
        <f t="shared" si="1492"/>
        <v>147.21978581999997</v>
      </c>
      <c r="O1471" s="49">
        <f t="shared" si="1492"/>
        <v>132.49780723799998</v>
      </c>
      <c r="P1471" s="49">
        <f t="shared" si="1492"/>
        <v>119.24802651419998</v>
      </c>
      <c r="Q1471" s="49">
        <f t="shared" si="1431"/>
        <v>107.32322386277998</v>
      </c>
      <c r="R1471" s="22">
        <v>0.2</v>
      </c>
      <c r="S1471" s="17">
        <v>1</v>
      </c>
      <c r="T1471" s="17">
        <v>0.94</v>
      </c>
      <c r="U1471" s="17">
        <v>15</v>
      </c>
    </row>
    <row r="1472" spans="1:21" x14ac:dyDescent="0.2">
      <c r="A1472" s="20">
        <v>92841.773076878482</v>
      </c>
      <c r="B1472" s="21">
        <v>17.950913499999999</v>
      </c>
      <c r="C1472" s="21">
        <v>5521.9013656498491</v>
      </c>
      <c r="D1472" s="21">
        <f>C1472/Table1[[#This Row],[Std. Price ($)]]</f>
        <v>307.61116227593931</v>
      </c>
      <c r="E1472" s="17">
        <v>414</v>
      </c>
      <c r="F1472" s="17">
        <f t="shared" ref="F1472:P1472" si="1493">E1472+$R$2*E1472</f>
        <v>372.6</v>
      </c>
      <c r="G1472" s="17">
        <f t="shared" si="1493"/>
        <v>335.34000000000003</v>
      </c>
      <c r="H1472" s="17">
        <f t="shared" si="1493"/>
        <v>301.80600000000004</v>
      </c>
      <c r="I1472" s="49">
        <f t="shared" si="1493"/>
        <v>271.62540000000001</v>
      </c>
      <c r="J1472" s="49">
        <f t="shared" si="1493"/>
        <v>244.46286000000001</v>
      </c>
      <c r="K1472" s="49">
        <f t="shared" si="1493"/>
        <v>220.01657399999999</v>
      </c>
      <c r="L1472" s="49">
        <f t="shared" si="1493"/>
        <v>198.01491659999999</v>
      </c>
      <c r="M1472" s="49">
        <f t="shared" si="1493"/>
        <v>178.21342493999998</v>
      </c>
      <c r="N1472" s="49">
        <f t="shared" si="1493"/>
        <v>160.39208244599999</v>
      </c>
      <c r="O1472" s="49">
        <f t="shared" si="1493"/>
        <v>144.3528742014</v>
      </c>
      <c r="P1472" s="49">
        <f t="shared" si="1493"/>
        <v>129.91758678126001</v>
      </c>
      <c r="Q1472" s="49">
        <f t="shared" si="1431"/>
        <v>116.92582810313401</v>
      </c>
      <c r="R1472" s="22">
        <v>0.5</v>
      </c>
      <c r="S1472" s="17">
        <v>0.85</v>
      </c>
      <c r="T1472" s="17">
        <v>0.77</v>
      </c>
      <c r="U1472" s="17">
        <v>23</v>
      </c>
    </row>
    <row r="1473" spans="1:21" x14ac:dyDescent="0.2">
      <c r="A1473" s="20">
        <v>50753.155301042811</v>
      </c>
      <c r="B1473" s="21">
        <v>11.629216300000001</v>
      </c>
      <c r="C1473" s="21">
        <v>8967.4034276903112</v>
      </c>
      <c r="D1473" s="21">
        <f>C1473/Table1[[#This Row],[Std. Price ($)]]</f>
        <v>771.10986642240971</v>
      </c>
      <c r="E1473" s="17">
        <v>664</v>
      </c>
      <c r="F1473" s="17">
        <f t="shared" ref="F1473:P1473" si="1494">E1473+$R$2*E1473</f>
        <v>597.6</v>
      </c>
      <c r="G1473" s="17">
        <f t="shared" si="1494"/>
        <v>537.84</v>
      </c>
      <c r="H1473" s="17">
        <f t="shared" si="1494"/>
        <v>484.05600000000004</v>
      </c>
      <c r="I1473" s="49">
        <f t="shared" si="1494"/>
        <v>435.65040000000005</v>
      </c>
      <c r="J1473" s="49">
        <f t="shared" si="1494"/>
        <v>392.08536000000004</v>
      </c>
      <c r="K1473" s="49">
        <f t="shared" si="1494"/>
        <v>352.87682400000006</v>
      </c>
      <c r="L1473" s="49">
        <f t="shared" si="1494"/>
        <v>317.58914160000006</v>
      </c>
      <c r="M1473" s="49">
        <f t="shared" si="1494"/>
        <v>285.83022744000004</v>
      </c>
      <c r="N1473" s="49">
        <f t="shared" si="1494"/>
        <v>257.24720469600004</v>
      </c>
      <c r="O1473" s="49">
        <f t="shared" si="1494"/>
        <v>231.52248422640002</v>
      </c>
      <c r="P1473" s="49">
        <f t="shared" si="1494"/>
        <v>208.37023580376001</v>
      </c>
      <c r="Q1473" s="49">
        <f t="shared" si="1431"/>
        <v>187.533212223384</v>
      </c>
      <c r="R1473" s="22">
        <v>1.2</v>
      </c>
      <c r="S1473" s="17">
        <v>0.7</v>
      </c>
      <c r="T1473" s="17">
        <v>1.19</v>
      </c>
      <c r="U1473" s="17">
        <v>23</v>
      </c>
    </row>
    <row r="1474" spans="1:21" x14ac:dyDescent="0.2">
      <c r="A1474" s="20">
        <v>41079.601450223068</v>
      </c>
      <c r="B1474" s="21">
        <v>26.184667399999999</v>
      </c>
      <c r="C1474" s="21">
        <v>12013.090734822437</v>
      </c>
      <c r="D1474" s="21">
        <f>C1474/Table1[[#This Row],[Std. Price ($)]]</f>
        <v>458.78339989235218</v>
      </c>
      <c r="E1474" s="17">
        <v>364</v>
      </c>
      <c r="F1474" s="17">
        <f t="shared" ref="F1474:P1474" si="1495">E1474+$R$2*E1474</f>
        <v>327.60000000000002</v>
      </c>
      <c r="G1474" s="17">
        <f t="shared" si="1495"/>
        <v>294.84000000000003</v>
      </c>
      <c r="H1474" s="17">
        <f t="shared" si="1495"/>
        <v>265.35600000000005</v>
      </c>
      <c r="I1474" s="49">
        <f t="shared" si="1495"/>
        <v>238.82040000000003</v>
      </c>
      <c r="J1474" s="49">
        <f t="shared" si="1495"/>
        <v>214.93836000000005</v>
      </c>
      <c r="K1474" s="49">
        <f t="shared" si="1495"/>
        <v>193.44452400000003</v>
      </c>
      <c r="L1474" s="49">
        <f t="shared" si="1495"/>
        <v>174.10007160000004</v>
      </c>
      <c r="M1474" s="49">
        <f t="shared" si="1495"/>
        <v>156.69006444000004</v>
      </c>
      <c r="N1474" s="49">
        <f t="shared" si="1495"/>
        <v>141.02105799600002</v>
      </c>
      <c r="O1474" s="49">
        <f t="shared" si="1495"/>
        <v>126.91895219640003</v>
      </c>
      <c r="P1474" s="49">
        <f t="shared" si="1495"/>
        <v>114.22705697676003</v>
      </c>
      <c r="Q1474" s="49">
        <f t="shared" ref="Q1474:Q1537" si="1496">P1474+$R$2*P1474</f>
        <v>102.80435127908402</v>
      </c>
      <c r="R1474" s="22">
        <v>0.6</v>
      </c>
      <c r="S1474" s="17">
        <v>0.7</v>
      </c>
      <c r="T1474" s="17">
        <v>0.41</v>
      </c>
      <c r="U1474" s="17">
        <v>60</v>
      </c>
    </row>
    <row r="1475" spans="1:21" x14ac:dyDescent="0.2">
      <c r="A1475" s="20">
        <v>94947.716827789569</v>
      </c>
      <c r="B1475" s="21">
        <v>25.801648400000001</v>
      </c>
      <c r="C1475" s="21">
        <v>10464.308803912705</v>
      </c>
      <c r="D1475" s="21">
        <f>C1475/Table1[[#This Row],[Std. Price ($)]]</f>
        <v>405.56745219087259</v>
      </c>
      <c r="E1475" s="17">
        <v>364</v>
      </c>
      <c r="F1475" s="17">
        <f t="shared" ref="F1475:P1475" si="1497">E1475+$R$2*E1475</f>
        <v>327.60000000000002</v>
      </c>
      <c r="G1475" s="17">
        <f t="shared" si="1497"/>
        <v>294.84000000000003</v>
      </c>
      <c r="H1475" s="17">
        <f t="shared" si="1497"/>
        <v>265.35600000000005</v>
      </c>
      <c r="I1475" s="49">
        <f t="shared" si="1497"/>
        <v>238.82040000000003</v>
      </c>
      <c r="J1475" s="49">
        <f t="shared" si="1497"/>
        <v>214.93836000000005</v>
      </c>
      <c r="K1475" s="49">
        <f t="shared" si="1497"/>
        <v>193.44452400000003</v>
      </c>
      <c r="L1475" s="49">
        <f t="shared" si="1497"/>
        <v>174.10007160000004</v>
      </c>
      <c r="M1475" s="49">
        <f t="shared" si="1497"/>
        <v>156.69006444000004</v>
      </c>
      <c r="N1475" s="49">
        <f t="shared" si="1497"/>
        <v>141.02105799600002</v>
      </c>
      <c r="O1475" s="49">
        <f t="shared" si="1497"/>
        <v>126.91895219640003</v>
      </c>
      <c r="P1475" s="49">
        <f t="shared" si="1497"/>
        <v>114.22705697676003</v>
      </c>
      <c r="Q1475" s="49">
        <f t="shared" si="1496"/>
        <v>102.80435127908402</v>
      </c>
      <c r="R1475" s="22">
        <v>0.8</v>
      </c>
      <c r="S1475" s="17">
        <v>0.83</v>
      </c>
      <c r="T1475" s="17">
        <v>0.41</v>
      </c>
      <c r="U1475" s="17">
        <v>60</v>
      </c>
    </row>
    <row r="1476" spans="1:21" x14ac:dyDescent="0.2">
      <c r="A1476" s="20">
        <v>94485.729905592889</v>
      </c>
      <c r="B1476" s="21">
        <v>25.801648400000001</v>
      </c>
      <c r="C1476" s="21">
        <v>10549.065983520488</v>
      </c>
      <c r="D1476" s="21">
        <f>C1476/Table1[[#This Row],[Std. Price ($)]]</f>
        <v>408.85240431074504</v>
      </c>
      <c r="E1476" s="17">
        <v>364</v>
      </c>
      <c r="F1476" s="17">
        <f t="shared" ref="F1476:P1476" si="1498">E1476+$R$2*E1476</f>
        <v>327.60000000000002</v>
      </c>
      <c r="G1476" s="17">
        <f t="shared" si="1498"/>
        <v>294.84000000000003</v>
      </c>
      <c r="H1476" s="17">
        <f t="shared" si="1498"/>
        <v>265.35600000000005</v>
      </c>
      <c r="I1476" s="49">
        <f t="shared" si="1498"/>
        <v>238.82040000000003</v>
      </c>
      <c r="J1476" s="49">
        <f t="shared" si="1498"/>
        <v>214.93836000000005</v>
      </c>
      <c r="K1476" s="49">
        <f t="shared" si="1498"/>
        <v>193.44452400000003</v>
      </c>
      <c r="L1476" s="49">
        <f t="shared" si="1498"/>
        <v>174.10007160000004</v>
      </c>
      <c r="M1476" s="49">
        <f t="shared" si="1498"/>
        <v>156.69006444000004</v>
      </c>
      <c r="N1476" s="49">
        <f t="shared" si="1498"/>
        <v>141.02105799600002</v>
      </c>
      <c r="O1476" s="49">
        <f t="shared" si="1498"/>
        <v>126.91895219640003</v>
      </c>
      <c r="P1476" s="49">
        <f t="shared" si="1498"/>
        <v>114.22705697676003</v>
      </c>
      <c r="Q1476" s="49">
        <f t="shared" si="1496"/>
        <v>102.80435127908402</v>
      </c>
      <c r="R1476" s="22">
        <v>-0.4</v>
      </c>
      <c r="S1476" s="17">
        <v>0.82</v>
      </c>
      <c r="T1476" s="17">
        <v>0.41</v>
      </c>
      <c r="U1476" s="17">
        <v>60</v>
      </c>
    </row>
    <row r="1477" spans="1:21" x14ac:dyDescent="0.2">
      <c r="A1477" s="20">
        <v>49987.420527752605</v>
      </c>
      <c r="B1477" s="21">
        <v>21.466721100000001</v>
      </c>
      <c r="C1477" s="21">
        <v>9908.9407481648886</v>
      </c>
      <c r="D1477" s="21">
        <f>C1477/Table1[[#This Row],[Std. Price ($)]]</f>
        <v>461.59544822916098</v>
      </c>
      <c r="E1477" s="17">
        <v>372</v>
      </c>
      <c r="F1477" s="17">
        <f t="shared" ref="F1477:P1477" si="1499">E1477+$R$2*E1477</f>
        <v>334.8</v>
      </c>
      <c r="G1477" s="17">
        <f t="shared" si="1499"/>
        <v>301.32</v>
      </c>
      <c r="H1477" s="17">
        <f t="shared" si="1499"/>
        <v>271.18799999999999</v>
      </c>
      <c r="I1477" s="49">
        <f t="shared" si="1499"/>
        <v>244.0692</v>
      </c>
      <c r="J1477" s="49">
        <f t="shared" si="1499"/>
        <v>219.66228000000001</v>
      </c>
      <c r="K1477" s="49">
        <f t="shared" si="1499"/>
        <v>197.69605200000001</v>
      </c>
      <c r="L1477" s="49">
        <f t="shared" si="1499"/>
        <v>177.92644680000001</v>
      </c>
      <c r="M1477" s="49">
        <f t="shared" si="1499"/>
        <v>160.13380212000001</v>
      </c>
      <c r="N1477" s="49">
        <f t="shared" si="1499"/>
        <v>144.12042190800003</v>
      </c>
      <c r="O1477" s="49">
        <f t="shared" si="1499"/>
        <v>129.70837971720002</v>
      </c>
      <c r="P1477" s="49">
        <f t="shared" si="1499"/>
        <v>116.73754174548002</v>
      </c>
      <c r="Q1477" s="49">
        <f t="shared" si="1496"/>
        <v>105.06378757093202</v>
      </c>
      <c r="R1477" s="22">
        <v>0.5</v>
      </c>
      <c r="S1477" s="17">
        <v>0.85</v>
      </c>
      <c r="T1477" s="17">
        <v>0.4</v>
      </c>
      <c r="U1477" s="17">
        <v>68</v>
      </c>
    </row>
    <row r="1478" spans="1:21" x14ac:dyDescent="0.2">
      <c r="A1478" s="20">
        <v>62669.728571967542</v>
      </c>
      <c r="B1478" s="21">
        <v>10.6263082</v>
      </c>
      <c r="C1478" s="21">
        <v>1380.2330655176715</v>
      </c>
      <c r="D1478" s="21">
        <f>C1478/Table1[[#This Row],[Std. Price ($)]]</f>
        <v>129.88829606106017</v>
      </c>
      <c r="E1478" s="17">
        <v>372</v>
      </c>
      <c r="F1478" s="17">
        <f t="shared" ref="F1478:P1478" si="1500">E1478+$R$2*E1478</f>
        <v>334.8</v>
      </c>
      <c r="G1478" s="17">
        <f t="shared" si="1500"/>
        <v>301.32</v>
      </c>
      <c r="H1478" s="17">
        <f t="shared" si="1500"/>
        <v>271.18799999999999</v>
      </c>
      <c r="I1478" s="49">
        <f t="shared" si="1500"/>
        <v>244.0692</v>
      </c>
      <c r="J1478" s="49">
        <f t="shared" si="1500"/>
        <v>219.66228000000001</v>
      </c>
      <c r="K1478" s="49">
        <f t="shared" si="1500"/>
        <v>197.69605200000001</v>
      </c>
      <c r="L1478" s="49">
        <f t="shared" si="1500"/>
        <v>177.92644680000001</v>
      </c>
      <c r="M1478" s="49">
        <f t="shared" si="1500"/>
        <v>160.13380212000001</v>
      </c>
      <c r="N1478" s="49">
        <f t="shared" si="1500"/>
        <v>144.12042190800003</v>
      </c>
      <c r="O1478" s="49">
        <f t="shared" si="1500"/>
        <v>129.70837971720002</v>
      </c>
      <c r="P1478" s="49">
        <f t="shared" si="1500"/>
        <v>116.73754174548002</v>
      </c>
      <c r="Q1478" s="49">
        <f t="shared" si="1496"/>
        <v>105.06378757093202</v>
      </c>
      <c r="R1478" s="22">
        <v>-0.6</v>
      </c>
      <c r="S1478" s="17">
        <v>0.71</v>
      </c>
      <c r="T1478" s="17">
        <v>0.4</v>
      </c>
      <c r="U1478" s="17">
        <v>13</v>
      </c>
    </row>
    <row r="1479" spans="1:21" x14ac:dyDescent="0.2">
      <c r="A1479" s="20">
        <v>79937.847940103456</v>
      </c>
      <c r="B1479" s="21">
        <v>18.605507300000003</v>
      </c>
      <c r="C1479" s="21">
        <v>7879.7665083079737</v>
      </c>
      <c r="D1479" s="21">
        <f>C1479/Table1[[#This Row],[Std. Price ($)]]</f>
        <v>423.51796063673964</v>
      </c>
      <c r="E1479" s="17">
        <v>372</v>
      </c>
      <c r="F1479" s="17">
        <f t="shared" ref="F1479:P1479" si="1501">E1479+$R$2*E1479</f>
        <v>334.8</v>
      </c>
      <c r="G1479" s="17">
        <f t="shared" si="1501"/>
        <v>301.32</v>
      </c>
      <c r="H1479" s="17">
        <f t="shared" si="1501"/>
        <v>271.18799999999999</v>
      </c>
      <c r="I1479" s="49">
        <f t="shared" si="1501"/>
        <v>244.0692</v>
      </c>
      <c r="J1479" s="49">
        <f t="shared" si="1501"/>
        <v>219.66228000000001</v>
      </c>
      <c r="K1479" s="49">
        <f t="shared" si="1501"/>
        <v>197.69605200000001</v>
      </c>
      <c r="L1479" s="49">
        <f t="shared" si="1501"/>
        <v>177.92644680000001</v>
      </c>
      <c r="M1479" s="49">
        <f t="shared" si="1501"/>
        <v>160.13380212000001</v>
      </c>
      <c r="N1479" s="49">
        <f t="shared" si="1501"/>
        <v>144.12042190800003</v>
      </c>
      <c r="O1479" s="49">
        <f t="shared" si="1501"/>
        <v>129.70837971720002</v>
      </c>
      <c r="P1479" s="49">
        <f t="shared" si="1501"/>
        <v>116.73754174548002</v>
      </c>
      <c r="Q1479" s="49">
        <f t="shared" si="1496"/>
        <v>105.06378757093202</v>
      </c>
      <c r="R1479" s="22">
        <v>1.5</v>
      </c>
      <c r="S1479" s="17">
        <v>0.82</v>
      </c>
      <c r="T1479" s="17">
        <v>0.4</v>
      </c>
      <c r="U1479" s="17">
        <v>60</v>
      </c>
    </row>
    <row r="1480" spans="1:21" x14ac:dyDescent="0.2">
      <c r="A1480" s="20">
        <v>75778.010451165872</v>
      </c>
      <c r="B1480" s="21">
        <v>18.559079499999999</v>
      </c>
      <c r="C1480" s="21">
        <v>7862.3499415034539</v>
      </c>
      <c r="D1480" s="21">
        <f>C1480/Table1[[#This Row],[Std. Price ($)]]</f>
        <v>423.63900329773651</v>
      </c>
      <c r="E1480" s="17">
        <v>372</v>
      </c>
      <c r="F1480" s="17">
        <f t="shared" ref="F1480:P1480" si="1502">E1480+$R$2*E1480</f>
        <v>334.8</v>
      </c>
      <c r="G1480" s="17">
        <f t="shared" si="1502"/>
        <v>301.32</v>
      </c>
      <c r="H1480" s="17">
        <f t="shared" si="1502"/>
        <v>271.18799999999999</v>
      </c>
      <c r="I1480" s="49">
        <f t="shared" si="1502"/>
        <v>244.0692</v>
      </c>
      <c r="J1480" s="49">
        <f t="shared" si="1502"/>
        <v>219.66228000000001</v>
      </c>
      <c r="K1480" s="49">
        <f t="shared" si="1502"/>
        <v>197.69605200000001</v>
      </c>
      <c r="L1480" s="49">
        <f t="shared" si="1502"/>
        <v>177.92644680000001</v>
      </c>
      <c r="M1480" s="49">
        <f t="shared" si="1502"/>
        <v>160.13380212000001</v>
      </c>
      <c r="N1480" s="49">
        <f t="shared" si="1502"/>
        <v>144.12042190800003</v>
      </c>
      <c r="O1480" s="49">
        <f t="shared" si="1502"/>
        <v>129.70837971720002</v>
      </c>
      <c r="P1480" s="49">
        <f t="shared" si="1502"/>
        <v>116.73754174548002</v>
      </c>
      <c r="Q1480" s="49">
        <f t="shared" si="1496"/>
        <v>105.06378757093202</v>
      </c>
      <c r="R1480" s="22">
        <v>0.8</v>
      </c>
      <c r="S1480" s="17">
        <v>0.82</v>
      </c>
      <c r="T1480" s="17">
        <v>0.4</v>
      </c>
      <c r="U1480" s="17">
        <v>60</v>
      </c>
    </row>
    <row r="1481" spans="1:21" x14ac:dyDescent="0.2">
      <c r="A1481" s="20">
        <v>53079.258848230056</v>
      </c>
      <c r="B1481" s="21">
        <v>18.942100800000002</v>
      </c>
      <c r="C1481" s="21">
        <v>9000.1474914912014</v>
      </c>
      <c r="D1481" s="21">
        <f>C1481/Table1[[#This Row],[Std. Price ($)]]</f>
        <v>475.13987949484465</v>
      </c>
      <c r="E1481" s="17">
        <v>372</v>
      </c>
      <c r="F1481" s="17">
        <f t="shared" ref="F1481:P1481" si="1503">E1481+$R$2*E1481</f>
        <v>334.8</v>
      </c>
      <c r="G1481" s="17">
        <f t="shared" si="1503"/>
        <v>301.32</v>
      </c>
      <c r="H1481" s="17">
        <f t="shared" si="1503"/>
        <v>271.18799999999999</v>
      </c>
      <c r="I1481" s="49">
        <f t="shared" si="1503"/>
        <v>244.0692</v>
      </c>
      <c r="J1481" s="49">
        <f t="shared" si="1503"/>
        <v>219.66228000000001</v>
      </c>
      <c r="K1481" s="49">
        <f t="shared" si="1503"/>
        <v>197.69605200000001</v>
      </c>
      <c r="L1481" s="49">
        <f t="shared" si="1503"/>
        <v>177.92644680000001</v>
      </c>
      <c r="M1481" s="49">
        <f t="shared" si="1503"/>
        <v>160.13380212000001</v>
      </c>
      <c r="N1481" s="49">
        <f t="shared" si="1503"/>
        <v>144.12042190800003</v>
      </c>
      <c r="O1481" s="49">
        <f t="shared" si="1503"/>
        <v>129.70837971720002</v>
      </c>
      <c r="P1481" s="49">
        <f t="shared" si="1503"/>
        <v>116.73754174548002</v>
      </c>
      <c r="Q1481" s="49">
        <f t="shared" si="1496"/>
        <v>105.06378757093202</v>
      </c>
      <c r="R1481" s="22">
        <v>-0.1</v>
      </c>
      <c r="S1481" s="17">
        <v>0.7</v>
      </c>
      <c r="T1481" s="17">
        <v>0.4</v>
      </c>
      <c r="U1481" s="17">
        <v>60</v>
      </c>
    </row>
    <row r="1482" spans="1:21" x14ac:dyDescent="0.2">
      <c r="A1482" s="20">
        <v>29275.115706583976</v>
      </c>
      <c r="B1482" s="21">
        <v>10.029071800000001</v>
      </c>
      <c r="C1482" s="21">
        <v>1139.1943454719215</v>
      </c>
      <c r="D1482" s="21">
        <f>C1482/Table1[[#This Row],[Std. Price ($)]]</f>
        <v>113.58921026688844</v>
      </c>
      <c r="E1482" s="17">
        <v>406</v>
      </c>
      <c r="F1482" s="17">
        <f t="shared" ref="F1482:P1482" si="1504">E1482+$R$2*E1482</f>
        <v>365.4</v>
      </c>
      <c r="G1482" s="17">
        <f t="shared" si="1504"/>
        <v>328.85999999999996</v>
      </c>
      <c r="H1482" s="17">
        <f t="shared" si="1504"/>
        <v>295.97399999999993</v>
      </c>
      <c r="I1482" s="49">
        <f t="shared" si="1504"/>
        <v>266.37659999999994</v>
      </c>
      <c r="J1482" s="49">
        <f t="shared" si="1504"/>
        <v>239.73893999999996</v>
      </c>
      <c r="K1482" s="49">
        <f t="shared" si="1504"/>
        <v>215.76504599999996</v>
      </c>
      <c r="L1482" s="49">
        <f t="shared" si="1504"/>
        <v>194.18854139999996</v>
      </c>
      <c r="M1482" s="49">
        <f t="shared" si="1504"/>
        <v>174.76968725999996</v>
      </c>
      <c r="N1482" s="49">
        <f t="shared" si="1504"/>
        <v>157.29271853399996</v>
      </c>
      <c r="O1482" s="49">
        <f t="shared" si="1504"/>
        <v>141.56344668059995</v>
      </c>
      <c r="P1482" s="49">
        <f t="shared" si="1504"/>
        <v>127.40710201253995</v>
      </c>
      <c r="Q1482" s="49">
        <f t="shared" si="1496"/>
        <v>114.66639181128596</v>
      </c>
      <c r="R1482" s="22">
        <v>1.5</v>
      </c>
      <c r="S1482" s="17">
        <v>1</v>
      </c>
      <c r="T1482" s="17">
        <v>0.42</v>
      </c>
      <c r="U1482" s="17">
        <v>17</v>
      </c>
    </row>
    <row r="1483" spans="1:21" x14ac:dyDescent="0.2">
      <c r="A1483" s="20">
        <v>45494.158419282547</v>
      </c>
      <c r="B1483" s="21">
        <v>7.4411209999999999</v>
      </c>
      <c r="C1483" s="21">
        <v>7240.0300107421435</v>
      </c>
      <c r="D1483" s="21">
        <f>C1483/Table1[[#This Row],[Std. Price ($)]]</f>
        <v>972.97571303331097</v>
      </c>
      <c r="E1483" s="17">
        <v>672</v>
      </c>
      <c r="F1483" s="17">
        <f t="shared" ref="F1483:P1483" si="1505">E1483+$R$2*E1483</f>
        <v>604.79999999999995</v>
      </c>
      <c r="G1483" s="17">
        <f t="shared" si="1505"/>
        <v>544.31999999999994</v>
      </c>
      <c r="H1483" s="17">
        <f t="shared" si="1505"/>
        <v>489.88799999999992</v>
      </c>
      <c r="I1483" s="49">
        <f t="shared" si="1505"/>
        <v>440.89919999999995</v>
      </c>
      <c r="J1483" s="49">
        <f t="shared" si="1505"/>
        <v>396.80927999999994</v>
      </c>
      <c r="K1483" s="49">
        <f t="shared" si="1505"/>
        <v>357.12835199999995</v>
      </c>
      <c r="L1483" s="49">
        <f t="shared" si="1505"/>
        <v>321.41551679999998</v>
      </c>
      <c r="M1483" s="49">
        <f t="shared" si="1505"/>
        <v>289.27396511999996</v>
      </c>
      <c r="N1483" s="49">
        <f t="shared" si="1505"/>
        <v>260.34656860799998</v>
      </c>
      <c r="O1483" s="49">
        <f t="shared" si="1505"/>
        <v>234.31191174719999</v>
      </c>
      <c r="P1483" s="49">
        <f t="shared" si="1505"/>
        <v>210.88072057247999</v>
      </c>
      <c r="Q1483" s="49">
        <f t="shared" si="1496"/>
        <v>189.79264851523197</v>
      </c>
      <c r="R1483" s="22">
        <v>0.6</v>
      </c>
      <c r="S1483" s="17">
        <v>1</v>
      </c>
      <c r="T1483" s="17">
        <v>0.68</v>
      </c>
      <c r="U1483" s="17">
        <v>46</v>
      </c>
    </row>
    <row r="1484" spans="1:21" x14ac:dyDescent="0.2">
      <c r="A1484" s="20">
        <v>14606.237238854903</v>
      </c>
      <c r="B1484" s="21">
        <v>12.766196000000001</v>
      </c>
      <c r="C1484" s="21">
        <v>3354.9847639028749</v>
      </c>
      <c r="D1484" s="21">
        <f>C1484/Table1[[#This Row],[Std. Price ($)]]</f>
        <v>262.80222894140701</v>
      </c>
      <c r="E1484" s="17">
        <v>478</v>
      </c>
      <c r="F1484" s="17">
        <f t="shared" ref="F1484:P1484" si="1506">E1484+$R$2*E1484</f>
        <v>430.2</v>
      </c>
      <c r="G1484" s="17">
        <f t="shared" si="1506"/>
        <v>387.18</v>
      </c>
      <c r="H1484" s="17">
        <f t="shared" si="1506"/>
        <v>348.46199999999999</v>
      </c>
      <c r="I1484" s="49">
        <f t="shared" si="1506"/>
        <v>313.61579999999998</v>
      </c>
      <c r="J1484" s="49">
        <f t="shared" si="1506"/>
        <v>282.25421999999998</v>
      </c>
      <c r="K1484" s="49">
        <f t="shared" si="1506"/>
        <v>254.02879799999997</v>
      </c>
      <c r="L1484" s="49">
        <f t="shared" si="1506"/>
        <v>228.62591819999997</v>
      </c>
      <c r="M1484" s="49">
        <f t="shared" si="1506"/>
        <v>205.76332637999997</v>
      </c>
      <c r="N1484" s="49">
        <f t="shared" si="1506"/>
        <v>185.18699374199997</v>
      </c>
      <c r="O1484" s="49">
        <f t="shared" si="1506"/>
        <v>166.66829436779997</v>
      </c>
      <c r="P1484" s="49">
        <f t="shared" si="1506"/>
        <v>150.00146493101997</v>
      </c>
      <c r="Q1484" s="49">
        <f t="shared" si="1496"/>
        <v>135.00131843791797</v>
      </c>
      <c r="R1484" s="22">
        <v>1.2</v>
      </c>
      <c r="S1484" s="17">
        <v>1</v>
      </c>
      <c r="T1484" s="17">
        <v>0.43</v>
      </c>
      <c r="U1484" s="17">
        <v>28</v>
      </c>
    </row>
    <row r="1485" spans="1:21" x14ac:dyDescent="0.2">
      <c r="A1485" s="20">
        <v>15253.359541819023</v>
      </c>
      <c r="B1485" s="21">
        <v>22.706271600000001</v>
      </c>
      <c r="C1485" s="21">
        <v>3928.1996478708011</v>
      </c>
      <c r="D1485" s="21">
        <f>C1485/Table1[[#This Row],[Std. Price ($)]]</f>
        <v>173.00064568375905</v>
      </c>
      <c r="E1485" s="17">
        <v>372</v>
      </c>
      <c r="F1485" s="17">
        <f t="shared" ref="F1485:P1485" si="1507">E1485+$R$2*E1485</f>
        <v>334.8</v>
      </c>
      <c r="G1485" s="17">
        <f t="shared" si="1507"/>
        <v>301.32</v>
      </c>
      <c r="H1485" s="17">
        <f t="shared" si="1507"/>
        <v>271.18799999999999</v>
      </c>
      <c r="I1485" s="49">
        <f t="shared" si="1507"/>
        <v>244.0692</v>
      </c>
      <c r="J1485" s="49">
        <f t="shared" si="1507"/>
        <v>219.66228000000001</v>
      </c>
      <c r="K1485" s="49">
        <f t="shared" si="1507"/>
        <v>197.69605200000001</v>
      </c>
      <c r="L1485" s="49">
        <f t="shared" si="1507"/>
        <v>177.92644680000001</v>
      </c>
      <c r="M1485" s="49">
        <f t="shared" si="1507"/>
        <v>160.13380212000001</v>
      </c>
      <c r="N1485" s="49">
        <f t="shared" si="1507"/>
        <v>144.12042190800003</v>
      </c>
      <c r="O1485" s="49">
        <f t="shared" si="1507"/>
        <v>129.70837971720002</v>
      </c>
      <c r="P1485" s="49">
        <f t="shared" si="1507"/>
        <v>116.73754174548002</v>
      </c>
      <c r="Q1485" s="49">
        <f t="shared" si="1496"/>
        <v>105.06378757093202</v>
      </c>
      <c r="R1485" s="22">
        <v>1.2</v>
      </c>
      <c r="S1485" s="17">
        <v>0.85</v>
      </c>
      <c r="T1485" s="17">
        <v>0.51</v>
      </c>
      <c r="U1485" s="17">
        <v>21</v>
      </c>
    </row>
    <row r="1486" spans="1:21" x14ac:dyDescent="0.2">
      <c r="A1486" s="20">
        <v>5404.5112577612572</v>
      </c>
      <c r="B1486" s="21">
        <v>61.560475200000006</v>
      </c>
      <c r="C1486" s="21">
        <v>17564.538111824768</v>
      </c>
      <c r="D1486" s="21">
        <f>C1486/Table1[[#This Row],[Std. Price ($)]]</f>
        <v>285.32167847568479</v>
      </c>
      <c r="E1486" s="17">
        <v>406</v>
      </c>
      <c r="F1486" s="17">
        <f t="shared" ref="F1486:P1486" si="1508">E1486+$R$2*E1486</f>
        <v>365.4</v>
      </c>
      <c r="G1486" s="17">
        <f t="shared" si="1508"/>
        <v>328.85999999999996</v>
      </c>
      <c r="H1486" s="17">
        <f t="shared" si="1508"/>
        <v>295.97399999999993</v>
      </c>
      <c r="I1486" s="49">
        <f t="shared" si="1508"/>
        <v>266.37659999999994</v>
      </c>
      <c r="J1486" s="49">
        <f t="shared" si="1508"/>
        <v>239.73893999999996</v>
      </c>
      <c r="K1486" s="49">
        <f t="shared" si="1508"/>
        <v>215.76504599999996</v>
      </c>
      <c r="L1486" s="49">
        <f t="shared" si="1508"/>
        <v>194.18854139999996</v>
      </c>
      <c r="M1486" s="49">
        <f t="shared" si="1508"/>
        <v>174.76968725999996</v>
      </c>
      <c r="N1486" s="49">
        <f t="shared" si="1508"/>
        <v>157.29271853399996</v>
      </c>
      <c r="O1486" s="49">
        <f t="shared" si="1508"/>
        <v>141.56344668059995</v>
      </c>
      <c r="P1486" s="49">
        <f t="shared" si="1508"/>
        <v>127.40710201253995</v>
      </c>
      <c r="Q1486" s="49">
        <f t="shared" si="1496"/>
        <v>114.66639181128596</v>
      </c>
      <c r="R1486" s="22">
        <v>0.5</v>
      </c>
      <c r="S1486" s="17">
        <v>0.7</v>
      </c>
      <c r="T1486" s="17">
        <v>0.49</v>
      </c>
      <c r="U1486" s="17">
        <v>31</v>
      </c>
    </row>
    <row r="1487" spans="1:21" x14ac:dyDescent="0.2">
      <c r="A1487" s="20">
        <v>76912.215136926709</v>
      </c>
      <c r="B1487" s="21">
        <v>7.3150257999999999</v>
      </c>
      <c r="C1487" s="21">
        <v>6429.5596732039139</v>
      </c>
      <c r="D1487" s="21">
        <f>C1487/Table1[[#This Row],[Std. Price ($)]]</f>
        <v>878.95242600564904</v>
      </c>
      <c r="E1487" s="17">
        <v>584</v>
      </c>
      <c r="F1487" s="17">
        <f t="shared" ref="F1487:P1487" si="1509">E1487+$R$2*E1487</f>
        <v>525.6</v>
      </c>
      <c r="G1487" s="17">
        <f t="shared" si="1509"/>
        <v>473.04</v>
      </c>
      <c r="H1487" s="17">
        <f t="shared" si="1509"/>
        <v>425.73599999999999</v>
      </c>
      <c r="I1487" s="49">
        <f t="shared" si="1509"/>
        <v>383.16239999999999</v>
      </c>
      <c r="J1487" s="49">
        <f t="shared" si="1509"/>
        <v>344.84616</v>
      </c>
      <c r="K1487" s="49">
        <f t="shared" si="1509"/>
        <v>310.36154399999998</v>
      </c>
      <c r="L1487" s="49">
        <f t="shared" si="1509"/>
        <v>279.32538959999999</v>
      </c>
      <c r="M1487" s="49">
        <f t="shared" si="1509"/>
        <v>251.39285064000001</v>
      </c>
      <c r="N1487" s="49">
        <f t="shared" si="1509"/>
        <v>226.253565576</v>
      </c>
      <c r="O1487" s="49">
        <f t="shared" si="1509"/>
        <v>203.62820901840001</v>
      </c>
      <c r="P1487" s="49">
        <f t="shared" si="1509"/>
        <v>183.26538811656002</v>
      </c>
      <c r="Q1487" s="49">
        <f t="shared" si="1496"/>
        <v>164.93884930490401</v>
      </c>
      <c r="R1487" s="22">
        <v>0.2</v>
      </c>
      <c r="S1487" s="17">
        <v>1</v>
      </c>
      <c r="T1487" s="17">
        <v>0.71</v>
      </c>
      <c r="U1487" s="17">
        <v>46</v>
      </c>
    </row>
    <row r="1488" spans="1:21" x14ac:dyDescent="0.2">
      <c r="A1488" s="20">
        <v>21094.164785974146</v>
      </c>
      <c r="B1488" s="21">
        <v>9.8825801999999996</v>
      </c>
      <c r="C1488" s="21">
        <v>3889.7262267150568</v>
      </c>
      <c r="D1488" s="21">
        <f>C1488/Table1[[#This Row],[Std. Price ($)]]</f>
        <v>393.59419787102331</v>
      </c>
      <c r="E1488" s="17">
        <v>680</v>
      </c>
      <c r="F1488" s="17">
        <f t="shared" ref="F1488:P1488" si="1510">E1488+$R$2*E1488</f>
        <v>612</v>
      </c>
      <c r="G1488" s="17">
        <f t="shared" si="1510"/>
        <v>550.79999999999995</v>
      </c>
      <c r="H1488" s="17">
        <f t="shared" si="1510"/>
        <v>495.71999999999997</v>
      </c>
      <c r="I1488" s="49">
        <f t="shared" si="1510"/>
        <v>446.14799999999997</v>
      </c>
      <c r="J1488" s="49">
        <f t="shared" si="1510"/>
        <v>401.53319999999997</v>
      </c>
      <c r="K1488" s="49">
        <f t="shared" si="1510"/>
        <v>361.37987999999996</v>
      </c>
      <c r="L1488" s="49">
        <f t="shared" si="1510"/>
        <v>325.24189199999995</v>
      </c>
      <c r="M1488" s="49">
        <f t="shared" si="1510"/>
        <v>292.71770279999998</v>
      </c>
      <c r="N1488" s="49">
        <f t="shared" si="1510"/>
        <v>263.44593251999999</v>
      </c>
      <c r="O1488" s="49">
        <f t="shared" si="1510"/>
        <v>237.10133926799998</v>
      </c>
      <c r="P1488" s="49">
        <f t="shared" si="1510"/>
        <v>213.39120534119996</v>
      </c>
      <c r="Q1488" s="49">
        <f t="shared" si="1496"/>
        <v>192.05208480707995</v>
      </c>
      <c r="R1488" s="22">
        <v>1.5</v>
      </c>
      <c r="S1488" s="17">
        <v>0.82</v>
      </c>
      <c r="T1488" s="17">
        <v>0.52</v>
      </c>
      <c r="U1488" s="17">
        <v>23</v>
      </c>
    </row>
    <row r="1489" spans="1:21" x14ac:dyDescent="0.2">
      <c r="A1489" s="20">
        <v>30739.833469982146</v>
      </c>
      <c r="B1489" s="21">
        <v>7.3724959000000005</v>
      </c>
      <c r="C1489" s="21">
        <v>3484.2509341056561</v>
      </c>
      <c r="D1489" s="21">
        <f>C1489/Table1[[#This Row],[Std. Price ($)]]</f>
        <v>472.60127117950054</v>
      </c>
      <c r="E1489" s="17">
        <v>494</v>
      </c>
      <c r="F1489" s="17">
        <f t="shared" ref="F1489:P1489" si="1511">E1489+$R$2*E1489</f>
        <v>444.6</v>
      </c>
      <c r="G1489" s="17">
        <f t="shared" si="1511"/>
        <v>400.14</v>
      </c>
      <c r="H1489" s="17">
        <f t="shared" si="1511"/>
        <v>360.12599999999998</v>
      </c>
      <c r="I1489" s="49">
        <f t="shared" si="1511"/>
        <v>324.11339999999996</v>
      </c>
      <c r="J1489" s="49">
        <f t="shared" si="1511"/>
        <v>291.70205999999996</v>
      </c>
      <c r="K1489" s="49">
        <f t="shared" si="1511"/>
        <v>262.53185399999995</v>
      </c>
      <c r="L1489" s="49">
        <f t="shared" si="1511"/>
        <v>236.27866859999995</v>
      </c>
      <c r="M1489" s="49">
        <f t="shared" si="1511"/>
        <v>212.65080173999996</v>
      </c>
      <c r="N1489" s="49">
        <f t="shared" si="1511"/>
        <v>191.38572156599997</v>
      </c>
      <c r="O1489" s="49">
        <f t="shared" si="1511"/>
        <v>172.24714940939998</v>
      </c>
      <c r="P1489" s="49">
        <f t="shared" si="1511"/>
        <v>155.02243446845998</v>
      </c>
      <c r="Q1489" s="49">
        <f t="shared" si="1496"/>
        <v>139.52019102161398</v>
      </c>
      <c r="R1489" s="22">
        <v>0.5</v>
      </c>
      <c r="S1489" s="17">
        <v>1</v>
      </c>
      <c r="T1489" s="17">
        <v>0.4</v>
      </c>
      <c r="U1489" s="17">
        <v>46</v>
      </c>
    </row>
    <row r="1490" spans="1:21" x14ac:dyDescent="0.2">
      <c r="A1490" s="20">
        <v>65825.060610473491</v>
      </c>
      <c r="B1490" s="21">
        <v>15.201369300000001</v>
      </c>
      <c r="C1490" s="21">
        <v>229.08958592999389</v>
      </c>
      <c r="D1490" s="21">
        <f>C1490/Table1[[#This Row],[Std. Price ($)]]</f>
        <v>15.070325666648587</v>
      </c>
      <c r="E1490" s="17">
        <v>526</v>
      </c>
      <c r="F1490" s="17">
        <f t="shared" ref="F1490:P1490" si="1512">E1490+$R$2*E1490</f>
        <v>473.4</v>
      </c>
      <c r="G1490" s="17">
        <f t="shared" si="1512"/>
        <v>426.05999999999995</v>
      </c>
      <c r="H1490" s="17">
        <f t="shared" si="1512"/>
        <v>383.45399999999995</v>
      </c>
      <c r="I1490" s="49">
        <f t="shared" si="1512"/>
        <v>345.10859999999997</v>
      </c>
      <c r="J1490" s="49">
        <f t="shared" si="1512"/>
        <v>310.59773999999999</v>
      </c>
      <c r="K1490" s="49">
        <f t="shared" si="1512"/>
        <v>279.53796599999998</v>
      </c>
      <c r="L1490" s="49">
        <f t="shared" si="1512"/>
        <v>251.58416939999998</v>
      </c>
      <c r="M1490" s="49">
        <f t="shared" si="1512"/>
        <v>226.42575245999998</v>
      </c>
      <c r="N1490" s="49">
        <f t="shared" si="1512"/>
        <v>203.78317721399998</v>
      </c>
      <c r="O1490" s="49">
        <f t="shared" si="1512"/>
        <v>183.40485949259997</v>
      </c>
      <c r="P1490" s="49">
        <f t="shared" si="1512"/>
        <v>165.06437354333997</v>
      </c>
      <c r="Q1490" s="49">
        <f t="shared" si="1496"/>
        <v>148.55793618900597</v>
      </c>
      <c r="R1490" s="22">
        <v>0.4</v>
      </c>
      <c r="S1490" s="17">
        <v>1</v>
      </c>
      <c r="T1490" s="17">
        <v>0.18</v>
      </c>
      <c r="U1490" s="17">
        <v>3</v>
      </c>
    </row>
    <row r="1491" spans="1:21" x14ac:dyDescent="0.2">
      <c r="A1491" s="20">
        <v>15390.492101974662</v>
      </c>
      <c r="B1491" s="21">
        <v>11.832051</v>
      </c>
      <c r="C1491" s="21">
        <v>3192.2655579043026</v>
      </c>
      <c r="D1491" s="21">
        <f>C1491/Table1[[#This Row],[Std. Price ($)]]</f>
        <v>269.7981573866021</v>
      </c>
      <c r="E1491" s="17">
        <v>712</v>
      </c>
      <c r="F1491" s="17">
        <f t="shared" ref="F1491:P1491" si="1513">E1491+$R$2*E1491</f>
        <v>640.79999999999995</v>
      </c>
      <c r="G1491" s="17">
        <f t="shared" si="1513"/>
        <v>576.71999999999991</v>
      </c>
      <c r="H1491" s="17">
        <f t="shared" si="1513"/>
        <v>519.04799999999989</v>
      </c>
      <c r="I1491" s="49">
        <f t="shared" si="1513"/>
        <v>467.14319999999987</v>
      </c>
      <c r="J1491" s="49">
        <f t="shared" si="1513"/>
        <v>420.42887999999988</v>
      </c>
      <c r="K1491" s="49">
        <f t="shared" si="1513"/>
        <v>378.38599199999987</v>
      </c>
      <c r="L1491" s="49">
        <f t="shared" si="1513"/>
        <v>340.5473927999999</v>
      </c>
      <c r="M1491" s="49">
        <f t="shared" si="1513"/>
        <v>306.49265351999992</v>
      </c>
      <c r="N1491" s="49">
        <f t="shared" si="1513"/>
        <v>275.84338816799993</v>
      </c>
      <c r="O1491" s="49">
        <f t="shared" si="1513"/>
        <v>248.25904935119993</v>
      </c>
      <c r="P1491" s="49">
        <f t="shared" si="1513"/>
        <v>223.43314441607993</v>
      </c>
      <c r="Q1491" s="49">
        <f t="shared" si="1496"/>
        <v>201.08982997447194</v>
      </c>
      <c r="R1491" s="22">
        <v>0.2</v>
      </c>
      <c r="S1491" s="17">
        <v>0.88</v>
      </c>
      <c r="T1491" s="17">
        <v>0.34</v>
      </c>
      <c r="U1491" s="17">
        <v>22</v>
      </c>
    </row>
    <row r="1492" spans="1:21" x14ac:dyDescent="0.2">
      <c r="A1492" s="20">
        <v>9459.6758361383363</v>
      </c>
      <c r="B1492" s="21">
        <v>6.2880712000000001</v>
      </c>
      <c r="C1492" s="21">
        <v>953.13127114313534</v>
      </c>
      <c r="D1492" s="21">
        <f>C1492/Table1[[#This Row],[Std. Price ($)]]</f>
        <v>151.57768428944243</v>
      </c>
      <c r="E1492" s="17">
        <v>640</v>
      </c>
      <c r="F1492" s="17">
        <f t="shared" ref="F1492:P1492" si="1514">E1492+$R$2*E1492</f>
        <v>576</v>
      </c>
      <c r="G1492" s="17">
        <f t="shared" si="1514"/>
        <v>518.4</v>
      </c>
      <c r="H1492" s="17">
        <f t="shared" si="1514"/>
        <v>466.55999999999995</v>
      </c>
      <c r="I1492" s="49">
        <f t="shared" si="1514"/>
        <v>419.90399999999994</v>
      </c>
      <c r="J1492" s="49">
        <f t="shared" si="1514"/>
        <v>377.91359999999997</v>
      </c>
      <c r="K1492" s="49">
        <f t="shared" si="1514"/>
        <v>340.12223999999998</v>
      </c>
      <c r="L1492" s="49">
        <f t="shared" si="1514"/>
        <v>306.11001599999997</v>
      </c>
      <c r="M1492" s="49">
        <f t="shared" si="1514"/>
        <v>275.49901439999996</v>
      </c>
      <c r="N1492" s="49">
        <f t="shared" si="1514"/>
        <v>247.94911295999998</v>
      </c>
      <c r="O1492" s="49">
        <f t="shared" si="1514"/>
        <v>223.15420166399997</v>
      </c>
      <c r="P1492" s="49">
        <f t="shared" si="1514"/>
        <v>200.83878149759997</v>
      </c>
      <c r="Q1492" s="49">
        <f t="shared" si="1496"/>
        <v>180.75490334783996</v>
      </c>
      <c r="R1492" s="22">
        <v>1.2</v>
      </c>
      <c r="S1492" s="17">
        <v>0.82</v>
      </c>
      <c r="T1492" s="17">
        <v>0.86</v>
      </c>
      <c r="U1492" s="17">
        <v>5</v>
      </c>
    </row>
    <row r="1493" spans="1:21" x14ac:dyDescent="0.2">
      <c r="A1493" s="20">
        <v>70191.94027903369</v>
      </c>
      <c r="B1493" s="21">
        <v>59.791301400000002</v>
      </c>
      <c r="C1493" s="21">
        <v>39154.347199266842</v>
      </c>
      <c r="D1493" s="21">
        <f>C1493/Table1[[#This Row],[Std. Price ($)]]</f>
        <v>654.85022540865521</v>
      </c>
      <c r="E1493" s="17">
        <v>656</v>
      </c>
      <c r="F1493" s="17">
        <f t="shared" ref="F1493:P1493" si="1515">E1493+$R$2*E1493</f>
        <v>590.4</v>
      </c>
      <c r="G1493" s="17">
        <f t="shared" si="1515"/>
        <v>531.36</v>
      </c>
      <c r="H1493" s="17">
        <f t="shared" si="1515"/>
        <v>478.22399999999999</v>
      </c>
      <c r="I1493" s="49">
        <f t="shared" si="1515"/>
        <v>430.40159999999997</v>
      </c>
      <c r="J1493" s="49">
        <f t="shared" si="1515"/>
        <v>387.36143999999996</v>
      </c>
      <c r="K1493" s="49">
        <f t="shared" si="1515"/>
        <v>348.62529599999993</v>
      </c>
      <c r="L1493" s="49">
        <f t="shared" si="1515"/>
        <v>313.76276639999992</v>
      </c>
      <c r="M1493" s="49">
        <f t="shared" si="1515"/>
        <v>282.3864897599999</v>
      </c>
      <c r="N1493" s="49">
        <f t="shared" si="1515"/>
        <v>254.14784078399992</v>
      </c>
      <c r="O1493" s="49">
        <f t="shared" si="1515"/>
        <v>228.73305670559992</v>
      </c>
      <c r="P1493" s="49">
        <f t="shared" si="1515"/>
        <v>205.85975103503992</v>
      </c>
      <c r="Q1493" s="49">
        <f t="shared" si="1496"/>
        <v>185.27377593153594</v>
      </c>
      <c r="R1493" s="22">
        <v>1.2</v>
      </c>
      <c r="S1493" s="17">
        <v>0.77</v>
      </c>
      <c r="T1493" s="17">
        <v>0.79</v>
      </c>
      <c r="U1493" s="17">
        <v>31</v>
      </c>
    </row>
    <row r="1494" spans="1:21" x14ac:dyDescent="0.2">
      <c r="A1494" s="20">
        <v>40486.814687517661</v>
      </c>
      <c r="B1494" s="21">
        <v>15.122488500000001</v>
      </c>
      <c r="C1494" s="21">
        <v>7800.2938371810351</v>
      </c>
      <c r="D1494" s="21">
        <f>C1494/Table1[[#This Row],[Std. Price ($)]]</f>
        <v>515.80755622204867</v>
      </c>
      <c r="E1494" s="17">
        <v>826</v>
      </c>
      <c r="F1494" s="17">
        <f t="shared" ref="F1494:P1494" si="1516">E1494+$R$2*E1494</f>
        <v>743.4</v>
      </c>
      <c r="G1494" s="17">
        <f t="shared" si="1516"/>
        <v>669.06</v>
      </c>
      <c r="H1494" s="17">
        <f t="shared" si="1516"/>
        <v>602.154</v>
      </c>
      <c r="I1494" s="49">
        <f t="shared" si="1516"/>
        <v>541.93859999999995</v>
      </c>
      <c r="J1494" s="49">
        <f t="shared" si="1516"/>
        <v>487.74473999999998</v>
      </c>
      <c r="K1494" s="49">
        <f t="shared" si="1516"/>
        <v>438.97026599999998</v>
      </c>
      <c r="L1494" s="49">
        <f t="shared" si="1516"/>
        <v>395.07323939999998</v>
      </c>
      <c r="M1494" s="49">
        <f t="shared" si="1516"/>
        <v>355.56591545999999</v>
      </c>
      <c r="N1494" s="49">
        <f t="shared" si="1516"/>
        <v>320.00932391399999</v>
      </c>
      <c r="O1494" s="49">
        <f t="shared" si="1516"/>
        <v>288.00839152259999</v>
      </c>
      <c r="P1494" s="49">
        <f t="shared" si="1516"/>
        <v>259.20755237034001</v>
      </c>
      <c r="Q1494" s="49">
        <f t="shared" si="1496"/>
        <v>233.28679713330601</v>
      </c>
      <c r="R1494" s="22">
        <v>1.5</v>
      </c>
      <c r="S1494" s="17">
        <v>0.85</v>
      </c>
      <c r="T1494" s="17">
        <v>0.49</v>
      </c>
      <c r="U1494" s="17">
        <v>28</v>
      </c>
    </row>
    <row r="1495" spans="1:21" x14ac:dyDescent="0.2">
      <c r="A1495" s="20">
        <v>40954.525425911139</v>
      </c>
      <c r="B1495" s="21">
        <v>14.036870100000002</v>
      </c>
      <c r="C1495" s="21">
        <v>2330.3893004902516</v>
      </c>
      <c r="D1495" s="21">
        <f>C1495/Table1[[#This Row],[Std. Price ($)]]</f>
        <v>166.01915411971015</v>
      </c>
      <c r="E1495" s="17">
        <v>390</v>
      </c>
      <c r="F1495" s="17">
        <f t="shared" ref="F1495:P1495" si="1517">E1495+$R$2*E1495</f>
        <v>351</v>
      </c>
      <c r="G1495" s="17">
        <f t="shared" si="1517"/>
        <v>315.89999999999998</v>
      </c>
      <c r="H1495" s="17">
        <f t="shared" si="1517"/>
        <v>284.31</v>
      </c>
      <c r="I1495" s="49">
        <f t="shared" si="1517"/>
        <v>255.87899999999999</v>
      </c>
      <c r="J1495" s="49">
        <f t="shared" si="1517"/>
        <v>230.2911</v>
      </c>
      <c r="K1495" s="49">
        <f t="shared" si="1517"/>
        <v>207.26199</v>
      </c>
      <c r="L1495" s="49">
        <f t="shared" si="1517"/>
        <v>186.53579099999999</v>
      </c>
      <c r="M1495" s="49">
        <f t="shared" si="1517"/>
        <v>167.88221189999999</v>
      </c>
      <c r="N1495" s="49">
        <f t="shared" si="1517"/>
        <v>151.09399070999999</v>
      </c>
      <c r="O1495" s="49">
        <f t="shared" si="1517"/>
        <v>135.98459163899997</v>
      </c>
      <c r="P1495" s="49">
        <f t="shared" si="1517"/>
        <v>122.38613247509997</v>
      </c>
      <c r="Q1495" s="49">
        <f t="shared" si="1496"/>
        <v>110.14751922758997</v>
      </c>
      <c r="R1495" s="22">
        <v>0.8</v>
      </c>
      <c r="S1495" s="17">
        <v>1</v>
      </c>
      <c r="T1495" s="17">
        <v>0.43</v>
      </c>
      <c r="U1495" s="17">
        <v>22</v>
      </c>
    </row>
    <row r="1496" spans="1:21" x14ac:dyDescent="0.2">
      <c r="A1496" s="20">
        <v>72649.088559891738</v>
      </c>
      <c r="B1496" s="21">
        <v>24.464175399999998</v>
      </c>
      <c r="C1496" s="21">
        <v>8457.7069397171617</v>
      </c>
      <c r="D1496" s="21">
        <f>C1496/Table1[[#This Row],[Std. Price ($)]]</f>
        <v>345.71804695764087</v>
      </c>
      <c r="E1496" s="17">
        <v>558</v>
      </c>
      <c r="F1496" s="17">
        <f t="shared" ref="F1496:P1496" si="1518">E1496+$R$2*E1496</f>
        <v>502.2</v>
      </c>
      <c r="G1496" s="17">
        <f t="shared" si="1518"/>
        <v>451.98</v>
      </c>
      <c r="H1496" s="17">
        <f t="shared" si="1518"/>
        <v>406.78200000000004</v>
      </c>
      <c r="I1496" s="49">
        <f t="shared" si="1518"/>
        <v>366.10380000000004</v>
      </c>
      <c r="J1496" s="49">
        <f t="shared" si="1518"/>
        <v>329.49342000000001</v>
      </c>
      <c r="K1496" s="49">
        <f t="shared" si="1518"/>
        <v>296.54407800000001</v>
      </c>
      <c r="L1496" s="49">
        <f t="shared" si="1518"/>
        <v>266.88967020000001</v>
      </c>
      <c r="M1496" s="49">
        <f t="shared" si="1518"/>
        <v>240.20070318</v>
      </c>
      <c r="N1496" s="49">
        <f t="shared" si="1518"/>
        <v>216.18063286200001</v>
      </c>
      <c r="O1496" s="49">
        <f t="shared" si="1518"/>
        <v>194.56256957580001</v>
      </c>
      <c r="P1496" s="49">
        <f t="shared" si="1518"/>
        <v>175.10631261822002</v>
      </c>
      <c r="Q1496" s="49">
        <f t="shared" si="1496"/>
        <v>157.59568135639802</v>
      </c>
      <c r="R1496" s="22">
        <v>0.2</v>
      </c>
      <c r="S1496" s="17">
        <v>1</v>
      </c>
      <c r="T1496" s="17">
        <v>0.66</v>
      </c>
      <c r="U1496" s="17">
        <v>23</v>
      </c>
    </row>
    <row r="1497" spans="1:21" x14ac:dyDescent="0.2">
      <c r="A1497" s="20">
        <v>96233.842032882996</v>
      </c>
      <c r="B1497" s="21">
        <v>9.5348086999999992</v>
      </c>
      <c r="C1497" s="21">
        <v>6841.0396644869024</v>
      </c>
      <c r="D1497" s="21">
        <f>C1497/Table1[[#This Row],[Std. Price ($)]]</f>
        <v>717.48053681317208</v>
      </c>
      <c r="E1497" s="17">
        <v>850</v>
      </c>
      <c r="F1497" s="17">
        <f t="shared" ref="F1497:P1497" si="1519">E1497+$R$2*E1497</f>
        <v>765</v>
      </c>
      <c r="G1497" s="17">
        <f t="shared" si="1519"/>
        <v>688.5</v>
      </c>
      <c r="H1497" s="17">
        <f t="shared" si="1519"/>
        <v>619.65</v>
      </c>
      <c r="I1497" s="49">
        <f t="shared" si="1519"/>
        <v>557.68499999999995</v>
      </c>
      <c r="J1497" s="49">
        <f t="shared" si="1519"/>
        <v>501.91649999999993</v>
      </c>
      <c r="K1497" s="49">
        <f t="shared" si="1519"/>
        <v>451.72484999999995</v>
      </c>
      <c r="L1497" s="49">
        <f t="shared" si="1519"/>
        <v>406.55236499999995</v>
      </c>
      <c r="M1497" s="49">
        <f t="shared" si="1519"/>
        <v>365.89712849999995</v>
      </c>
      <c r="N1497" s="49">
        <f t="shared" si="1519"/>
        <v>329.30741564999994</v>
      </c>
      <c r="O1497" s="49">
        <f t="shared" si="1519"/>
        <v>296.37667408499993</v>
      </c>
      <c r="P1497" s="49">
        <f t="shared" si="1519"/>
        <v>266.73900667649991</v>
      </c>
      <c r="Q1497" s="49">
        <f t="shared" si="1496"/>
        <v>240.06510600884991</v>
      </c>
      <c r="R1497" s="22">
        <v>0.8</v>
      </c>
      <c r="S1497" s="17">
        <v>0.7</v>
      </c>
      <c r="T1497" s="17">
        <v>0.71</v>
      </c>
      <c r="U1497" s="17">
        <v>25</v>
      </c>
    </row>
    <row r="1498" spans="1:21" x14ac:dyDescent="0.2">
      <c r="A1498" s="20">
        <v>81592.471257316152</v>
      </c>
      <c r="B1498" s="21">
        <v>9.0487014000000006</v>
      </c>
      <c r="C1498" s="21">
        <v>1453.4235602987949</v>
      </c>
      <c r="D1498" s="21">
        <f>C1498/Table1[[#This Row],[Std. Price ($)]]</f>
        <v>160.62233640495583</v>
      </c>
      <c r="E1498" s="17">
        <v>914</v>
      </c>
      <c r="F1498" s="17">
        <f t="shared" ref="F1498:P1498" si="1520">E1498+$R$2*E1498</f>
        <v>822.6</v>
      </c>
      <c r="G1498" s="17">
        <f t="shared" si="1520"/>
        <v>740.34</v>
      </c>
      <c r="H1498" s="17">
        <f t="shared" si="1520"/>
        <v>666.30600000000004</v>
      </c>
      <c r="I1498" s="49">
        <f t="shared" si="1520"/>
        <v>599.67540000000008</v>
      </c>
      <c r="J1498" s="49">
        <f t="shared" si="1520"/>
        <v>539.7078600000001</v>
      </c>
      <c r="K1498" s="49">
        <f t="shared" si="1520"/>
        <v>485.73707400000006</v>
      </c>
      <c r="L1498" s="49">
        <f t="shared" si="1520"/>
        <v>437.16336660000007</v>
      </c>
      <c r="M1498" s="49">
        <f t="shared" si="1520"/>
        <v>393.44702994000005</v>
      </c>
      <c r="N1498" s="49">
        <f t="shared" si="1520"/>
        <v>354.10232694600006</v>
      </c>
      <c r="O1498" s="49">
        <f t="shared" si="1520"/>
        <v>318.69209425140008</v>
      </c>
      <c r="P1498" s="49">
        <f t="shared" si="1520"/>
        <v>286.82288482626006</v>
      </c>
      <c r="Q1498" s="49">
        <f t="shared" si="1496"/>
        <v>258.14059634363406</v>
      </c>
      <c r="R1498" s="22">
        <v>-0.7</v>
      </c>
      <c r="S1498" s="17">
        <v>0.71</v>
      </c>
      <c r="T1498" s="17">
        <v>0.62</v>
      </c>
      <c r="U1498" s="17">
        <v>7</v>
      </c>
    </row>
    <row r="1499" spans="1:21" x14ac:dyDescent="0.2">
      <c r="A1499" s="20">
        <v>59688.165307100528</v>
      </c>
      <c r="B1499" s="21">
        <v>7.0768079000000004</v>
      </c>
      <c r="C1499" s="21">
        <v>5711.9474365110491</v>
      </c>
      <c r="D1499" s="21">
        <f>C1499/Table1[[#This Row],[Std. Price ($)]]</f>
        <v>807.13614347381804</v>
      </c>
      <c r="E1499" s="17">
        <v>850</v>
      </c>
      <c r="F1499" s="17">
        <f t="shared" ref="F1499:P1499" si="1521">E1499+$R$2*E1499</f>
        <v>765</v>
      </c>
      <c r="G1499" s="17">
        <f t="shared" si="1521"/>
        <v>688.5</v>
      </c>
      <c r="H1499" s="17">
        <f t="shared" si="1521"/>
        <v>619.65</v>
      </c>
      <c r="I1499" s="49">
        <f t="shared" si="1521"/>
        <v>557.68499999999995</v>
      </c>
      <c r="J1499" s="49">
        <f t="shared" si="1521"/>
        <v>501.91649999999993</v>
      </c>
      <c r="K1499" s="49">
        <f t="shared" si="1521"/>
        <v>451.72484999999995</v>
      </c>
      <c r="L1499" s="49">
        <f t="shared" si="1521"/>
        <v>406.55236499999995</v>
      </c>
      <c r="M1499" s="49">
        <f t="shared" si="1521"/>
        <v>365.89712849999995</v>
      </c>
      <c r="N1499" s="49">
        <f t="shared" si="1521"/>
        <v>329.30741564999994</v>
      </c>
      <c r="O1499" s="49">
        <f t="shared" si="1521"/>
        <v>296.37667408499993</v>
      </c>
      <c r="P1499" s="49">
        <f t="shared" si="1521"/>
        <v>266.73900667649991</v>
      </c>
      <c r="Q1499" s="49">
        <f t="shared" si="1496"/>
        <v>240.06510600884991</v>
      </c>
      <c r="R1499" s="22">
        <v>0.4</v>
      </c>
      <c r="S1499" s="17">
        <v>1</v>
      </c>
      <c r="T1499" s="17">
        <v>0.39</v>
      </c>
      <c r="U1499" s="17">
        <v>46</v>
      </c>
    </row>
    <row r="1500" spans="1:21" x14ac:dyDescent="0.2">
      <c r="A1500" s="20">
        <v>50536.675429035728</v>
      </c>
      <c r="B1500" s="21">
        <v>11.246082299999999</v>
      </c>
      <c r="C1500" s="21">
        <v>4376.5427706055943</v>
      </c>
      <c r="D1500" s="21">
        <f>C1500/Table1[[#This Row],[Std. Price ($)]]</f>
        <v>389.16154567049495</v>
      </c>
      <c r="E1500" s="17">
        <v>566</v>
      </c>
      <c r="F1500" s="17">
        <f t="shared" ref="F1500:P1500" si="1522">E1500+$R$2*E1500</f>
        <v>509.4</v>
      </c>
      <c r="G1500" s="17">
        <f t="shared" si="1522"/>
        <v>458.46</v>
      </c>
      <c r="H1500" s="17">
        <f t="shared" si="1522"/>
        <v>412.61399999999998</v>
      </c>
      <c r="I1500" s="49">
        <f t="shared" si="1522"/>
        <v>371.3526</v>
      </c>
      <c r="J1500" s="49">
        <f t="shared" si="1522"/>
        <v>334.21733999999998</v>
      </c>
      <c r="K1500" s="49">
        <f t="shared" si="1522"/>
        <v>300.79560599999996</v>
      </c>
      <c r="L1500" s="49">
        <f t="shared" si="1522"/>
        <v>270.71604539999998</v>
      </c>
      <c r="M1500" s="49">
        <f t="shared" si="1522"/>
        <v>243.64444085999997</v>
      </c>
      <c r="N1500" s="49">
        <f t="shared" si="1522"/>
        <v>219.27999677399998</v>
      </c>
      <c r="O1500" s="49">
        <f t="shared" si="1522"/>
        <v>197.35199709659997</v>
      </c>
      <c r="P1500" s="49">
        <f t="shared" si="1522"/>
        <v>177.61679738693996</v>
      </c>
      <c r="Q1500" s="49">
        <f t="shared" si="1496"/>
        <v>159.85511764824597</v>
      </c>
      <c r="R1500" s="22">
        <v>0.5</v>
      </c>
      <c r="S1500" s="17">
        <v>0.85</v>
      </c>
      <c r="T1500" s="17">
        <v>0.67</v>
      </c>
      <c r="U1500" s="17">
        <v>23</v>
      </c>
    </row>
    <row r="1501" spans="1:21" x14ac:dyDescent="0.2">
      <c r="A1501" s="20">
        <v>94028.813483331061</v>
      </c>
      <c r="B1501" s="21">
        <v>20.745530800000001</v>
      </c>
      <c r="C1501" s="21">
        <v>10398.223583322051</v>
      </c>
      <c r="D1501" s="21">
        <f>C1501/Table1[[#This Row],[Std. Price ($)]]</f>
        <v>501.22716471164239</v>
      </c>
      <c r="E1501" s="17">
        <v>874</v>
      </c>
      <c r="F1501" s="17">
        <f t="shared" ref="F1501:P1501" si="1523">E1501+$R$2*E1501</f>
        <v>786.6</v>
      </c>
      <c r="G1501" s="17">
        <f t="shared" si="1523"/>
        <v>707.94</v>
      </c>
      <c r="H1501" s="17">
        <f t="shared" si="1523"/>
        <v>637.14600000000007</v>
      </c>
      <c r="I1501" s="49">
        <f t="shared" si="1523"/>
        <v>573.43140000000005</v>
      </c>
      <c r="J1501" s="49">
        <f t="shared" si="1523"/>
        <v>516.08825999999999</v>
      </c>
      <c r="K1501" s="49">
        <f t="shared" si="1523"/>
        <v>464.47943399999997</v>
      </c>
      <c r="L1501" s="49">
        <f t="shared" si="1523"/>
        <v>418.03149059999998</v>
      </c>
      <c r="M1501" s="49">
        <f t="shared" si="1523"/>
        <v>376.22834153999997</v>
      </c>
      <c r="N1501" s="49">
        <f t="shared" si="1523"/>
        <v>338.605507386</v>
      </c>
      <c r="O1501" s="49">
        <f t="shared" si="1523"/>
        <v>304.74495664739999</v>
      </c>
      <c r="P1501" s="49">
        <f t="shared" si="1523"/>
        <v>274.27046098265998</v>
      </c>
      <c r="Q1501" s="49">
        <f t="shared" si="1496"/>
        <v>246.84341488439398</v>
      </c>
      <c r="R1501" s="22">
        <v>-0.2</v>
      </c>
      <c r="S1501" s="17">
        <v>1</v>
      </c>
      <c r="T1501" s="17">
        <v>0.6</v>
      </c>
      <c r="U1501" s="17">
        <v>23</v>
      </c>
    </row>
    <row r="1502" spans="1:21" x14ac:dyDescent="0.2">
      <c r="A1502" s="20">
        <v>12912.217789608505</v>
      </c>
      <c r="B1502" s="21">
        <v>8.4401973000000012</v>
      </c>
      <c r="C1502" s="21">
        <v>985.19234989499535</v>
      </c>
      <c r="D1502" s="21">
        <f>C1502/Table1[[#This Row],[Std. Price ($)]]</f>
        <v>116.72622272645157</v>
      </c>
      <c r="E1502" s="17">
        <v>1012</v>
      </c>
      <c r="F1502" s="17">
        <f t="shared" ref="F1502:P1502" si="1524">E1502+$R$2*E1502</f>
        <v>910.8</v>
      </c>
      <c r="G1502" s="17">
        <f t="shared" si="1524"/>
        <v>819.71999999999991</v>
      </c>
      <c r="H1502" s="17">
        <f t="shared" si="1524"/>
        <v>737.74799999999993</v>
      </c>
      <c r="I1502" s="49">
        <f t="shared" si="1524"/>
        <v>663.97319999999991</v>
      </c>
      <c r="J1502" s="49">
        <f t="shared" si="1524"/>
        <v>597.57587999999987</v>
      </c>
      <c r="K1502" s="49">
        <f t="shared" si="1524"/>
        <v>537.81829199999993</v>
      </c>
      <c r="L1502" s="49">
        <f t="shared" si="1524"/>
        <v>484.03646279999992</v>
      </c>
      <c r="M1502" s="49">
        <f t="shared" si="1524"/>
        <v>435.63281651999995</v>
      </c>
      <c r="N1502" s="49">
        <f t="shared" si="1524"/>
        <v>392.06953486799995</v>
      </c>
      <c r="O1502" s="49">
        <f t="shared" si="1524"/>
        <v>352.86258138119996</v>
      </c>
      <c r="P1502" s="49">
        <f t="shared" si="1524"/>
        <v>317.57632324307997</v>
      </c>
      <c r="Q1502" s="49">
        <f t="shared" si="1496"/>
        <v>285.81869091877195</v>
      </c>
      <c r="R1502" s="22">
        <v>0.6</v>
      </c>
      <c r="S1502" s="17">
        <v>0.82</v>
      </c>
      <c r="T1502" s="17">
        <v>0.34</v>
      </c>
      <c r="U1502" s="17">
        <v>5</v>
      </c>
    </row>
    <row r="1503" spans="1:21" x14ac:dyDescent="0.2">
      <c r="A1503" s="20">
        <v>43822.258358041465</v>
      </c>
      <c r="B1503" s="21">
        <v>10.6119976</v>
      </c>
      <c r="C1503" s="21">
        <v>288.98473591130886</v>
      </c>
      <c r="D1503" s="21">
        <f>C1503/Table1[[#This Row],[Std. Price ($)]]</f>
        <v>27.231888547666919</v>
      </c>
      <c r="E1503" s="17">
        <v>914</v>
      </c>
      <c r="F1503" s="17">
        <f t="shared" ref="F1503:P1503" si="1525">E1503+$R$2*E1503</f>
        <v>822.6</v>
      </c>
      <c r="G1503" s="17">
        <f t="shared" si="1525"/>
        <v>740.34</v>
      </c>
      <c r="H1503" s="17">
        <f t="shared" si="1525"/>
        <v>666.30600000000004</v>
      </c>
      <c r="I1503" s="49">
        <f t="shared" si="1525"/>
        <v>599.67540000000008</v>
      </c>
      <c r="J1503" s="49">
        <f t="shared" si="1525"/>
        <v>539.7078600000001</v>
      </c>
      <c r="K1503" s="49">
        <f t="shared" si="1525"/>
        <v>485.73707400000006</v>
      </c>
      <c r="L1503" s="49">
        <f t="shared" si="1525"/>
        <v>437.16336660000007</v>
      </c>
      <c r="M1503" s="49">
        <f t="shared" si="1525"/>
        <v>393.44702994000005</v>
      </c>
      <c r="N1503" s="49">
        <f t="shared" si="1525"/>
        <v>354.10232694600006</v>
      </c>
      <c r="O1503" s="49">
        <f t="shared" si="1525"/>
        <v>318.69209425140008</v>
      </c>
      <c r="P1503" s="49">
        <f t="shared" si="1525"/>
        <v>286.82288482626006</v>
      </c>
      <c r="Q1503" s="49">
        <f t="shared" si="1496"/>
        <v>258.14059634363406</v>
      </c>
      <c r="R1503" s="22">
        <v>0.8</v>
      </c>
      <c r="S1503" s="17">
        <v>1</v>
      </c>
      <c r="T1503" s="17">
        <v>0.16</v>
      </c>
      <c r="U1503" s="17">
        <v>3</v>
      </c>
    </row>
    <row r="1504" spans="1:21" x14ac:dyDescent="0.2">
      <c r="A1504" s="20">
        <v>61494.19702189097</v>
      </c>
      <c r="B1504" s="21">
        <v>16.0679242</v>
      </c>
      <c r="C1504" s="21">
        <v>738.73423756871227</v>
      </c>
      <c r="D1504" s="21">
        <f>C1504/Table1[[#This Row],[Std. Price ($)]]</f>
        <v>45.975710886706338</v>
      </c>
      <c r="E1504" s="17">
        <v>890</v>
      </c>
      <c r="F1504" s="17">
        <f t="shared" ref="F1504:P1504" si="1526">E1504+$R$2*E1504</f>
        <v>801</v>
      </c>
      <c r="G1504" s="17">
        <f t="shared" si="1526"/>
        <v>720.9</v>
      </c>
      <c r="H1504" s="17">
        <f t="shared" si="1526"/>
        <v>648.80999999999995</v>
      </c>
      <c r="I1504" s="49">
        <f t="shared" si="1526"/>
        <v>583.92899999999997</v>
      </c>
      <c r="J1504" s="49">
        <f t="shared" si="1526"/>
        <v>525.53610000000003</v>
      </c>
      <c r="K1504" s="49">
        <f t="shared" si="1526"/>
        <v>472.98249000000004</v>
      </c>
      <c r="L1504" s="49">
        <f t="shared" si="1526"/>
        <v>425.68424100000004</v>
      </c>
      <c r="M1504" s="49">
        <f t="shared" si="1526"/>
        <v>383.11581690000003</v>
      </c>
      <c r="N1504" s="49">
        <f t="shared" si="1526"/>
        <v>344.80423521</v>
      </c>
      <c r="O1504" s="49">
        <f t="shared" si="1526"/>
        <v>310.32381168900002</v>
      </c>
      <c r="P1504" s="49">
        <f t="shared" si="1526"/>
        <v>279.29143052009999</v>
      </c>
      <c r="Q1504" s="49">
        <f t="shared" si="1496"/>
        <v>251.36228746808999</v>
      </c>
      <c r="R1504" s="22">
        <v>0.6</v>
      </c>
      <c r="S1504" s="17">
        <v>0.93</v>
      </c>
      <c r="T1504" s="17">
        <v>0.5</v>
      </c>
      <c r="U1504" s="17">
        <v>2</v>
      </c>
    </row>
    <row r="1505" spans="1:21" x14ac:dyDescent="0.2">
      <c r="A1505" s="20">
        <v>42720.38637837251</v>
      </c>
      <c r="B1505" s="21">
        <v>26.9896973</v>
      </c>
      <c r="C1505" s="21">
        <v>6620.5173408306782</v>
      </c>
      <c r="D1505" s="21">
        <f>C1505/Table1[[#This Row],[Std. Price ($)]]</f>
        <v>245.29794711075468</v>
      </c>
      <c r="E1505" s="17">
        <v>1148</v>
      </c>
      <c r="F1505" s="17">
        <f t="shared" ref="F1505:P1505" si="1527">E1505+$R$2*E1505</f>
        <v>1033.2</v>
      </c>
      <c r="G1505" s="17">
        <f t="shared" si="1527"/>
        <v>929.88</v>
      </c>
      <c r="H1505" s="17">
        <f t="shared" si="1527"/>
        <v>836.89200000000005</v>
      </c>
      <c r="I1505" s="49">
        <f t="shared" si="1527"/>
        <v>753.20280000000002</v>
      </c>
      <c r="J1505" s="49">
        <f t="shared" si="1527"/>
        <v>677.88252</v>
      </c>
      <c r="K1505" s="49">
        <f t="shared" si="1527"/>
        <v>610.09426800000006</v>
      </c>
      <c r="L1505" s="49">
        <f t="shared" si="1527"/>
        <v>549.08484120000003</v>
      </c>
      <c r="M1505" s="49">
        <f t="shared" si="1527"/>
        <v>494.17635708</v>
      </c>
      <c r="N1505" s="49">
        <f t="shared" si="1527"/>
        <v>444.75872137199997</v>
      </c>
      <c r="O1505" s="49">
        <f t="shared" si="1527"/>
        <v>400.28284923479998</v>
      </c>
      <c r="P1505" s="49">
        <f t="shared" si="1527"/>
        <v>360.25456431132</v>
      </c>
      <c r="Q1505" s="49">
        <f t="shared" si="1496"/>
        <v>324.229107880188</v>
      </c>
      <c r="R1505" s="22">
        <v>-0.6</v>
      </c>
      <c r="S1505" s="17">
        <v>0.83</v>
      </c>
      <c r="T1505" s="17">
        <v>0.49</v>
      </c>
      <c r="U1505" s="17">
        <v>10</v>
      </c>
    </row>
    <row r="1506" spans="1:21" x14ac:dyDescent="0.2">
      <c r="A1506" s="20">
        <v>91970.253026860591</v>
      </c>
      <c r="B1506" s="21">
        <v>57.652867200000003</v>
      </c>
      <c r="C1506" s="21">
        <v>2439.8339039536095</v>
      </c>
      <c r="D1506" s="21">
        <f>C1506/Table1[[#This Row],[Std. Price ($)]]</f>
        <v>42.319385356668079</v>
      </c>
      <c r="E1506" s="17">
        <v>962</v>
      </c>
      <c r="F1506" s="17">
        <f t="shared" ref="F1506:P1506" si="1528">E1506+$R$2*E1506</f>
        <v>865.8</v>
      </c>
      <c r="G1506" s="17">
        <f t="shared" si="1528"/>
        <v>779.21999999999991</v>
      </c>
      <c r="H1506" s="17">
        <f t="shared" si="1528"/>
        <v>701.29799999999989</v>
      </c>
      <c r="I1506" s="49">
        <f t="shared" si="1528"/>
        <v>631.16819999999984</v>
      </c>
      <c r="J1506" s="49">
        <f t="shared" si="1528"/>
        <v>568.05137999999988</v>
      </c>
      <c r="K1506" s="49">
        <f t="shared" si="1528"/>
        <v>511.24624199999988</v>
      </c>
      <c r="L1506" s="49">
        <f t="shared" si="1528"/>
        <v>460.12161779999991</v>
      </c>
      <c r="M1506" s="49">
        <f t="shared" si="1528"/>
        <v>414.10945601999993</v>
      </c>
      <c r="N1506" s="49">
        <f t="shared" si="1528"/>
        <v>372.69851041799996</v>
      </c>
      <c r="O1506" s="49">
        <f t="shared" si="1528"/>
        <v>335.42865937619996</v>
      </c>
      <c r="P1506" s="49">
        <f t="shared" si="1528"/>
        <v>301.88579343857998</v>
      </c>
      <c r="Q1506" s="49">
        <f t="shared" si="1496"/>
        <v>271.69721409472197</v>
      </c>
      <c r="R1506" s="22">
        <v>1.2</v>
      </c>
      <c r="S1506" s="17">
        <v>0.92</v>
      </c>
      <c r="T1506" s="17">
        <v>0.55000000000000004</v>
      </c>
      <c r="U1506" s="17">
        <v>2</v>
      </c>
    </row>
    <row r="1507" spans="1:21" x14ac:dyDescent="0.2">
      <c r="A1507" s="20">
        <v>36726.631140438418</v>
      </c>
      <c r="B1507" s="21">
        <v>7.1890433000000007</v>
      </c>
      <c r="C1507" s="21">
        <v>9829.8185963530505</v>
      </c>
      <c r="D1507" s="21">
        <f>C1507/Table1[[#This Row],[Std. Price ($)]]</f>
        <v>1367.3333413297219</v>
      </c>
      <c r="E1507" s="17">
        <v>744</v>
      </c>
      <c r="F1507" s="17">
        <f t="shared" ref="F1507:P1507" si="1529">E1507+$R$2*E1507</f>
        <v>669.6</v>
      </c>
      <c r="G1507" s="17">
        <f t="shared" si="1529"/>
        <v>602.64</v>
      </c>
      <c r="H1507" s="17">
        <f t="shared" si="1529"/>
        <v>542.37599999999998</v>
      </c>
      <c r="I1507" s="49">
        <f t="shared" si="1529"/>
        <v>488.13839999999999</v>
      </c>
      <c r="J1507" s="49">
        <f t="shared" si="1529"/>
        <v>439.32456000000002</v>
      </c>
      <c r="K1507" s="49">
        <f t="shared" si="1529"/>
        <v>395.39210400000002</v>
      </c>
      <c r="L1507" s="49">
        <f t="shared" si="1529"/>
        <v>355.85289360000002</v>
      </c>
      <c r="M1507" s="49">
        <f t="shared" si="1529"/>
        <v>320.26760424000003</v>
      </c>
      <c r="N1507" s="49">
        <f t="shared" si="1529"/>
        <v>288.24084381600005</v>
      </c>
      <c r="O1507" s="49">
        <f t="shared" si="1529"/>
        <v>259.41675943440003</v>
      </c>
      <c r="P1507" s="49">
        <f t="shared" si="1529"/>
        <v>233.47508349096003</v>
      </c>
      <c r="Q1507" s="49">
        <f t="shared" si="1496"/>
        <v>210.12757514186404</v>
      </c>
      <c r="R1507" s="22">
        <v>-0.4</v>
      </c>
      <c r="S1507" s="17">
        <v>0.83</v>
      </c>
      <c r="T1507" s="17">
        <v>0.88</v>
      </c>
      <c r="U1507" s="17">
        <v>46</v>
      </c>
    </row>
    <row r="1508" spans="1:21" x14ac:dyDescent="0.2">
      <c r="A1508" s="20">
        <v>7029.358675589725</v>
      </c>
      <c r="B1508" s="21">
        <v>7.2479762000000001</v>
      </c>
      <c r="C1508" s="21">
        <v>1692.8918461674334</v>
      </c>
      <c r="D1508" s="21">
        <f>C1508/Table1[[#This Row],[Std. Price ($)]]</f>
        <v>233.56752277517597</v>
      </c>
      <c r="E1508" s="17">
        <v>1334</v>
      </c>
      <c r="F1508" s="17">
        <f t="shared" ref="F1508:P1508" si="1530">E1508+$R$2*E1508</f>
        <v>1200.5999999999999</v>
      </c>
      <c r="G1508" s="17">
        <f t="shared" si="1530"/>
        <v>1080.54</v>
      </c>
      <c r="H1508" s="17">
        <f t="shared" si="1530"/>
        <v>972.48599999999999</v>
      </c>
      <c r="I1508" s="49">
        <f t="shared" si="1530"/>
        <v>875.23739999999998</v>
      </c>
      <c r="J1508" s="49">
        <f t="shared" si="1530"/>
        <v>787.71366</v>
      </c>
      <c r="K1508" s="49">
        <f t="shared" si="1530"/>
        <v>708.94229399999995</v>
      </c>
      <c r="L1508" s="49">
        <f t="shared" si="1530"/>
        <v>638.04806459999998</v>
      </c>
      <c r="M1508" s="49">
        <f t="shared" si="1530"/>
        <v>574.24325813999997</v>
      </c>
      <c r="N1508" s="49">
        <f t="shared" si="1530"/>
        <v>516.81893232599998</v>
      </c>
      <c r="O1508" s="49">
        <f t="shared" si="1530"/>
        <v>465.13703909339995</v>
      </c>
      <c r="P1508" s="49">
        <f t="shared" si="1530"/>
        <v>418.62333518405995</v>
      </c>
      <c r="Q1508" s="49">
        <f t="shared" si="1496"/>
        <v>376.76100166565396</v>
      </c>
      <c r="R1508" s="22">
        <v>0.6</v>
      </c>
      <c r="S1508" s="17">
        <v>0.85</v>
      </c>
      <c r="T1508" s="17">
        <v>0.33</v>
      </c>
      <c r="U1508" s="17">
        <v>11</v>
      </c>
    </row>
    <row r="1509" spans="1:21" x14ac:dyDescent="0.2">
      <c r="A1509" s="20">
        <v>19193.130632545173</v>
      </c>
      <c r="B1509" s="21">
        <v>13.6913733</v>
      </c>
      <c r="C1509" s="21">
        <v>28943.020196220725</v>
      </c>
      <c r="D1509" s="21">
        <f>C1509/Table1[[#This Row],[Std. Price ($)]]</f>
        <v>2113.9603429132067</v>
      </c>
      <c r="E1509" s="17">
        <v>2474</v>
      </c>
      <c r="F1509" s="17">
        <f t="shared" ref="F1509:P1509" si="1531">E1509+$R$2*E1509</f>
        <v>2226.6</v>
      </c>
      <c r="G1509" s="17">
        <f t="shared" si="1531"/>
        <v>2003.9399999999998</v>
      </c>
      <c r="H1509" s="17">
        <f t="shared" si="1531"/>
        <v>1803.5459999999998</v>
      </c>
      <c r="I1509" s="49">
        <f t="shared" si="1531"/>
        <v>1623.1913999999997</v>
      </c>
      <c r="J1509" s="49">
        <f t="shared" si="1531"/>
        <v>1460.8722599999996</v>
      </c>
      <c r="K1509" s="49">
        <f t="shared" si="1531"/>
        <v>1314.7850339999998</v>
      </c>
      <c r="L1509" s="49">
        <f t="shared" si="1531"/>
        <v>1183.3065305999999</v>
      </c>
      <c r="M1509" s="49">
        <f t="shared" si="1531"/>
        <v>1064.9758775399998</v>
      </c>
      <c r="N1509" s="49">
        <f t="shared" si="1531"/>
        <v>958.47828978599978</v>
      </c>
      <c r="O1509" s="49">
        <f t="shared" si="1531"/>
        <v>862.6304608073998</v>
      </c>
      <c r="P1509" s="49">
        <f t="shared" si="1531"/>
        <v>776.36741472665983</v>
      </c>
      <c r="Q1509" s="49">
        <f t="shared" si="1496"/>
        <v>698.73067325399381</v>
      </c>
      <c r="R1509" s="22">
        <v>0.5</v>
      </c>
      <c r="S1509" s="17">
        <v>0.85</v>
      </c>
      <c r="T1509" s="17">
        <v>0.88</v>
      </c>
      <c r="U1509" s="17">
        <v>23</v>
      </c>
    </row>
    <row r="1510" spans="1:21" x14ac:dyDescent="0.2">
      <c r="A1510" s="20">
        <v>87190.206197074673</v>
      </c>
      <c r="B1510" s="21">
        <v>45.0181392</v>
      </c>
      <c r="C1510" s="21">
        <v>32884.616550833191</v>
      </c>
      <c r="D1510" s="21">
        <f>C1510/Table1[[#This Row],[Std. Price ($)]]</f>
        <v>730.47480716024779</v>
      </c>
      <c r="E1510" s="17">
        <v>1554</v>
      </c>
      <c r="F1510" s="17">
        <f t="shared" ref="F1510:P1510" si="1532">E1510+$R$2*E1510</f>
        <v>1398.6</v>
      </c>
      <c r="G1510" s="17">
        <f t="shared" si="1532"/>
        <v>1258.74</v>
      </c>
      <c r="H1510" s="17">
        <f t="shared" si="1532"/>
        <v>1132.866</v>
      </c>
      <c r="I1510" s="49">
        <f t="shared" si="1532"/>
        <v>1019.5794</v>
      </c>
      <c r="J1510" s="49">
        <f t="shared" si="1532"/>
        <v>917.62145999999996</v>
      </c>
      <c r="K1510" s="49">
        <f t="shared" si="1532"/>
        <v>825.85931399999993</v>
      </c>
      <c r="L1510" s="49">
        <f t="shared" si="1532"/>
        <v>743.27338259999988</v>
      </c>
      <c r="M1510" s="49">
        <f t="shared" si="1532"/>
        <v>668.94604433999984</v>
      </c>
      <c r="N1510" s="49">
        <f t="shared" si="1532"/>
        <v>602.05143990599981</v>
      </c>
      <c r="O1510" s="49">
        <f t="shared" si="1532"/>
        <v>541.84629591539988</v>
      </c>
      <c r="P1510" s="49">
        <f t="shared" si="1532"/>
        <v>487.66166632385989</v>
      </c>
      <c r="Q1510" s="49">
        <f t="shared" si="1496"/>
        <v>438.8954996914739</v>
      </c>
      <c r="R1510" s="22">
        <v>0.5</v>
      </c>
      <c r="S1510" s="17">
        <v>1</v>
      </c>
      <c r="T1510" s="17">
        <v>0.51</v>
      </c>
      <c r="U1510" s="17">
        <v>23</v>
      </c>
    </row>
    <row r="1511" spans="1:21" x14ac:dyDescent="0.2">
      <c r="A1511" s="20">
        <v>2264.2653340417264</v>
      </c>
      <c r="B1511" s="21">
        <v>8.9008804000000001</v>
      </c>
      <c r="C1511" s="21">
        <v>6074.2933515225195</v>
      </c>
      <c r="D1511" s="21">
        <f>C1511/Table1[[#This Row],[Std. Price ($)]]</f>
        <v>682.43736333346521</v>
      </c>
      <c r="E1511" s="17">
        <v>972</v>
      </c>
      <c r="F1511" s="17">
        <f t="shared" ref="F1511:P1511" si="1533">E1511+$R$2*E1511</f>
        <v>874.8</v>
      </c>
      <c r="G1511" s="17">
        <f t="shared" si="1533"/>
        <v>787.31999999999994</v>
      </c>
      <c r="H1511" s="17">
        <f t="shared" si="1533"/>
        <v>708.58799999999997</v>
      </c>
      <c r="I1511" s="49">
        <f t="shared" si="1533"/>
        <v>637.72919999999999</v>
      </c>
      <c r="J1511" s="49">
        <f t="shared" si="1533"/>
        <v>573.95627999999999</v>
      </c>
      <c r="K1511" s="49">
        <f t="shared" si="1533"/>
        <v>516.560652</v>
      </c>
      <c r="L1511" s="49">
        <f t="shared" si="1533"/>
        <v>464.9045868</v>
      </c>
      <c r="M1511" s="49">
        <f t="shared" si="1533"/>
        <v>418.41412811999999</v>
      </c>
      <c r="N1511" s="49">
        <f t="shared" si="1533"/>
        <v>376.572715308</v>
      </c>
      <c r="O1511" s="49">
        <f t="shared" si="1533"/>
        <v>338.91544377719998</v>
      </c>
      <c r="P1511" s="49">
        <f t="shared" si="1533"/>
        <v>305.02389939948</v>
      </c>
      <c r="Q1511" s="49">
        <f t="shared" si="1496"/>
        <v>274.52150945953201</v>
      </c>
      <c r="R1511" s="22">
        <v>-0.1</v>
      </c>
      <c r="S1511" s="17">
        <v>0.83</v>
      </c>
      <c r="T1511" s="17">
        <v>1.28</v>
      </c>
      <c r="U1511" s="17">
        <v>13</v>
      </c>
    </row>
    <row r="1512" spans="1:21" x14ac:dyDescent="0.2">
      <c r="A1512" s="20">
        <v>89670.356525529671</v>
      </c>
      <c r="B1512" s="21">
        <v>7.2120294999999999</v>
      </c>
      <c r="C1512" s="21">
        <v>16473.834204605399</v>
      </c>
      <c r="D1512" s="21">
        <f>C1512/Table1[[#This Row],[Std. Price ($)]]</f>
        <v>2284.2161425719901</v>
      </c>
      <c r="E1512" s="17">
        <v>1868</v>
      </c>
      <c r="F1512" s="17">
        <f t="shared" ref="F1512:P1512" si="1534">E1512+$R$2*E1512</f>
        <v>1681.2</v>
      </c>
      <c r="G1512" s="17">
        <f t="shared" si="1534"/>
        <v>1513.08</v>
      </c>
      <c r="H1512" s="17">
        <f t="shared" si="1534"/>
        <v>1361.7719999999999</v>
      </c>
      <c r="I1512" s="49">
        <f t="shared" si="1534"/>
        <v>1225.5947999999999</v>
      </c>
      <c r="J1512" s="49">
        <f t="shared" si="1534"/>
        <v>1103.03532</v>
      </c>
      <c r="K1512" s="49">
        <f t="shared" si="1534"/>
        <v>992.73178799999994</v>
      </c>
      <c r="L1512" s="49">
        <f t="shared" si="1534"/>
        <v>893.45860919999996</v>
      </c>
      <c r="M1512" s="49">
        <f t="shared" si="1534"/>
        <v>804.11274828000001</v>
      </c>
      <c r="N1512" s="49">
        <f t="shared" si="1534"/>
        <v>723.70147345199996</v>
      </c>
      <c r="O1512" s="49">
        <f t="shared" si="1534"/>
        <v>651.33132610679991</v>
      </c>
      <c r="P1512" s="49">
        <f t="shared" si="1534"/>
        <v>586.19819349611987</v>
      </c>
      <c r="Q1512" s="49">
        <f t="shared" si="1496"/>
        <v>527.57837414650794</v>
      </c>
      <c r="R1512" s="22">
        <v>-0.2</v>
      </c>
      <c r="S1512" s="17">
        <v>0.8</v>
      </c>
      <c r="T1512" s="17">
        <v>0.51</v>
      </c>
      <c r="U1512" s="17">
        <v>46</v>
      </c>
    </row>
    <row r="1513" spans="1:21" x14ac:dyDescent="0.2">
      <c r="A1513" s="20">
        <v>2465.7737824701376</v>
      </c>
      <c r="B1513" s="21">
        <v>15.7986057</v>
      </c>
      <c r="C1513" s="21">
        <v>29441.275558931196</v>
      </c>
      <c r="D1513" s="21">
        <f>C1513/Table1[[#This Row],[Std. Price ($)]]</f>
        <v>1863.5363220015799</v>
      </c>
      <c r="E1513" s="17">
        <v>1812</v>
      </c>
      <c r="F1513" s="17">
        <f t="shared" ref="F1513:P1513" si="1535">E1513+$R$2*E1513</f>
        <v>1630.8</v>
      </c>
      <c r="G1513" s="17">
        <f t="shared" si="1535"/>
        <v>1467.72</v>
      </c>
      <c r="H1513" s="17">
        <f t="shared" si="1535"/>
        <v>1320.9480000000001</v>
      </c>
      <c r="I1513" s="49">
        <f t="shared" si="1535"/>
        <v>1188.8532</v>
      </c>
      <c r="J1513" s="49">
        <f t="shared" si="1535"/>
        <v>1069.9678799999999</v>
      </c>
      <c r="K1513" s="49">
        <f t="shared" si="1535"/>
        <v>962.97109199999989</v>
      </c>
      <c r="L1513" s="49">
        <f t="shared" si="1535"/>
        <v>866.67398279999986</v>
      </c>
      <c r="M1513" s="49">
        <f t="shared" si="1535"/>
        <v>780.00658451999993</v>
      </c>
      <c r="N1513" s="49">
        <f t="shared" si="1535"/>
        <v>702.00592606799989</v>
      </c>
      <c r="O1513" s="49">
        <f t="shared" si="1535"/>
        <v>631.80533346119989</v>
      </c>
      <c r="P1513" s="49">
        <f t="shared" si="1535"/>
        <v>568.62480011507989</v>
      </c>
      <c r="Q1513" s="49">
        <f t="shared" si="1496"/>
        <v>511.76232010357188</v>
      </c>
      <c r="R1513" s="22">
        <v>0.5</v>
      </c>
      <c r="S1513" s="17">
        <v>0.7</v>
      </c>
      <c r="T1513" s="17">
        <v>0.84</v>
      </c>
      <c r="U1513" s="17">
        <v>28</v>
      </c>
    </row>
    <row r="1514" spans="1:21" x14ac:dyDescent="0.2">
      <c r="A1514" s="20">
        <v>43704.711233618524</v>
      </c>
      <c r="B1514" s="21">
        <v>10.419867100000001</v>
      </c>
      <c r="C1514" s="21">
        <v>4419.9309733446753</v>
      </c>
      <c r="D1514" s="21">
        <f>C1514/Table1[[#This Row],[Std. Price ($)]]</f>
        <v>424.18304676310839</v>
      </c>
      <c r="E1514" s="17">
        <v>1868</v>
      </c>
      <c r="F1514" s="17">
        <f t="shared" ref="F1514:P1514" si="1536">E1514+$R$2*E1514</f>
        <v>1681.2</v>
      </c>
      <c r="G1514" s="17">
        <f t="shared" si="1536"/>
        <v>1513.08</v>
      </c>
      <c r="H1514" s="17">
        <f t="shared" si="1536"/>
        <v>1361.7719999999999</v>
      </c>
      <c r="I1514" s="49">
        <f t="shared" si="1536"/>
        <v>1225.5947999999999</v>
      </c>
      <c r="J1514" s="49">
        <f t="shared" si="1536"/>
        <v>1103.03532</v>
      </c>
      <c r="K1514" s="49">
        <f t="shared" si="1536"/>
        <v>992.73178799999994</v>
      </c>
      <c r="L1514" s="49">
        <f t="shared" si="1536"/>
        <v>893.45860919999996</v>
      </c>
      <c r="M1514" s="49">
        <f t="shared" si="1536"/>
        <v>804.11274828000001</v>
      </c>
      <c r="N1514" s="49">
        <f t="shared" si="1536"/>
        <v>723.70147345199996</v>
      </c>
      <c r="O1514" s="49">
        <f t="shared" si="1536"/>
        <v>651.33132610679991</v>
      </c>
      <c r="P1514" s="49">
        <f t="shared" si="1536"/>
        <v>586.19819349611987</v>
      </c>
      <c r="Q1514" s="49">
        <f t="shared" si="1496"/>
        <v>527.57837414650794</v>
      </c>
      <c r="R1514" s="22">
        <v>-0.4</v>
      </c>
      <c r="S1514" s="17">
        <v>0.83</v>
      </c>
      <c r="T1514" s="17">
        <v>0.18</v>
      </c>
      <c r="U1514" s="17">
        <v>17</v>
      </c>
    </row>
    <row r="1515" spans="1:21" x14ac:dyDescent="0.2">
      <c r="A1515" s="20">
        <v>33428.604475552114</v>
      </c>
      <c r="B1515" s="21">
        <v>21.015976300000002</v>
      </c>
      <c r="C1515" s="21">
        <v>46190.358052299081</v>
      </c>
      <c r="D1515" s="21">
        <f>C1515/Table1[[#This Row],[Std. Price ($)]]</f>
        <v>2197.8687734006949</v>
      </c>
      <c r="E1515" s="17">
        <v>1634</v>
      </c>
      <c r="F1515" s="17">
        <f t="shared" ref="F1515:P1515" si="1537">E1515+$R$2*E1515</f>
        <v>1470.6</v>
      </c>
      <c r="G1515" s="17">
        <f t="shared" si="1537"/>
        <v>1323.54</v>
      </c>
      <c r="H1515" s="17">
        <f t="shared" si="1537"/>
        <v>1191.1859999999999</v>
      </c>
      <c r="I1515" s="49">
        <f t="shared" si="1537"/>
        <v>1072.0673999999999</v>
      </c>
      <c r="J1515" s="49">
        <f t="shared" si="1537"/>
        <v>964.86065999999994</v>
      </c>
      <c r="K1515" s="49">
        <f t="shared" si="1537"/>
        <v>868.37459399999989</v>
      </c>
      <c r="L1515" s="49">
        <f t="shared" si="1537"/>
        <v>781.53713459999994</v>
      </c>
      <c r="M1515" s="49">
        <f t="shared" si="1537"/>
        <v>703.38342113999988</v>
      </c>
      <c r="N1515" s="49">
        <f t="shared" si="1537"/>
        <v>633.04507902599994</v>
      </c>
      <c r="O1515" s="49">
        <f t="shared" si="1537"/>
        <v>569.74057112339995</v>
      </c>
      <c r="P1515" s="49">
        <f t="shared" si="1537"/>
        <v>512.76651401105994</v>
      </c>
      <c r="Q1515" s="49">
        <f t="shared" si="1496"/>
        <v>461.48986260995395</v>
      </c>
      <c r="R1515" s="22">
        <v>-0.1</v>
      </c>
      <c r="S1515" s="17">
        <v>0.82</v>
      </c>
      <c r="T1515" s="17">
        <v>0.43</v>
      </c>
      <c r="U1515" s="17">
        <v>68</v>
      </c>
    </row>
    <row r="1516" spans="1:21" x14ac:dyDescent="0.2">
      <c r="A1516" s="20">
        <v>7170.446972002198</v>
      </c>
      <c r="B1516" s="21">
        <v>5.8529226999999997</v>
      </c>
      <c r="C1516" s="21">
        <v>743.08950320509678</v>
      </c>
      <c r="D1516" s="21">
        <f>C1516/Table1[[#This Row],[Std. Price ($)]]</f>
        <v>126.96041640958231</v>
      </c>
      <c r="E1516" s="17">
        <v>2062</v>
      </c>
      <c r="F1516" s="17">
        <f t="shared" ref="F1516:P1516" si="1538">E1516+$R$2*E1516</f>
        <v>1855.8</v>
      </c>
      <c r="G1516" s="17">
        <f t="shared" si="1538"/>
        <v>1670.22</v>
      </c>
      <c r="H1516" s="17">
        <f t="shared" si="1538"/>
        <v>1503.1980000000001</v>
      </c>
      <c r="I1516" s="49">
        <f t="shared" si="1538"/>
        <v>1352.8782000000001</v>
      </c>
      <c r="J1516" s="49">
        <f t="shared" si="1538"/>
        <v>1217.5903800000001</v>
      </c>
      <c r="K1516" s="49">
        <f t="shared" si="1538"/>
        <v>1095.8313420000002</v>
      </c>
      <c r="L1516" s="49">
        <f t="shared" si="1538"/>
        <v>986.24820780000016</v>
      </c>
      <c r="M1516" s="49">
        <f t="shared" si="1538"/>
        <v>887.62338702000011</v>
      </c>
      <c r="N1516" s="49">
        <f t="shared" si="1538"/>
        <v>798.86104831800003</v>
      </c>
      <c r="O1516" s="49">
        <f t="shared" si="1538"/>
        <v>718.9749434862</v>
      </c>
      <c r="P1516" s="49">
        <f t="shared" si="1538"/>
        <v>647.07744913758006</v>
      </c>
      <c r="Q1516" s="49">
        <f t="shared" si="1496"/>
        <v>582.36970422382205</v>
      </c>
      <c r="R1516" s="22">
        <v>-0.4</v>
      </c>
      <c r="S1516" s="17">
        <v>0.86</v>
      </c>
      <c r="T1516" s="17">
        <v>0.48</v>
      </c>
      <c r="U1516" s="17">
        <v>2</v>
      </c>
    </row>
    <row r="1517" spans="1:21" x14ac:dyDescent="0.2">
      <c r="A1517" s="20">
        <v>19439.608135257546</v>
      </c>
      <c r="B1517" s="21">
        <v>58.844736400000002</v>
      </c>
      <c r="C1517" s="21">
        <v>56004.29412773285</v>
      </c>
      <c r="D1517" s="21">
        <f>C1517/Table1[[#This Row],[Std. Price ($)]]</f>
        <v>951.72988365587867</v>
      </c>
      <c r="E1517" s="17">
        <v>1554</v>
      </c>
      <c r="F1517" s="17">
        <f t="shared" ref="F1517:P1517" si="1539">E1517+$R$2*E1517</f>
        <v>1398.6</v>
      </c>
      <c r="G1517" s="17">
        <f t="shared" si="1539"/>
        <v>1258.74</v>
      </c>
      <c r="H1517" s="17">
        <f t="shared" si="1539"/>
        <v>1132.866</v>
      </c>
      <c r="I1517" s="49">
        <f t="shared" si="1539"/>
        <v>1019.5794</v>
      </c>
      <c r="J1517" s="49">
        <f t="shared" si="1539"/>
        <v>917.62145999999996</v>
      </c>
      <c r="K1517" s="49">
        <f t="shared" si="1539"/>
        <v>825.85931399999993</v>
      </c>
      <c r="L1517" s="49">
        <f t="shared" si="1539"/>
        <v>743.27338259999988</v>
      </c>
      <c r="M1517" s="49">
        <f t="shared" si="1539"/>
        <v>668.94604433999984</v>
      </c>
      <c r="N1517" s="49">
        <f t="shared" si="1539"/>
        <v>602.05143990599981</v>
      </c>
      <c r="O1517" s="49">
        <f t="shared" si="1539"/>
        <v>541.84629591539988</v>
      </c>
      <c r="P1517" s="49">
        <f t="shared" si="1539"/>
        <v>487.66166632385989</v>
      </c>
      <c r="Q1517" s="49">
        <f t="shared" si="1496"/>
        <v>438.8954996914739</v>
      </c>
      <c r="R1517" s="22">
        <v>0.6</v>
      </c>
      <c r="S1517" s="17">
        <v>0.7</v>
      </c>
      <c r="T1517" s="17">
        <v>0.68</v>
      </c>
      <c r="U1517" s="17">
        <v>21</v>
      </c>
    </row>
    <row r="1518" spans="1:21" x14ac:dyDescent="0.2">
      <c r="A1518" s="20">
        <v>36309.321207679393</v>
      </c>
      <c r="B1518" s="21">
        <v>8.7430980999999992</v>
      </c>
      <c r="C1518" s="21">
        <v>13649.470827986806</v>
      </c>
      <c r="D1518" s="21">
        <f>C1518/Table1[[#This Row],[Std. Price ($)]]</f>
        <v>1561.1709570074261</v>
      </c>
      <c r="E1518" s="17">
        <v>1536</v>
      </c>
      <c r="F1518" s="17">
        <f t="shared" ref="F1518:P1518" si="1540">E1518+$R$2*E1518</f>
        <v>1382.4</v>
      </c>
      <c r="G1518" s="17">
        <f t="shared" si="1540"/>
        <v>1244.1600000000001</v>
      </c>
      <c r="H1518" s="17">
        <f t="shared" si="1540"/>
        <v>1119.7440000000001</v>
      </c>
      <c r="I1518" s="49">
        <f t="shared" si="1540"/>
        <v>1007.7696000000001</v>
      </c>
      <c r="J1518" s="49">
        <f t="shared" si="1540"/>
        <v>906.99264000000005</v>
      </c>
      <c r="K1518" s="49">
        <f t="shared" si="1540"/>
        <v>816.29337600000008</v>
      </c>
      <c r="L1518" s="49">
        <f t="shared" si="1540"/>
        <v>734.66403840000009</v>
      </c>
      <c r="M1518" s="49">
        <f t="shared" si="1540"/>
        <v>661.1976345600001</v>
      </c>
      <c r="N1518" s="49">
        <f t="shared" si="1540"/>
        <v>595.07787110400011</v>
      </c>
      <c r="O1518" s="49">
        <f t="shared" si="1540"/>
        <v>535.57008399360006</v>
      </c>
      <c r="P1518" s="49">
        <f t="shared" si="1540"/>
        <v>482.01307559424004</v>
      </c>
      <c r="Q1518" s="49">
        <f t="shared" si="1496"/>
        <v>433.81176803481605</v>
      </c>
      <c r="R1518" s="22">
        <v>1.2</v>
      </c>
      <c r="S1518" s="17">
        <v>0.77</v>
      </c>
      <c r="T1518" s="17">
        <v>0.44</v>
      </c>
      <c r="U1518" s="17">
        <v>43</v>
      </c>
    </row>
    <row r="1519" spans="1:21" x14ac:dyDescent="0.2">
      <c r="A1519" s="20">
        <v>62420.574304060348</v>
      </c>
      <c r="B1519" s="21">
        <v>9.1275821999999991</v>
      </c>
      <c r="C1519" s="21">
        <v>19111.105867779625</v>
      </c>
      <c r="D1519" s="21">
        <f>C1519/Table1[[#This Row],[Std. Price ($)]]</f>
        <v>2093.7752680857398</v>
      </c>
      <c r="E1519" s="17">
        <v>2450</v>
      </c>
      <c r="F1519" s="17">
        <f t="shared" ref="F1519:P1519" si="1541">E1519+$R$2*E1519</f>
        <v>2205</v>
      </c>
      <c r="G1519" s="17">
        <f t="shared" si="1541"/>
        <v>1984.5</v>
      </c>
      <c r="H1519" s="17">
        <f t="shared" si="1541"/>
        <v>1786.05</v>
      </c>
      <c r="I1519" s="49">
        <f t="shared" si="1541"/>
        <v>1607.4449999999999</v>
      </c>
      <c r="J1519" s="49">
        <f t="shared" si="1541"/>
        <v>1446.7004999999999</v>
      </c>
      <c r="K1519" s="49">
        <f t="shared" si="1541"/>
        <v>1302.03045</v>
      </c>
      <c r="L1519" s="49">
        <f t="shared" si="1541"/>
        <v>1171.827405</v>
      </c>
      <c r="M1519" s="49">
        <f t="shared" si="1541"/>
        <v>1054.6446645000001</v>
      </c>
      <c r="N1519" s="49">
        <f t="shared" si="1541"/>
        <v>949.18019805000006</v>
      </c>
      <c r="O1519" s="49">
        <f t="shared" si="1541"/>
        <v>854.26217824500009</v>
      </c>
      <c r="P1519" s="49">
        <f t="shared" si="1541"/>
        <v>768.8359604205001</v>
      </c>
      <c r="Q1519" s="49">
        <f t="shared" si="1496"/>
        <v>691.95236437845006</v>
      </c>
      <c r="R1519" s="22">
        <v>-0.4</v>
      </c>
      <c r="S1519" s="17">
        <v>0.7</v>
      </c>
      <c r="T1519" s="17">
        <v>0.8</v>
      </c>
      <c r="U1519" s="17">
        <v>23</v>
      </c>
    </row>
    <row r="1520" spans="1:21" x14ac:dyDescent="0.2">
      <c r="A1520" s="20">
        <v>23548.244179863788</v>
      </c>
      <c r="B1520" s="21">
        <v>17.105767</v>
      </c>
      <c r="C1520" s="21">
        <v>36627.477298360907</v>
      </c>
      <c r="D1520" s="21">
        <f>C1520/Table1[[#This Row],[Std. Price ($)]]</f>
        <v>2141.2356019090466</v>
      </c>
      <c r="E1520" s="17">
        <v>2660</v>
      </c>
      <c r="F1520" s="17">
        <f t="shared" ref="F1520:P1520" si="1542">E1520+$R$2*E1520</f>
        <v>2394</v>
      </c>
      <c r="G1520" s="17">
        <f t="shared" si="1542"/>
        <v>2154.6</v>
      </c>
      <c r="H1520" s="17">
        <f t="shared" si="1542"/>
        <v>1939.1399999999999</v>
      </c>
      <c r="I1520" s="49">
        <f t="shared" si="1542"/>
        <v>1745.2259999999999</v>
      </c>
      <c r="J1520" s="49">
        <f t="shared" si="1542"/>
        <v>1570.7033999999999</v>
      </c>
      <c r="K1520" s="49">
        <f t="shared" si="1542"/>
        <v>1413.6330599999999</v>
      </c>
      <c r="L1520" s="49">
        <f t="shared" si="1542"/>
        <v>1272.2697539999999</v>
      </c>
      <c r="M1520" s="49">
        <f t="shared" si="1542"/>
        <v>1145.0427786</v>
      </c>
      <c r="N1520" s="49">
        <f t="shared" si="1542"/>
        <v>1030.53850074</v>
      </c>
      <c r="O1520" s="49">
        <f t="shared" si="1542"/>
        <v>927.48465066599999</v>
      </c>
      <c r="P1520" s="49">
        <f t="shared" si="1542"/>
        <v>834.73618559939996</v>
      </c>
      <c r="Q1520" s="49">
        <f t="shared" si="1496"/>
        <v>751.26256703946001</v>
      </c>
      <c r="R1520" s="22">
        <v>0.6</v>
      </c>
      <c r="S1520" s="17">
        <v>0.7</v>
      </c>
      <c r="T1520" s="17">
        <v>0.62</v>
      </c>
      <c r="U1520" s="17">
        <v>28</v>
      </c>
    </row>
    <row r="1521" spans="1:21" x14ac:dyDescent="0.2">
      <c r="A1521" s="20">
        <v>39885.566652122303</v>
      </c>
      <c r="B1521" s="21">
        <v>34.932724299999997</v>
      </c>
      <c r="C1521" s="21">
        <v>1485.6761409140122</v>
      </c>
      <c r="D1521" s="21">
        <f>C1521/Table1[[#This Row],[Std. Price ($)]]</f>
        <v>42.529638632106696</v>
      </c>
      <c r="E1521" s="17">
        <v>2596</v>
      </c>
      <c r="F1521" s="17">
        <f t="shared" ref="F1521:P1521" si="1543">E1521+$R$2*E1521</f>
        <v>2336.4</v>
      </c>
      <c r="G1521" s="17">
        <f t="shared" si="1543"/>
        <v>2102.7600000000002</v>
      </c>
      <c r="H1521" s="17">
        <f t="shared" si="1543"/>
        <v>1892.4840000000002</v>
      </c>
      <c r="I1521" s="49">
        <f t="shared" si="1543"/>
        <v>1703.2356000000002</v>
      </c>
      <c r="J1521" s="49">
        <f t="shared" si="1543"/>
        <v>1532.9120400000002</v>
      </c>
      <c r="K1521" s="49">
        <f t="shared" si="1543"/>
        <v>1379.6208360000001</v>
      </c>
      <c r="L1521" s="49">
        <f t="shared" si="1543"/>
        <v>1241.6587524000001</v>
      </c>
      <c r="M1521" s="49">
        <f t="shared" si="1543"/>
        <v>1117.49287716</v>
      </c>
      <c r="N1521" s="49">
        <f t="shared" si="1543"/>
        <v>1005.743589444</v>
      </c>
      <c r="O1521" s="49">
        <f t="shared" si="1543"/>
        <v>905.16923049959996</v>
      </c>
      <c r="P1521" s="49">
        <f t="shared" si="1543"/>
        <v>814.65230744963992</v>
      </c>
      <c r="Q1521" s="49">
        <f t="shared" si="1496"/>
        <v>733.18707670467597</v>
      </c>
      <c r="R1521" s="22">
        <v>0.2</v>
      </c>
      <c r="S1521" s="17">
        <v>0.8</v>
      </c>
      <c r="T1521" s="17">
        <v>0.45</v>
      </c>
      <c r="U1521" s="17">
        <v>1</v>
      </c>
    </row>
    <row r="1522" spans="1:21" x14ac:dyDescent="0.2">
      <c r="A1522" s="20">
        <v>54186.829846493754</v>
      </c>
      <c r="B1522" s="21">
        <v>40.105021800000003</v>
      </c>
      <c r="C1522" s="21">
        <v>68835.044327052718</v>
      </c>
      <c r="D1522" s="21">
        <f>C1522/Table1[[#This Row],[Std. Price ($)]]</f>
        <v>1716.3697022863284</v>
      </c>
      <c r="E1522" s="17">
        <v>2944</v>
      </c>
      <c r="F1522" s="17">
        <f t="shared" ref="F1522:P1522" si="1544">E1522+$R$2*E1522</f>
        <v>2649.6</v>
      </c>
      <c r="G1522" s="17">
        <f t="shared" si="1544"/>
        <v>2384.64</v>
      </c>
      <c r="H1522" s="17">
        <f t="shared" si="1544"/>
        <v>2146.1759999999999</v>
      </c>
      <c r="I1522" s="49">
        <f t="shared" si="1544"/>
        <v>1931.5583999999999</v>
      </c>
      <c r="J1522" s="49">
        <f t="shared" si="1544"/>
        <v>1738.40256</v>
      </c>
      <c r="K1522" s="49">
        <f t="shared" si="1544"/>
        <v>1564.562304</v>
      </c>
      <c r="L1522" s="49">
        <f t="shared" si="1544"/>
        <v>1408.1060735999999</v>
      </c>
      <c r="M1522" s="49">
        <f t="shared" si="1544"/>
        <v>1267.29546624</v>
      </c>
      <c r="N1522" s="49">
        <f t="shared" si="1544"/>
        <v>1140.565919616</v>
      </c>
      <c r="O1522" s="49">
        <f t="shared" si="1544"/>
        <v>1026.5093276544001</v>
      </c>
      <c r="P1522" s="49">
        <f t="shared" si="1544"/>
        <v>923.85839488895999</v>
      </c>
      <c r="Q1522" s="49">
        <f t="shared" si="1496"/>
        <v>831.47255540006404</v>
      </c>
      <c r="R1522" s="22">
        <v>-0.4</v>
      </c>
      <c r="S1522" s="17">
        <v>0.7</v>
      </c>
      <c r="T1522" s="17">
        <v>0.56000000000000005</v>
      </c>
      <c r="U1522" s="17">
        <v>23</v>
      </c>
    </row>
    <row r="1523" spans="1:21" x14ac:dyDescent="0.2">
      <c r="A1523" s="20">
        <v>4569.760124297517</v>
      </c>
      <c r="B1523" s="21">
        <v>40.409272700000002</v>
      </c>
      <c r="C1523" s="21">
        <v>64463.688698332946</v>
      </c>
      <c r="D1523" s="21">
        <f>C1523/Table1[[#This Row],[Std. Price ($)]]</f>
        <v>1595.2697089332405</v>
      </c>
      <c r="E1523" s="17">
        <v>2774</v>
      </c>
      <c r="F1523" s="17">
        <f t="shared" ref="F1523:P1523" si="1545">E1523+$R$2*E1523</f>
        <v>2496.6</v>
      </c>
      <c r="G1523" s="17">
        <f t="shared" si="1545"/>
        <v>2246.94</v>
      </c>
      <c r="H1523" s="17">
        <f t="shared" si="1545"/>
        <v>2022.2460000000001</v>
      </c>
      <c r="I1523" s="49">
        <f t="shared" si="1545"/>
        <v>1820.0214000000001</v>
      </c>
      <c r="J1523" s="49">
        <f t="shared" si="1545"/>
        <v>1638.01926</v>
      </c>
      <c r="K1523" s="49">
        <f t="shared" si="1545"/>
        <v>1474.2173339999999</v>
      </c>
      <c r="L1523" s="49">
        <f t="shared" si="1545"/>
        <v>1326.7956005999999</v>
      </c>
      <c r="M1523" s="49">
        <f t="shared" si="1545"/>
        <v>1194.1160405399999</v>
      </c>
      <c r="N1523" s="49">
        <f t="shared" si="1545"/>
        <v>1074.7044364859998</v>
      </c>
      <c r="O1523" s="49">
        <f t="shared" si="1545"/>
        <v>967.23399283739991</v>
      </c>
      <c r="P1523" s="49">
        <f t="shared" si="1545"/>
        <v>870.51059355365987</v>
      </c>
      <c r="Q1523" s="49">
        <f t="shared" si="1496"/>
        <v>783.45953419829391</v>
      </c>
      <c r="R1523" s="22">
        <v>0.6</v>
      </c>
      <c r="S1523" s="17">
        <v>0.7</v>
      </c>
      <c r="T1523" s="17">
        <v>0.55000000000000004</v>
      </c>
      <c r="U1523" s="17">
        <v>23</v>
      </c>
    </row>
    <row r="1524" spans="1:21" x14ac:dyDescent="0.2">
      <c r="A1524" s="20">
        <v>29387.110017678919</v>
      </c>
      <c r="B1524" s="21">
        <v>9.1324283000000008</v>
      </c>
      <c r="C1524" s="21">
        <v>15905.03608138076</v>
      </c>
      <c r="D1524" s="21">
        <f>C1524/Table1[[#This Row],[Std. Price ($)]]</f>
        <v>1741.599885474136</v>
      </c>
      <c r="E1524" s="17">
        <v>2684</v>
      </c>
      <c r="F1524" s="17">
        <f t="shared" ref="F1524:P1524" si="1546">E1524+$R$2*E1524</f>
        <v>2415.6</v>
      </c>
      <c r="G1524" s="17">
        <f t="shared" si="1546"/>
        <v>2174.04</v>
      </c>
      <c r="H1524" s="17">
        <f t="shared" si="1546"/>
        <v>1956.636</v>
      </c>
      <c r="I1524" s="49">
        <f t="shared" si="1546"/>
        <v>1760.9723999999999</v>
      </c>
      <c r="J1524" s="49">
        <f t="shared" si="1546"/>
        <v>1584.8751599999998</v>
      </c>
      <c r="K1524" s="49">
        <f t="shared" si="1546"/>
        <v>1426.3876439999999</v>
      </c>
      <c r="L1524" s="49">
        <f t="shared" si="1546"/>
        <v>1283.7488796</v>
      </c>
      <c r="M1524" s="49">
        <f t="shared" si="1546"/>
        <v>1155.37399164</v>
      </c>
      <c r="N1524" s="49">
        <f t="shared" si="1546"/>
        <v>1039.8365924760001</v>
      </c>
      <c r="O1524" s="49">
        <f t="shared" si="1546"/>
        <v>935.85293322840005</v>
      </c>
      <c r="P1524" s="49">
        <f t="shared" si="1546"/>
        <v>842.26763990556003</v>
      </c>
      <c r="Q1524" s="49">
        <f t="shared" si="1496"/>
        <v>758.04087591500399</v>
      </c>
      <c r="R1524" s="22">
        <v>0.3</v>
      </c>
      <c r="S1524" s="17">
        <v>0.9</v>
      </c>
      <c r="T1524" s="17">
        <v>0.26</v>
      </c>
      <c r="U1524" s="17">
        <v>43</v>
      </c>
    </row>
    <row r="1525" spans="1:21" x14ac:dyDescent="0.2">
      <c r="A1525" s="20">
        <v>16141.792061702132</v>
      </c>
      <c r="B1525" s="21">
        <v>7.1777733000000001</v>
      </c>
      <c r="C1525" s="21">
        <v>23457.72555943831</v>
      </c>
      <c r="D1525" s="21">
        <f>C1525/Table1[[#This Row],[Std. Price ($)]]</f>
        <v>3268.10621887965</v>
      </c>
      <c r="E1525" s="17">
        <v>3890</v>
      </c>
      <c r="F1525" s="17">
        <f t="shared" ref="F1525:P1525" si="1547">E1525+$R$2*E1525</f>
        <v>3501</v>
      </c>
      <c r="G1525" s="17">
        <f t="shared" si="1547"/>
        <v>3150.9</v>
      </c>
      <c r="H1525" s="17">
        <f t="shared" si="1547"/>
        <v>2835.81</v>
      </c>
      <c r="I1525" s="49">
        <f t="shared" si="1547"/>
        <v>2552.2289999999998</v>
      </c>
      <c r="J1525" s="49">
        <f t="shared" si="1547"/>
        <v>2297.0060999999996</v>
      </c>
      <c r="K1525" s="49">
        <f t="shared" si="1547"/>
        <v>2067.3054899999997</v>
      </c>
      <c r="L1525" s="49">
        <f t="shared" si="1547"/>
        <v>1860.5749409999999</v>
      </c>
      <c r="M1525" s="49">
        <f t="shared" si="1547"/>
        <v>1674.5174468999999</v>
      </c>
      <c r="N1525" s="49">
        <f t="shared" si="1547"/>
        <v>1507.0657022099999</v>
      </c>
      <c r="O1525" s="49">
        <f t="shared" si="1547"/>
        <v>1356.3591319889999</v>
      </c>
      <c r="P1525" s="49">
        <f t="shared" si="1547"/>
        <v>1220.7232187901</v>
      </c>
      <c r="Q1525" s="49">
        <f t="shared" si="1496"/>
        <v>1098.6508969110901</v>
      </c>
      <c r="R1525" s="22">
        <v>1.2</v>
      </c>
      <c r="S1525" s="17">
        <v>1</v>
      </c>
      <c r="T1525" s="17">
        <v>0.33</v>
      </c>
      <c r="U1525" s="17">
        <v>46</v>
      </c>
    </row>
    <row r="1526" spans="1:21" x14ac:dyDescent="0.2">
      <c r="A1526" s="20">
        <v>65537.657734451132</v>
      </c>
      <c r="B1526" s="21">
        <v>5.8329196000000003</v>
      </c>
      <c r="C1526" s="21">
        <v>3281.0371521512288</v>
      </c>
      <c r="D1526" s="21">
        <f>C1526/Table1[[#This Row],[Std. Price ($)]]</f>
        <v>562.50340775333655</v>
      </c>
      <c r="E1526" s="17">
        <v>3396</v>
      </c>
      <c r="F1526" s="17">
        <f t="shared" ref="F1526:P1526" si="1548">E1526+$R$2*E1526</f>
        <v>3056.4</v>
      </c>
      <c r="G1526" s="17">
        <f t="shared" si="1548"/>
        <v>2750.76</v>
      </c>
      <c r="H1526" s="17">
        <f t="shared" si="1548"/>
        <v>2475.6840000000002</v>
      </c>
      <c r="I1526" s="49">
        <f t="shared" si="1548"/>
        <v>2228.1156000000001</v>
      </c>
      <c r="J1526" s="49">
        <f t="shared" si="1548"/>
        <v>2005.30404</v>
      </c>
      <c r="K1526" s="49">
        <f t="shared" si="1548"/>
        <v>1804.7736359999999</v>
      </c>
      <c r="L1526" s="49">
        <f t="shared" si="1548"/>
        <v>1624.2962723999999</v>
      </c>
      <c r="M1526" s="49">
        <f t="shared" si="1548"/>
        <v>1461.86664516</v>
      </c>
      <c r="N1526" s="49">
        <f t="shared" si="1548"/>
        <v>1315.6799806439999</v>
      </c>
      <c r="O1526" s="49">
        <f t="shared" si="1548"/>
        <v>1184.1119825796</v>
      </c>
      <c r="P1526" s="49">
        <f t="shared" si="1548"/>
        <v>1065.70078432164</v>
      </c>
      <c r="Q1526" s="49">
        <f t="shared" si="1496"/>
        <v>959.13070588947596</v>
      </c>
      <c r="R1526" s="22">
        <v>0.5</v>
      </c>
      <c r="S1526" s="17">
        <v>0.82</v>
      </c>
      <c r="T1526" s="17">
        <v>0.66</v>
      </c>
      <c r="U1526" s="17">
        <v>5</v>
      </c>
    </row>
    <row r="1527" spans="1:21" x14ac:dyDescent="0.2">
      <c r="A1527" s="20">
        <v>35915.042026681665</v>
      </c>
      <c r="B1527" s="21">
        <v>27.213719600000001</v>
      </c>
      <c r="C1527" s="21">
        <v>40706.034081786907</v>
      </c>
      <c r="D1527" s="21">
        <f>C1527/Table1[[#This Row],[Std. Price ($)]]</f>
        <v>1495.7908981243015</v>
      </c>
      <c r="E1527" s="17">
        <v>3502</v>
      </c>
      <c r="F1527" s="17">
        <f t="shared" ref="F1527:P1527" si="1549">E1527+$R$2*E1527</f>
        <v>3151.8</v>
      </c>
      <c r="G1527" s="17">
        <f t="shared" si="1549"/>
        <v>2836.62</v>
      </c>
      <c r="H1527" s="17">
        <f t="shared" si="1549"/>
        <v>2552.9580000000001</v>
      </c>
      <c r="I1527" s="49">
        <f t="shared" si="1549"/>
        <v>2297.6622000000002</v>
      </c>
      <c r="J1527" s="49">
        <f t="shared" si="1549"/>
        <v>2067.8959800000002</v>
      </c>
      <c r="K1527" s="49">
        <f t="shared" si="1549"/>
        <v>1861.1063820000002</v>
      </c>
      <c r="L1527" s="49">
        <f t="shared" si="1549"/>
        <v>1674.9957438000001</v>
      </c>
      <c r="M1527" s="49">
        <f t="shared" si="1549"/>
        <v>1507.4961694200001</v>
      </c>
      <c r="N1527" s="49">
        <f t="shared" si="1549"/>
        <v>1356.746552478</v>
      </c>
      <c r="O1527" s="49">
        <f t="shared" si="1549"/>
        <v>1221.0718972302</v>
      </c>
      <c r="P1527" s="49">
        <f t="shared" si="1549"/>
        <v>1098.96470750718</v>
      </c>
      <c r="Q1527" s="49">
        <f t="shared" si="1496"/>
        <v>989.06823675646206</v>
      </c>
      <c r="R1527" s="22">
        <v>0.5</v>
      </c>
      <c r="S1527" s="17">
        <v>0.7</v>
      </c>
      <c r="T1527" s="17">
        <v>0.33</v>
      </c>
      <c r="U1527" s="17">
        <v>23</v>
      </c>
    </row>
    <row r="1528" spans="1:21" x14ac:dyDescent="0.2">
      <c r="A1528" s="20">
        <v>97658.699047103699</v>
      </c>
      <c r="B1528" s="21">
        <v>8.6039297000000001</v>
      </c>
      <c r="C1528" s="21">
        <v>12864.447728149906</v>
      </c>
      <c r="D1528" s="21">
        <f>C1528/Table1[[#This Row],[Std. Price ($)]]</f>
        <v>1495.1828032892813</v>
      </c>
      <c r="E1528" s="17">
        <v>3558</v>
      </c>
      <c r="F1528" s="17">
        <f t="shared" ref="F1528:P1528" si="1550">E1528+$R$2*E1528</f>
        <v>3202.2</v>
      </c>
      <c r="G1528" s="17">
        <f t="shared" si="1550"/>
        <v>2881.9799999999996</v>
      </c>
      <c r="H1528" s="17">
        <f t="shared" si="1550"/>
        <v>2593.7819999999997</v>
      </c>
      <c r="I1528" s="49">
        <f t="shared" si="1550"/>
        <v>2334.4037999999996</v>
      </c>
      <c r="J1528" s="49">
        <f t="shared" si="1550"/>
        <v>2100.9634199999996</v>
      </c>
      <c r="K1528" s="49">
        <f t="shared" si="1550"/>
        <v>1890.8670779999995</v>
      </c>
      <c r="L1528" s="49">
        <f t="shared" si="1550"/>
        <v>1701.7803701999997</v>
      </c>
      <c r="M1528" s="49">
        <f t="shared" si="1550"/>
        <v>1531.6023331799997</v>
      </c>
      <c r="N1528" s="49">
        <f t="shared" si="1550"/>
        <v>1378.4420998619998</v>
      </c>
      <c r="O1528" s="49">
        <f t="shared" si="1550"/>
        <v>1240.5978898757999</v>
      </c>
      <c r="P1528" s="49">
        <f t="shared" si="1550"/>
        <v>1116.5381008882198</v>
      </c>
      <c r="Q1528" s="49">
        <f t="shared" si="1496"/>
        <v>1004.8842907993978</v>
      </c>
      <c r="R1528" s="22">
        <v>-0.4</v>
      </c>
      <c r="S1528" s="17">
        <v>1</v>
      </c>
      <c r="T1528" s="17">
        <v>0.21</v>
      </c>
      <c r="U1528" s="17">
        <v>33</v>
      </c>
    </row>
    <row r="1529" spans="1:21" x14ac:dyDescent="0.2">
      <c r="A1529" s="20">
        <v>95637.656342534072</v>
      </c>
      <c r="B1529" s="21">
        <v>10.412205800000001</v>
      </c>
      <c r="C1529" s="21">
        <v>30433.060764053382</v>
      </c>
      <c r="D1529" s="21">
        <f>C1529/Table1[[#This Row],[Std. Price ($)]]</f>
        <v>2922.8255135000672</v>
      </c>
      <c r="E1529" s="17">
        <v>4488</v>
      </c>
      <c r="F1529" s="17">
        <f t="shared" ref="F1529:P1529" si="1551">E1529+$R$2*E1529</f>
        <v>4039.2</v>
      </c>
      <c r="G1529" s="17">
        <f t="shared" si="1551"/>
        <v>3635.2799999999997</v>
      </c>
      <c r="H1529" s="17">
        <f t="shared" si="1551"/>
        <v>3271.7519999999995</v>
      </c>
      <c r="I1529" s="49">
        <f t="shared" si="1551"/>
        <v>2944.5767999999994</v>
      </c>
      <c r="J1529" s="49">
        <f t="shared" si="1551"/>
        <v>2650.1191199999994</v>
      </c>
      <c r="K1529" s="49">
        <f t="shared" si="1551"/>
        <v>2385.1072079999994</v>
      </c>
      <c r="L1529" s="49">
        <f t="shared" si="1551"/>
        <v>2146.5964871999995</v>
      </c>
      <c r="M1529" s="49">
        <f t="shared" si="1551"/>
        <v>1931.9368384799996</v>
      </c>
      <c r="N1529" s="49">
        <f t="shared" si="1551"/>
        <v>1738.7431546319995</v>
      </c>
      <c r="O1529" s="49">
        <f t="shared" si="1551"/>
        <v>1564.8688391687995</v>
      </c>
      <c r="P1529" s="49">
        <f t="shared" si="1551"/>
        <v>1408.3819552519194</v>
      </c>
      <c r="Q1529" s="49">
        <f t="shared" si="1496"/>
        <v>1267.5437597267276</v>
      </c>
      <c r="R1529" s="22">
        <v>0.8</v>
      </c>
      <c r="S1529" s="17">
        <v>0.85</v>
      </c>
      <c r="T1529" s="17">
        <v>0.62</v>
      </c>
      <c r="U1529" s="17">
        <v>23</v>
      </c>
    </row>
    <row r="1530" spans="1:21" x14ac:dyDescent="0.2">
      <c r="A1530" s="20">
        <v>93718.024544926608</v>
      </c>
      <c r="B1530" s="21">
        <v>8.8908270999999992</v>
      </c>
      <c r="C1530" s="21">
        <v>15531.623544380331</v>
      </c>
      <c r="D1530" s="21">
        <f>C1530/Table1[[#This Row],[Std. Price ($)]]</f>
        <v>1746.9267335521947</v>
      </c>
      <c r="E1530" s="17">
        <v>4188</v>
      </c>
      <c r="F1530" s="17">
        <f t="shared" ref="F1530:P1530" si="1552">E1530+$R$2*E1530</f>
        <v>3769.2</v>
      </c>
      <c r="G1530" s="17">
        <f t="shared" si="1552"/>
        <v>3392.2799999999997</v>
      </c>
      <c r="H1530" s="17">
        <f t="shared" si="1552"/>
        <v>3053.0519999999997</v>
      </c>
      <c r="I1530" s="49">
        <f t="shared" si="1552"/>
        <v>2747.7467999999999</v>
      </c>
      <c r="J1530" s="49">
        <f t="shared" si="1552"/>
        <v>2472.9721199999999</v>
      </c>
      <c r="K1530" s="49">
        <f t="shared" si="1552"/>
        <v>2225.674908</v>
      </c>
      <c r="L1530" s="49">
        <f t="shared" si="1552"/>
        <v>2003.1074171999999</v>
      </c>
      <c r="M1530" s="49">
        <f t="shared" si="1552"/>
        <v>1802.79667548</v>
      </c>
      <c r="N1530" s="49">
        <f t="shared" si="1552"/>
        <v>1622.5170079320001</v>
      </c>
      <c r="O1530" s="49">
        <f t="shared" si="1552"/>
        <v>1460.2653071387999</v>
      </c>
      <c r="P1530" s="49">
        <f t="shared" si="1552"/>
        <v>1314.2387764249199</v>
      </c>
      <c r="Q1530" s="49">
        <f t="shared" si="1496"/>
        <v>1182.8148987824279</v>
      </c>
      <c r="R1530" s="22">
        <v>-0.1</v>
      </c>
      <c r="S1530" s="17">
        <v>1</v>
      </c>
      <c r="T1530" s="17">
        <v>0.4</v>
      </c>
      <c r="U1530" s="17">
        <v>21</v>
      </c>
    </row>
    <row r="1531" spans="1:21" x14ac:dyDescent="0.2">
      <c r="A1531" s="20">
        <v>63575.691385982325</v>
      </c>
      <c r="B1531" s="21">
        <v>8.1362822000000001</v>
      </c>
      <c r="C1531" s="21">
        <v>26026.6111823803</v>
      </c>
      <c r="D1531" s="21">
        <f>C1531/Table1[[#This Row],[Std. Price ($)]]</f>
        <v>3198.8333912976004</v>
      </c>
      <c r="E1531" s="17">
        <v>3534</v>
      </c>
      <c r="F1531" s="17">
        <f t="shared" ref="F1531:P1531" si="1553">E1531+$R$2*E1531</f>
        <v>3180.6</v>
      </c>
      <c r="G1531" s="17">
        <f t="shared" si="1553"/>
        <v>2862.54</v>
      </c>
      <c r="H1531" s="17">
        <f t="shared" si="1553"/>
        <v>2576.2860000000001</v>
      </c>
      <c r="I1531" s="49">
        <f t="shared" si="1553"/>
        <v>2318.6574000000001</v>
      </c>
      <c r="J1531" s="49">
        <f t="shared" si="1553"/>
        <v>2086.7916599999999</v>
      </c>
      <c r="K1531" s="49">
        <f t="shared" si="1553"/>
        <v>1878.112494</v>
      </c>
      <c r="L1531" s="49">
        <f t="shared" si="1553"/>
        <v>1690.3012446</v>
      </c>
      <c r="M1531" s="49">
        <f t="shared" si="1553"/>
        <v>1521.27112014</v>
      </c>
      <c r="N1531" s="49">
        <f t="shared" si="1553"/>
        <v>1369.144008126</v>
      </c>
      <c r="O1531" s="49">
        <f t="shared" si="1553"/>
        <v>1232.2296073134</v>
      </c>
      <c r="P1531" s="49">
        <f t="shared" si="1553"/>
        <v>1109.0066465820601</v>
      </c>
      <c r="Q1531" s="49">
        <f t="shared" si="1496"/>
        <v>998.10598192385407</v>
      </c>
      <c r="R1531" s="22">
        <v>1.5</v>
      </c>
      <c r="S1531" s="17">
        <v>1</v>
      </c>
      <c r="T1531" s="17">
        <v>0.42</v>
      </c>
      <c r="U1531" s="17">
        <v>43</v>
      </c>
    </row>
    <row r="1532" spans="1:21" x14ac:dyDescent="0.2">
      <c r="A1532" s="20">
        <v>55020.730556690913</v>
      </c>
      <c r="B1532" s="21">
        <v>11.009442200000001</v>
      </c>
      <c r="C1532" s="21">
        <v>25696.86893355328</v>
      </c>
      <c r="D1532" s="21">
        <f>C1532/Table1[[#This Row],[Std. Price ($)]]</f>
        <v>2334.0754660170956</v>
      </c>
      <c r="E1532" s="17">
        <v>5352</v>
      </c>
      <c r="F1532" s="17">
        <f t="shared" ref="F1532:P1532" si="1554">E1532+$R$2*E1532</f>
        <v>4816.8</v>
      </c>
      <c r="G1532" s="17">
        <f t="shared" si="1554"/>
        <v>4335.12</v>
      </c>
      <c r="H1532" s="17">
        <f t="shared" si="1554"/>
        <v>3901.6079999999997</v>
      </c>
      <c r="I1532" s="49">
        <f t="shared" si="1554"/>
        <v>3511.4471999999996</v>
      </c>
      <c r="J1532" s="49">
        <f t="shared" si="1554"/>
        <v>3160.3024799999994</v>
      </c>
      <c r="K1532" s="49">
        <f t="shared" si="1554"/>
        <v>2844.2722319999993</v>
      </c>
      <c r="L1532" s="49">
        <f t="shared" si="1554"/>
        <v>2559.8450087999995</v>
      </c>
      <c r="M1532" s="49">
        <f t="shared" si="1554"/>
        <v>2303.8605079199997</v>
      </c>
      <c r="N1532" s="49">
        <f t="shared" si="1554"/>
        <v>2073.4744571279998</v>
      </c>
      <c r="O1532" s="49">
        <f t="shared" si="1554"/>
        <v>1866.1270114151998</v>
      </c>
      <c r="P1532" s="49">
        <f t="shared" si="1554"/>
        <v>1679.5143102736797</v>
      </c>
      <c r="Q1532" s="49">
        <f t="shared" si="1496"/>
        <v>1511.5628792463117</v>
      </c>
      <c r="R1532" s="22">
        <v>0.2</v>
      </c>
      <c r="S1532" s="17">
        <v>0.85</v>
      </c>
      <c r="T1532" s="17">
        <v>0.37</v>
      </c>
      <c r="U1532" s="17">
        <v>23</v>
      </c>
    </row>
    <row r="1533" spans="1:21" x14ac:dyDescent="0.2">
      <c r="A1533" s="20">
        <v>90687.466300979693</v>
      </c>
      <c r="B1533" s="21">
        <v>9.6008647000000007</v>
      </c>
      <c r="C1533" s="21">
        <v>26664.977734145188</v>
      </c>
      <c r="D1533" s="21">
        <f>C1533/Table1[[#This Row],[Std. Price ($)]]</f>
        <v>2777.3516831400807</v>
      </c>
      <c r="E1533" s="17">
        <v>5450</v>
      </c>
      <c r="F1533" s="17">
        <f t="shared" ref="F1533:P1533" si="1555">E1533+$R$2*E1533</f>
        <v>4905</v>
      </c>
      <c r="G1533" s="17">
        <f t="shared" si="1555"/>
        <v>4414.5</v>
      </c>
      <c r="H1533" s="17">
        <f t="shared" si="1555"/>
        <v>3973.05</v>
      </c>
      <c r="I1533" s="49">
        <f t="shared" si="1555"/>
        <v>3575.7449999999999</v>
      </c>
      <c r="J1533" s="49">
        <f t="shared" si="1555"/>
        <v>3218.1704999999997</v>
      </c>
      <c r="K1533" s="49">
        <f t="shared" si="1555"/>
        <v>2896.3534499999996</v>
      </c>
      <c r="L1533" s="49">
        <f t="shared" si="1555"/>
        <v>2606.7181049999995</v>
      </c>
      <c r="M1533" s="49">
        <f t="shared" si="1555"/>
        <v>2346.0462944999995</v>
      </c>
      <c r="N1533" s="49">
        <f t="shared" si="1555"/>
        <v>2111.4416650499998</v>
      </c>
      <c r="O1533" s="49">
        <f t="shared" si="1555"/>
        <v>1900.2974985449998</v>
      </c>
      <c r="P1533" s="49">
        <f t="shared" si="1555"/>
        <v>1710.2677486905</v>
      </c>
      <c r="Q1533" s="49">
        <f t="shared" si="1496"/>
        <v>1539.2409738214499</v>
      </c>
      <c r="R1533" s="22">
        <v>-0.7</v>
      </c>
      <c r="S1533" s="17">
        <v>0.7</v>
      </c>
      <c r="T1533" s="17">
        <v>0.36</v>
      </c>
      <c r="U1533" s="17">
        <v>23</v>
      </c>
    </row>
    <row r="1534" spans="1:21" x14ac:dyDescent="0.2">
      <c r="A1534" s="20">
        <v>93757.327476094913</v>
      </c>
      <c r="B1534" s="21">
        <v>14.209731200000002</v>
      </c>
      <c r="C1534" s="21">
        <v>35739.574329246876</v>
      </c>
      <c r="D1534" s="21">
        <f>C1534/Table1[[#This Row],[Std. Price ($)]]</f>
        <v>2515.1478114692886</v>
      </c>
      <c r="E1534" s="17">
        <v>5046</v>
      </c>
      <c r="F1534" s="17">
        <f t="shared" ref="F1534:P1534" si="1556">E1534+$R$2*E1534</f>
        <v>4541.3999999999996</v>
      </c>
      <c r="G1534" s="17">
        <f t="shared" si="1556"/>
        <v>4087.2599999999998</v>
      </c>
      <c r="H1534" s="17">
        <f t="shared" si="1556"/>
        <v>3678.5339999999997</v>
      </c>
      <c r="I1534" s="49">
        <f t="shared" si="1556"/>
        <v>3310.6805999999997</v>
      </c>
      <c r="J1534" s="49">
        <f t="shared" si="1556"/>
        <v>2979.6125399999996</v>
      </c>
      <c r="K1534" s="49">
        <f t="shared" si="1556"/>
        <v>2681.6512859999998</v>
      </c>
      <c r="L1534" s="49">
        <f t="shared" si="1556"/>
        <v>2413.4861573999997</v>
      </c>
      <c r="M1534" s="49">
        <f t="shared" si="1556"/>
        <v>2172.1375416599999</v>
      </c>
      <c r="N1534" s="49">
        <f t="shared" si="1556"/>
        <v>1954.923787494</v>
      </c>
      <c r="O1534" s="49">
        <f t="shared" si="1556"/>
        <v>1759.4314087446</v>
      </c>
      <c r="P1534" s="49">
        <f t="shared" si="1556"/>
        <v>1583.4882678701401</v>
      </c>
      <c r="Q1534" s="49">
        <f t="shared" si="1496"/>
        <v>1425.139441083126</v>
      </c>
      <c r="R1534" s="22">
        <v>0.6</v>
      </c>
      <c r="S1534" s="17">
        <v>0.7</v>
      </c>
      <c r="T1534" s="17">
        <v>0.25</v>
      </c>
      <c r="U1534" s="17">
        <v>28</v>
      </c>
    </row>
    <row r="1535" spans="1:21" x14ac:dyDescent="0.2">
      <c r="A1535" s="20">
        <v>16292.386190898467</v>
      </c>
      <c r="B1535" s="21">
        <v>9.4543730999999998</v>
      </c>
      <c r="C1535" s="21">
        <v>48762.773429220724</v>
      </c>
      <c r="D1535" s="21">
        <f>C1535/Table1[[#This Row],[Std. Price ($)]]</f>
        <v>5157.6950595720327</v>
      </c>
      <c r="E1535" s="17">
        <v>7914</v>
      </c>
      <c r="F1535" s="17">
        <f t="shared" ref="F1535:P1535" si="1557">E1535+$R$2*E1535</f>
        <v>7122.6</v>
      </c>
      <c r="G1535" s="17">
        <f t="shared" si="1557"/>
        <v>6410.34</v>
      </c>
      <c r="H1535" s="17">
        <f t="shared" si="1557"/>
        <v>5769.3060000000005</v>
      </c>
      <c r="I1535" s="49">
        <f t="shared" si="1557"/>
        <v>5192.3754000000008</v>
      </c>
      <c r="J1535" s="49">
        <f t="shared" si="1557"/>
        <v>4673.1378600000007</v>
      </c>
      <c r="K1535" s="49">
        <f t="shared" si="1557"/>
        <v>4205.824074000001</v>
      </c>
      <c r="L1535" s="49">
        <f t="shared" si="1557"/>
        <v>3785.2416666000008</v>
      </c>
      <c r="M1535" s="49">
        <f t="shared" si="1557"/>
        <v>3406.7174999400008</v>
      </c>
      <c r="N1535" s="49">
        <f t="shared" si="1557"/>
        <v>3066.0457499460008</v>
      </c>
      <c r="O1535" s="49">
        <f t="shared" si="1557"/>
        <v>2759.4411749514006</v>
      </c>
      <c r="P1535" s="49">
        <f t="shared" si="1557"/>
        <v>2483.4970574562603</v>
      </c>
      <c r="Q1535" s="49">
        <f t="shared" si="1496"/>
        <v>2235.1473517106342</v>
      </c>
      <c r="R1535" s="22">
        <v>-0.7</v>
      </c>
      <c r="S1535" s="17">
        <v>0.85</v>
      </c>
      <c r="T1535" s="17">
        <v>0.61</v>
      </c>
      <c r="U1535" s="17">
        <v>23</v>
      </c>
    </row>
    <row r="1536" spans="1:21" x14ac:dyDescent="0.2">
      <c r="A1536" s="20">
        <v>47951.688326002928</v>
      </c>
      <c r="B1536" s="21">
        <v>25.748799000000002</v>
      </c>
      <c r="C1536" s="21">
        <v>46210.460506542702</v>
      </c>
      <c r="D1536" s="21">
        <f>C1536/Table1[[#This Row],[Std. Price ($)]]</f>
        <v>1794.6646951006414</v>
      </c>
      <c r="E1536" s="17">
        <v>5974</v>
      </c>
      <c r="F1536" s="17">
        <f t="shared" ref="F1536:P1536" si="1558">E1536+$R$2*E1536</f>
        <v>5376.6</v>
      </c>
      <c r="G1536" s="17">
        <f t="shared" si="1558"/>
        <v>4838.9400000000005</v>
      </c>
      <c r="H1536" s="17">
        <f t="shared" si="1558"/>
        <v>4355.0460000000003</v>
      </c>
      <c r="I1536" s="49">
        <f t="shared" si="1558"/>
        <v>3919.5414000000001</v>
      </c>
      <c r="J1536" s="49">
        <f t="shared" si="1558"/>
        <v>3527.5872600000002</v>
      </c>
      <c r="K1536" s="49">
        <f t="shared" si="1558"/>
        <v>3174.8285340000002</v>
      </c>
      <c r="L1536" s="49">
        <f t="shared" si="1558"/>
        <v>2857.3456806000004</v>
      </c>
      <c r="M1536" s="49">
        <f t="shared" si="1558"/>
        <v>2571.6111125400002</v>
      </c>
      <c r="N1536" s="49">
        <f t="shared" si="1558"/>
        <v>2314.4500012860003</v>
      </c>
      <c r="O1536" s="49">
        <f t="shared" si="1558"/>
        <v>2083.0050011574003</v>
      </c>
      <c r="P1536" s="49">
        <f t="shared" si="1558"/>
        <v>1874.7045010416603</v>
      </c>
      <c r="Q1536" s="49">
        <f t="shared" si="1496"/>
        <v>1687.2340509374942</v>
      </c>
      <c r="R1536" s="22">
        <v>0.5</v>
      </c>
      <c r="S1536" s="17">
        <v>0.82</v>
      </c>
      <c r="T1536" s="17">
        <v>0.24</v>
      </c>
      <c r="U1536" s="17">
        <v>23</v>
      </c>
    </row>
    <row r="1537" spans="1:21" x14ac:dyDescent="0.2">
      <c r="A1537" s="20">
        <v>1627.0779277843928</v>
      </c>
      <c r="B1537" s="21">
        <v>7.8545667000000003</v>
      </c>
      <c r="C1537" s="21">
        <v>35511.611453743877</v>
      </c>
      <c r="D1537" s="21">
        <f>C1537/Table1[[#This Row],[Std. Price ($)]]</f>
        <v>4521.1420069478654</v>
      </c>
      <c r="E1537" s="17">
        <v>6758</v>
      </c>
      <c r="F1537" s="17">
        <f t="shared" ref="F1537:P1537" si="1559">E1537+$R$2*E1537</f>
        <v>6082.2</v>
      </c>
      <c r="G1537" s="17">
        <f t="shared" si="1559"/>
        <v>5473.98</v>
      </c>
      <c r="H1537" s="17">
        <f t="shared" si="1559"/>
        <v>4926.5819999999994</v>
      </c>
      <c r="I1537" s="49">
        <f t="shared" si="1559"/>
        <v>4433.9237999999996</v>
      </c>
      <c r="J1537" s="49">
        <f t="shared" si="1559"/>
        <v>3990.5314199999993</v>
      </c>
      <c r="K1537" s="49">
        <f t="shared" si="1559"/>
        <v>3591.4782779999996</v>
      </c>
      <c r="L1537" s="49">
        <f t="shared" si="1559"/>
        <v>3232.3304501999996</v>
      </c>
      <c r="M1537" s="49">
        <f t="shared" si="1559"/>
        <v>2909.0974051799994</v>
      </c>
      <c r="N1537" s="49">
        <f t="shared" si="1559"/>
        <v>2618.1876646619994</v>
      </c>
      <c r="O1537" s="49">
        <f t="shared" si="1559"/>
        <v>2356.3688981957994</v>
      </c>
      <c r="P1537" s="49">
        <f t="shared" si="1559"/>
        <v>2120.7320083762193</v>
      </c>
      <c r="Q1537" s="49">
        <f t="shared" si="1496"/>
        <v>1908.6588075385973</v>
      </c>
      <c r="R1537" s="22">
        <v>0.8</v>
      </c>
      <c r="S1537" s="17">
        <v>0.92</v>
      </c>
      <c r="T1537" s="17">
        <v>0.26</v>
      </c>
      <c r="U1537" s="17">
        <v>43</v>
      </c>
    </row>
    <row r="1538" spans="1:21" x14ac:dyDescent="0.2">
      <c r="A1538" s="20">
        <v>35617.264110240198</v>
      </c>
      <c r="B1538" s="21">
        <v>44.747691400000001</v>
      </c>
      <c r="C1538" s="21">
        <v>149293.10468902191</v>
      </c>
      <c r="D1538" s="21">
        <f>C1538/Table1[[#This Row],[Std. Price ($)]]</f>
        <v>3336.3308813965295</v>
      </c>
      <c r="E1538" s="17">
        <v>7122</v>
      </c>
      <c r="F1538" s="17">
        <f t="shared" ref="F1538:P1538" si="1560">E1538+$R$2*E1538</f>
        <v>6409.8</v>
      </c>
      <c r="G1538" s="17">
        <f t="shared" si="1560"/>
        <v>5768.82</v>
      </c>
      <c r="H1538" s="17">
        <f t="shared" si="1560"/>
        <v>5191.9380000000001</v>
      </c>
      <c r="I1538" s="49">
        <f t="shared" si="1560"/>
        <v>4672.7442000000001</v>
      </c>
      <c r="J1538" s="49">
        <f t="shared" si="1560"/>
        <v>4205.4697800000004</v>
      </c>
      <c r="K1538" s="49">
        <f t="shared" si="1560"/>
        <v>3784.922802</v>
      </c>
      <c r="L1538" s="49">
        <f t="shared" si="1560"/>
        <v>3406.4305218</v>
      </c>
      <c r="M1538" s="49">
        <f t="shared" si="1560"/>
        <v>3065.7874696199997</v>
      </c>
      <c r="N1538" s="49">
        <f t="shared" si="1560"/>
        <v>2759.2087226579997</v>
      </c>
      <c r="O1538" s="49">
        <f t="shared" si="1560"/>
        <v>2483.2878503921997</v>
      </c>
      <c r="P1538" s="49">
        <f t="shared" si="1560"/>
        <v>2234.9590653529799</v>
      </c>
      <c r="Q1538" s="49">
        <f t="shared" ref="Q1538:Q1601" si="1561">P1538+$R$2*P1538</f>
        <v>2011.4631588176819</v>
      </c>
      <c r="R1538" s="22">
        <v>1.2</v>
      </c>
      <c r="S1538" s="17">
        <v>0.7</v>
      </c>
      <c r="T1538" s="17">
        <v>0.41</v>
      </c>
      <c r="U1538" s="17">
        <v>23</v>
      </c>
    </row>
    <row r="1539" spans="1:21" x14ac:dyDescent="0.2">
      <c r="A1539" s="20">
        <v>32397.041570083453</v>
      </c>
      <c r="B1539" s="21">
        <v>9.713889</v>
      </c>
      <c r="C1539" s="21">
        <v>84209.716981805235</v>
      </c>
      <c r="D1539" s="21">
        <f>C1539/Table1[[#This Row],[Std. Price ($)]]</f>
        <v>8669.0013630797348</v>
      </c>
      <c r="E1539" s="17">
        <v>7964</v>
      </c>
      <c r="F1539" s="17">
        <f t="shared" ref="F1539:P1539" si="1562">E1539+$R$2*E1539</f>
        <v>7167.6</v>
      </c>
      <c r="G1539" s="17">
        <f t="shared" si="1562"/>
        <v>6450.84</v>
      </c>
      <c r="H1539" s="17">
        <f t="shared" si="1562"/>
        <v>5805.7560000000003</v>
      </c>
      <c r="I1539" s="49">
        <f t="shared" si="1562"/>
        <v>5225.1804000000002</v>
      </c>
      <c r="J1539" s="49">
        <f t="shared" si="1562"/>
        <v>4702.6623600000003</v>
      </c>
      <c r="K1539" s="49">
        <f t="shared" si="1562"/>
        <v>4232.3961239999999</v>
      </c>
      <c r="L1539" s="49">
        <f t="shared" si="1562"/>
        <v>3809.1565115999997</v>
      </c>
      <c r="M1539" s="49">
        <f t="shared" si="1562"/>
        <v>3428.2408604399998</v>
      </c>
      <c r="N1539" s="49">
        <f t="shared" si="1562"/>
        <v>3085.4167743959997</v>
      </c>
      <c r="O1539" s="49">
        <f t="shared" si="1562"/>
        <v>2776.8750969563998</v>
      </c>
      <c r="P1539" s="49">
        <f t="shared" si="1562"/>
        <v>2499.1875872607598</v>
      </c>
      <c r="Q1539" s="49">
        <f t="shared" si="1561"/>
        <v>2249.268828534684</v>
      </c>
      <c r="R1539" s="22">
        <v>-0.2</v>
      </c>
      <c r="S1539" s="17">
        <v>0.83</v>
      </c>
      <c r="T1539" s="17">
        <v>0.48</v>
      </c>
      <c r="U1539" s="17">
        <v>46</v>
      </c>
    </row>
    <row r="1540" spans="1:21" x14ac:dyDescent="0.2">
      <c r="A1540" s="20">
        <v>18214.792849961126</v>
      </c>
      <c r="B1540" s="21">
        <v>7.4861963999999999</v>
      </c>
      <c r="C1540" s="21">
        <v>112380.56244927645</v>
      </c>
      <c r="D1540" s="21">
        <f>C1540/Table1[[#This Row],[Std. Price ($)]]</f>
        <v>15011.703733724706</v>
      </c>
      <c r="E1540" s="17">
        <v>11432</v>
      </c>
      <c r="F1540" s="17">
        <f t="shared" ref="F1540:P1540" si="1563">E1540+$R$2*E1540</f>
        <v>10288.799999999999</v>
      </c>
      <c r="G1540" s="17">
        <f t="shared" si="1563"/>
        <v>9259.92</v>
      </c>
      <c r="H1540" s="17">
        <f t="shared" si="1563"/>
        <v>8333.9279999999999</v>
      </c>
      <c r="I1540" s="49">
        <f t="shared" si="1563"/>
        <v>7500.5352000000003</v>
      </c>
      <c r="J1540" s="49">
        <f t="shared" si="1563"/>
        <v>6750.4816799999999</v>
      </c>
      <c r="K1540" s="49">
        <f t="shared" si="1563"/>
        <v>6075.4335119999996</v>
      </c>
      <c r="L1540" s="49">
        <f t="shared" si="1563"/>
        <v>5467.8901607999996</v>
      </c>
      <c r="M1540" s="49">
        <f t="shared" si="1563"/>
        <v>4921.1011447199999</v>
      </c>
      <c r="N1540" s="49">
        <f t="shared" si="1563"/>
        <v>4428.9910302480002</v>
      </c>
      <c r="O1540" s="49">
        <f t="shared" si="1563"/>
        <v>3986.0919272232004</v>
      </c>
      <c r="P1540" s="49">
        <f t="shared" si="1563"/>
        <v>3587.4827345008803</v>
      </c>
      <c r="Q1540" s="49">
        <f t="shared" si="1561"/>
        <v>3228.7344610507921</v>
      </c>
      <c r="R1540" s="22">
        <v>-0.7</v>
      </c>
      <c r="S1540" s="17">
        <v>0.83</v>
      </c>
      <c r="T1540" s="17">
        <v>0.57999999999999996</v>
      </c>
      <c r="U1540" s="17">
        <v>46</v>
      </c>
    </row>
    <row r="1541" spans="1:21" x14ac:dyDescent="0.2">
      <c r="A1541" s="20">
        <v>72632.121517048508</v>
      </c>
      <c r="B1541" s="21">
        <v>10.6713836</v>
      </c>
      <c r="C1541" s="21">
        <v>92697.525250609731</v>
      </c>
      <c r="D1541" s="21">
        <f>C1541/Table1[[#This Row],[Std. Price ($)]]</f>
        <v>8686.5516905052245</v>
      </c>
      <c r="E1541" s="17">
        <v>16386</v>
      </c>
      <c r="F1541" s="17">
        <f t="shared" ref="F1541:P1541" si="1564">E1541+$R$2*E1541</f>
        <v>14747.4</v>
      </c>
      <c r="G1541" s="17">
        <f t="shared" si="1564"/>
        <v>13272.66</v>
      </c>
      <c r="H1541" s="17">
        <f t="shared" si="1564"/>
        <v>11945.394</v>
      </c>
      <c r="I1541" s="49">
        <f t="shared" si="1564"/>
        <v>10750.854600000001</v>
      </c>
      <c r="J1541" s="49">
        <f t="shared" si="1564"/>
        <v>9675.7691400000003</v>
      </c>
      <c r="K1541" s="49">
        <f t="shared" si="1564"/>
        <v>8708.192226000001</v>
      </c>
      <c r="L1541" s="49">
        <f t="shared" si="1564"/>
        <v>7837.3730034000009</v>
      </c>
      <c r="M1541" s="49">
        <f t="shared" si="1564"/>
        <v>7053.6357030600011</v>
      </c>
      <c r="N1541" s="49">
        <f t="shared" si="1564"/>
        <v>6348.2721327540012</v>
      </c>
      <c r="O1541" s="49">
        <f t="shared" si="1564"/>
        <v>5713.4449194786012</v>
      </c>
      <c r="P1541" s="49">
        <f t="shared" si="1564"/>
        <v>5142.1004275307414</v>
      </c>
      <c r="Q1541" s="49">
        <f t="shared" si="1561"/>
        <v>4627.8903847776674</v>
      </c>
      <c r="R1541" s="22">
        <v>-0.4</v>
      </c>
      <c r="S1541" s="17">
        <v>0.85</v>
      </c>
      <c r="T1541" s="17">
        <v>0.48</v>
      </c>
      <c r="U1541" s="17">
        <v>23</v>
      </c>
    </row>
    <row r="1542" spans="1:21" x14ac:dyDescent="0.2">
      <c r="A1542" s="20">
        <v>87489.687161430265</v>
      </c>
      <c r="B1542" s="21">
        <v>8.4456069000000014</v>
      </c>
      <c r="C1542" s="21">
        <v>102665.92805584733</v>
      </c>
      <c r="D1542" s="21">
        <f>C1542/Table1[[#This Row],[Std. Price ($)]]</f>
        <v>12156.13386598035</v>
      </c>
      <c r="E1542" s="17">
        <v>18044</v>
      </c>
      <c r="F1542" s="17">
        <f t="shared" ref="F1542:P1542" si="1565">E1542+$R$2*E1542</f>
        <v>16239.6</v>
      </c>
      <c r="G1542" s="17">
        <f t="shared" si="1565"/>
        <v>14615.64</v>
      </c>
      <c r="H1542" s="17">
        <f t="shared" si="1565"/>
        <v>13154.075999999999</v>
      </c>
      <c r="I1542" s="49">
        <f t="shared" si="1565"/>
        <v>11838.668399999999</v>
      </c>
      <c r="J1542" s="49">
        <f t="shared" si="1565"/>
        <v>10654.801559999998</v>
      </c>
      <c r="K1542" s="49">
        <f t="shared" si="1565"/>
        <v>9589.3214039999984</v>
      </c>
      <c r="L1542" s="49">
        <f t="shared" si="1565"/>
        <v>8630.3892635999982</v>
      </c>
      <c r="M1542" s="49">
        <f t="shared" si="1565"/>
        <v>7767.3503372399982</v>
      </c>
      <c r="N1542" s="49">
        <f t="shared" si="1565"/>
        <v>6990.6153035159987</v>
      </c>
      <c r="O1542" s="49">
        <f t="shared" si="1565"/>
        <v>6291.553773164399</v>
      </c>
      <c r="P1542" s="49">
        <f t="shared" si="1565"/>
        <v>5662.3983958479594</v>
      </c>
      <c r="Q1542" s="49">
        <f t="shared" si="1561"/>
        <v>5096.1585562631635</v>
      </c>
      <c r="R1542" s="22">
        <v>0.2</v>
      </c>
      <c r="S1542" s="17">
        <v>0.82</v>
      </c>
      <c r="T1542" s="17">
        <v>0.22</v>
      </c>
      <c r="U1542" s="17">
        <v>43</v>
      </c>
    </row>
    <row r="1543" spans="1:21" x14ac:dyDescent="0.2">
      <c r="A1543" s="20">
        <v>41409.288900249863</v>
      </c>
      <c r="B1543" s="21">
        <v>7.4515998000000003</v>
      </c>
      <c r="C1543" s="21">
        <v>75196.849314829946</v>
      </c>
      <c r="D1543" s="21">
        <f>C1543/Table1[[#This Row],[Std. Price ($)]]</f>
        <v>10091.369817637005</v>
      </c>
      <c r="E1543" s="17">
        <v>29174</v>
      </c>
      <c r="F1543" s="17">
        <f t="shared" ref="F1543:P1543" si="1566">E1543+$R$2*E1543</f>
        <v>26256.6</v>
      </c>
      <c r="G1543" s="17">
        <f t="shared" si="1566"/>
        <v>23630.94</v>
      </c>
      <c r="H1543" s="17">
        <f t="shared" si="1566"/>
        <v>21267.845999999998</v>
      </c>
      <c r="I1543" s="49">
        <f t="shared" si="1566"/>
        <v>19141.061399999999</v>
      </c>
      <c r="J1543" s="49">
        <f t="shared" si="1566"/>
        <v>17226.955259999999</v>
      </c>
      <c r="K1543" s="49">
        <f t="shared" si="1566"/>
        <v>15504.259733999999</v>
      </c>
      <c r="L1543" s="49">
        <f t="shared" si="1566"/>
        <v>13953.833760599999</v>
      </c>
      <c r="M1543" s="49">
        <f t="shared" si="1566"/>
        <v>12558.45038454</v>
      </c>
      <c r="N1543" s="49">
        <f t="shared" si="1566"/>
        <v>11302.605346085998</v>
      </c>
      <c r="O1543" s="49">
        <f t="shared" si="1566"/>
        <v>10172.344811477398</v>
      </c>
      <c r="P1543" s="49">
        <f t="shared" si="1566"/>
        <v>9155.1103303296586</v>
      </c>
      <c r="Q1543" s="49">
        <f t="shared" si="1561"/>
        <v>8239.5992972966924</v>
      </c>
      <c r="R1543" s="22">
        <v>-0.2</v>
      </c>
      <c r="S1543" s="17">
        <v>0.93</v>
      </c>
      <c r="T1543" s="17">
        <v>0.28000000000000003</v>
      </c>
      <c r="U1543" s="17">
        <v>21</v>
      </c>
    </row>
    <row r="1544" spans="1:21" x14ac:dyDescent="0.2">
      <c r="A1544" s="20">
        <v>93540.851841084019</v>
      </c>
      <c r="B1544" s="21">
        <v>8.2715061000000016</v>
      </c>
      <c r="C1544" s="21">
        <v>388702.09771124797</v>
      </c>
      <c r="D1544" s="21">
        <f>C1544/Table1[[#This Row],[Std. Price ($)]]</f>
        <v>46992.904679263658</v>
      </c>
      <c r="E1544" s="17">
        <v>30218</v>
      </c>
      <c r="F1544" s="17">
        <f t="shared" ref="F1544:P1544" si="1567">E1544+$R$2*E1544</f>
        <v>27196.2</v>
      </c>
      <c r="G1544" s="17">
        <f t="shared" si="1567"/>
        <v>24476.58</v>
      </c>
      <c r="H1544" s="17">
        <f t="shared" si="1567"/>
        <v>22028.922000000002</v>
      </c>
      <c r="I1544" s="49">
        <f t="shared" si="1567"/>
        <v>19826.029800000004</v>
      </c>
      <c r="J1544" s="49">
        <f t="shared" si="1567"/>
        <v>17843.426820000004</v>
      </c>
      <c r="K1544" s="49">
        <f t="shared" si="1567"/>
        <v>16059.084138000004</v>
      </c>
      <c r="L1544" s="49">
        <f t="shared" si="1567"/>
        <v>14453.175724200004</v>
      </c>
      <c r="M1544" s="49">
        <f t="shared" si="1567"/>
        <v>13007.858151780003</v>
      </c>
      <c r="N1544" s="49">
        <f t="shared" si="1567"/>
        <v>11707.072336602003</v>
      </c>
      <c r="O1544" s="49">
        <f t="shared" si="1567"/>
        <v>10536.365102941803</v>
      </c>
      <c r="P1544" s="49">
        <f t="shared" si="1567"/>
        <v>9482.7285926476234</v>
      </c>
      <c r="Q1544" s="49">
        <f t="shared" si="1561"/>
        <v>8534.4557333828616</v>
      </c>
      <c r="R1544" s="22">
        <v>0.6</v>
      </c>
      <c r="S1544" s="17">
        <v>0.85</v>
      </c>
      <c r="T1544" s="17">
        <v>0.74</v>
      </c>
      <c r="U1544" s="17">
        <v>46</v>
      </c>
    </row>
    <row r="1545" spans="1:21" x14ac:dyDescent="0.2">
      <c r="A1545" s="20">
        <v>57066.914401374212</v>
      </c>
      <c r="B1545" s="21">
        <v>6.2540841</v>
      </c>
      <c r="C1545" s="21">
        <v>4533.6265839340804</v>
      </c>
      <c r="D1545" s="21">
        <f>C1545/Table1[[#This Row],[Std. Price ($)]]</f>
        <v>724.90655888910737</v>
      </c>
      <c r="E1545" s="17">
        <v>35278</v>
      </c>
      <c r="F1545" s="17">
        <f t="shared" ref="F1545:P1545" si="1568">E1545+$R$2*E1545</f>
        <v>31750.2</v>
      </c>
      <c r="G1545" s="17">
        <f t="shared" si="1568"/>
        <v>28575.18</v>
      </c>
      <c r="H1545" s="17">
        <f t="shared" si="1568"/>
        <v>25717.662</v>
      </c>
      <c r="I1545" s="49">
        <f t="shared" si="1568"/>
        <v>23145.895799999998</v>
      </c>
      <c r="J1545" s="49">
        <f t="shared" si="1568"/>
        <v>20831.306219999999</v>
      </c>
      <c r="K1545" s="49">
        <f t="shared" si="1568"/>
        <v>18748.175597999998</v>
      </c>
      <c r="L1545" s="49">
        <f t="shared" si="1568"/>
        <v>16873.3580382</v>
      </c>
      <c r="M1545" s="49">
        <f t="shared" si="1568"/>
        <v>15186.02223438</v>
      </c>
      <c r="N1545" s="49">
        <f t="shared" si="1568"/>
        <v>13667.420010942</v>
      </c>
      <c r="O1545" s="49">
        <f t="shared" si="1568"/>
        <v>12300.678009847799</v>
      </c>
      <c r="P1545" s="49">
        <f t="shared" si="1568"/>
        <v>11070.61020886302</v>
      </c>
      <c r="Q1545" s="49">
        <f t="shared" si="1561"/>
        <v>9963.5491879767178</v>
      </c>
      <c r="R1545" s="22">
        <v>-0.6</v>
      </c>
      <c r="S1545" s="17">
        <v>0.75</v>
      </c>
      <c r="T1545" s="17">
        <v>0.27</v>
      </c>
      <c r="U1545" s="17">
        <v>1</v>
      </c>
    </row>
    <row r="1546" spans="1:21" x14ac:dyDescent="0.2">
      <c r="A1546" s="20">
        <v>14950.110980071307</v>
      </c>
      <c r="B1546" s="21">
        <v>8.1922872000000009</v>
      </c>
      <c r="C1546" s="21">
        <v>142536.03381093519</v>
      </c>
      <c r="D1546" s="21">
        <f>C1546/Table1[[#This Row],[Std. Price ($)]]</f>
        <v>17398.80821206258</v>
      </c>
      <c r="E1546" s="17">
        <v>40968</v>
      </c>
      <c r="F1546" s="17">
        <f t="shared" ref="F1546:P1546" si="1569">E1546+$R$2*E1546</f>
        <v>36871.199999999997</v>
      </c>
      <c r="G1546" s="17">
        <f t="shared" si="1569"/>
        <v>33184.079999999994</v>
      </c>
      <c r="H1546" s="17">
        <f t="shared" si="1569"/>
        <v>29865.671999999995</v>
      </c>
      <c r="I1546" s="49">
        <f t="shared" si="1569"/>
        <v>26879.104799999994</v>
      </c>
      <c r="J1546" s="49">
        <f t="shared" si="1569"/>
        <v>24191.194319999995</v>
      </c>
      <c r="K1546" s="49">
        <f t="shared" si="1569"/>
        <v>21772.074887999996</v>
      </c>
      <c r="L1546" s="49">
        <f t="shared" si="1569"/>
        <v>19594.867399199997</v>
      </c>
      <c r="M1546" s="49">
        <f t="shared" si="1569"/>
        <v>17635.380659279996</v>
      </c>
      <c r="N1546" s="49">
        <f t="shared" si="1569"/>
        <v>15871.842593351996</v>
      </c>
      <c r="O1546" s="49">
        <f t="shared" si="1569"/>
        <v>14284.658334016796</v>
      </c>
      <c r="P1546" s="49">
        <f t="shared" si="1569"/>
        <v>12856.192500615116</v>
      </c>
      <c r="Q1546" s="49">
        <f t="shared" si="1561"/>
        <v>11570.573250553603</v>
      </c>
      <c r="R1546" s="22">
        <v>0.8</v>
      </c>
      <c r="S1546" s="17">
        <v>0.85</v>
      </c>
      <c r="T1546" s="17">
        <v>0.32</v>
      </c>
      <c r="U1546" s="17">
        <v>23</v>
      </c>
    </row>
    <row r="1547" spans="1:21" x14ac:dyDescent="0.2">
      <c r="A1547" s="20">
        <v>54259.555339481682</v>
      </c>
      <c r="B1547" s="21">
        <v>6.7611720000000002</v>
      </c>
      <c r="C1547" s="21">
        <v>392523.4386684536</v>
      </c>
      <c r="D1547" s="21">
        <f>C1547/Table1[[#This Row],[Std. Price ($)]]</f>
        <v>58055.532187090284</v>
      </c>
      <c r="E1547" s="17">
        <v>156120</v>
      </c>
      <c r="F1547" s="17">
        <f t="shared" ref="F1547:P1547" si="1570">E1547+$R$2*E1547</f>
        <v>140508</v>
      </c>
      <c r="G1547" s="17">
        <f t="shared" si="1570"/>
        <v>126457.2</v>
      </c>
      <c r="H1547" s="17">
        <f t="shared" si="1570"/>
        <v>113811.48</v>
      </c>
      <c r="I1547" s="49">
        <f t="shared" si="1570"/>
        <v>102430.33199999999</v>
      </c>
      <c r="J1547" s="49">
        <f t="shared" si="1570"/>
        <v>92187.29879999999</v>
      </c>
      <c r="K1547" s="49">
        <f t="shared" si="1570"/>
        <v>82968.568919999991</v>
      </c>
      <c r="L1547" s="49">
        <f t="shared" si="1570"/>
        <v>74671.712027999994</v>
      </c>
      <c r="M1547" s="49">
        <f t="shared" si="1570"/>
        <v>67204.540825199991</v>
      </c>
      <c r="N1547" s="49">
        <f t="shared" si="1570"/>
        <v>60484.086742679989</v>
      </c>
      <c r="O1547" s="49">
        <f t="shared" si="1570"/>
        <v>54435.678068411988</v>
      </c>
      <c r="P1547" s="49">
        <f t="shared" si="1570"/>
        <v>48992.110261570786</v>
      </c>
      <c r="Q1547" s="49">
        <f t="shared" si="1561"/>
        <v>44092.899235413708</v>
      </c>
      <c r="R1547" s="22">
        <v>0.5</v>
      </c>
      <c r="S1547" s="17">
        <v>0.85</v>
      </c>
      <c r="T1547" s="17">
        <v>0.22</v>
      </c>
      <c r="U1547" s="17">
        <v>23</v>
      </c>
    </row>
    <row r="1548" spans="1:21" x14ac:dyDescent="0.2">
      <c r="A1548" s="20">
        <v>62925.392611998286</v>
      </c>
      <c r="B1548" s="21">
        <v>8.2709656000000003</v>
      </c>
      <c r="C1548" s="21">
        <v>27.999570492848832</v>
      </c>
      <c r="D1548" s="21">
        <f>C1548/Table1[[#This Row],[Std. Price ($)]]</f>
        <v>3.3852843606130865</v>
      </c>
      <c r="E1548" s="17">
        <v>18</v>
      </c>
      <c r="F1548" s="17">
        <f t="shared" ref="F1548:P1548" si="1571">E1548+$R$2*E1548</f>
        <v>16.2</v>
      </c>
      <c r="G1548" s="17">
        <f t="shared" si="1571"/>
        <v>14.579999999999998</v>
      </c>
      <c r="H1548" s="17">
        <f t="shared" si="1571"/>
        <v>13.121999999999998</v>
      </c>
      <c r="I1548" s="49">
        <f t="shared" si="1571"/>
        <v>11.809799999999999</v>
      </c>
      <c r="J1548" s="49">
        <f t="shared" si="1571"/>
        <v>10.628819999999999</v>
      </c>
      <c r="K1548" s="49">
        <f t="shared" si="1571"/>
        <v>9.5659379999999992</v>
      </c>
      <c r="L1548" s="49">
        <f t="shared" si="1571"/>
        <v>8.6093441999999989</v>
      </c>
      <c r="M1548" s="49">
        <f t="shared" si="1571"/>
        <v>7.7484097799999994</v>
      </c>
      <c r="N1548" s="49">
        <f t="shared" si="1571"/>
        <v>6.9735688019999991</v>
      </c>
      <c r="O1548" s="49">
        <f t="shared" si="1571"/>
        <v>6.276211921799999</v>
      </c>
      <c r="P1548" s="49">
        <f t="shared" si="1571"/>
        <v>5.6485907296199986</v>
      </c>
      <c r="Q1548" s="49">
        <f t="shared" si="1561"/>
        <v>5.0837316566579984</v>
      </c>
      <c r="R1548" s="22">
        <v>-0.7</v>
      </c>
      <c r="S1548" s="17">
        <v>0.7</v>
      </c>
      <c r="T1548" s="17">
        <v>0.8</v>
      </c>
      <c r="U1548" s="17">
        <v>5</v>
      </c>
    </row>
    <row r="1549" spans="1:21" x14ac:dyDescent="0.2">
      <c r="A1549" s="20">
        <v>40644.052823983235</v>
      </c>
      <c r="B1549" s="21">
        <v>9.1207374000000012</v>
      </c>
      <c r="C1549" s="21">
        <v>71.174455011977471</v>
      </c>
      <c r="D1549" s="21">
        <f>C1549/Table1[[#This Row],[Std. Price ($)]]</f>
        <v>7.8035855973638117</v>
      </c>
      <c r="E1549" s="17">
        <v>42</v>
      </c>
      <c r="F1549" s="17">
        <f t="shared" ref="F1549:P1549" si="1572">E1549+$R$2*E1549</f>
        <v>37.799999999999997</v>
      </c>
      <c r="G1549" s="17">
        <f t="shared" si="1572"/>
        <v>34.019999999999996</v>
      </c>
      <c r="H1549" s="17">
        <f t="shared" si="1572"/>
        <v>30.617999999999995</v>
      </c>
      <c r="I1549" s="49">
        <f t="shared" si="1572"/>
        <v>27.556199999999997</v>
      </c>
      <c r="J1549" s="49">
        <f t="shared" si="1572"/>
        <v>24.800579999999997</v>
      </c>
      <c r="K1549" s="49">
        <f t="shared" si="1572"/>
        <v>22.320521999999997</v>
      </c>
      <c r="L1549" s="49">
        <f t="shared" si="1572"/>
        <v>20.088469799999999</v>
      </c>
      <c r="M1549" s="49">
        <f t="shared" si="1572"/>
        <v>18.079622819999997</v>
      </c>
      <c r="N1549" s="49">
        <f t="shared" si="1572"/>
        <v>16.271660537999999</v>
      </c>
      <c r="O1549" s="49">
        <f t="shared" si="1572"/>
        <v>14.644494484199999</v>
      </c>
      <c r="P1549" s="49">
        <f t="shared" si="1572"/>
        <v>13.180045035779999</v>
      </c>
      <c r="Q1549" s="49">
        <f t="shared" si="1561"/>
        <v>11.862040532201998</v>
      </c>
      <c r="R1549" s="22">
        <v>0.6</v>
      </c>
      <c r="S1549" s="17">
        <v>0.7</v>
      </c>
      <c r="T1549" s="17">
        <v>0.8</v>
      </c>
      <c r="U1549" s="17">
        <v>5</v>
      </c>
    </row>
    <row r="1550" spans="1:21" x14ac:dyDescent="0.2">
      <c r="A1550" s="20">
        <v>76649.339722029879</v>
      </c>
      <c r="B1550" s="21">
        <v>6.3400006000000007</v>
      </c>
      <c r="C1550" s="21">
        <v>32.225809506815978</v>
      </c>
      <c r="D1550" s="21">
        <f>C1550/Table1[[#This Row],[Std. Price ($)]]</f>
        <v>5.0829347724061691</v>
      </c>
      <c r="E1550" s="17">
        <v>26</v>
      </c>
      <c r="F1550" s="17">
        <f t="shared" ref="F1550:P1550" si="1573">E1550+$R$2*E1550</f>
        <v>23.4</v>
      </c>
      <c r="G1550" s="17">
        <f t="shared" si="1573"/>
        <v>21.06</v>
      </c>
      <c r="H1550" s="17">
        <f t="shared" si="1573"/>
        <v>18.954000000000001</v>
      </c>
      <c r="I1550" s="49">
        <f t="shared" si="1573"/>
        <v>17.058600000000002</v>
      </c>
      <c r="J1550" s="49">
        <f t="shared" si="1573"/>
        <v>15.352740000000001</v>
      </c>
      <c r="K1550" s="49">
        <f t="shared" si="1573"/>
        <v>13.817466</v>
      </c>
      <c r="L1550" s="49">
        <f t="shared" si="1573"/>
        <v>12.4357194</v>
      </c>
      <c r="M1550" s="49">
        <f t="shared" si="1573"/>
        <v>11.192147459999999</v>
      </c>
      <c r="N1550" s="49">
        <f t="shared" si="1573"/>
        <v>10.072932714</v>
      </c>
      <c r="O1550" s="49">
        <f t="shared" si="1573"/>
        <v>9.0656394426000002</v>
      </c>
      <c r="P1550" s="49">
        <f t="shared" si="1573"/>
        <v>8.15907549834</v>
      </c>
      <c r="Q1550" s="49">
        <f t="shared" si="1561"/>
        <v>7.3431679485060002</v>
      </c>
      <c r="R1550" s="22">
        <v>0.4</v>
      </c>
      <c r="S1550" s="17">
        <v>0.7</v>
      </c>
      <c r="T1550" s="17">
        <v>0.8</v>
      </c>
      <c r="U1550" s="17">
        <v>5</v>
      </c>
    </row>
    <row r="1551" spans="1:21" x14ac:dyDescent="0.2">
      <c r="A1551" s="20">
        <v>89943.659699279437</v>
      </c>
      <c r="B1551" s="21">
        <v>11.4038439</v>
      </c>
      <c r="C1551" s="21">
        <v>70.323866282773835</v>
      </c>
      <c r="D1551" s="21">
        <f>C1551/Table1[[#This Row],[Std. Price ($)]]</f>
        <v>6.1666808928149077</v>
      </c>
      <c r="E1551" s="17">
        <v>34</v>
      </c>
      <c r="F1551" s="17">
        <f t="shared" ref="F1551:P1551" si="1574">E1551+$R$2*E1551</f>
        <v>30.6</v>
      </c>
      <c r="G1551" s="17">
        <f t="shared" si="1574"/>
        <v>27.54</v>
      </c>
      <c r="H1551" s="17">
        <f t="shared" si="1574"/>
        <v>24.785999999999998</v>
      </c>
      <c r="I1551" s="49">
        <f t="shared" si="1574"/>
        <v>22.307399999999998</v>
      </c>
      <c r="J1551" s="49">
        <f t="shared" si="1574"/>
        <v>20.076659999999997</v>
      </c>
      <c r="K1551" s="49">
        <f t="shared" si="1574"/>
        <v>18.068993999999996</v>
      </c>
      <c r="L1551" s="49">
        <f t="shared" si="1574"/>
        <v>16.262094599999998</v>
      </c>
      <c r="M1551" s="49">
        <f t="shared" si="1574"/>
        <v>14.635885139999997</v>
      </c>
      <c r="N1551" s="49">
        <f t="shared" si="1574"/>
        <v>13.172296625999998</v>
      </c>
      <c r="O1551" s="49">
        <f t="shared" si="1574"/>
        <v>11.855066963399999</v>
      </c>
      <c r="P1551" s="49">
        <f t="shared" si="1574"/>
        <v>10.66956026706</v>
      </c>
      <c r="Q1551" s="49">
        <f t="shared" si="1561"/>
        <v>9.6026042403539993</v>
      </c>
      <c r="R1551" s="22">
        <v>-0.4</v>
      </c>
      <c r="S1551" s="17">
        <v>0.7</v>
      </c>
      <c r="T1551" s="17">
        <v>0.8</v>
      </c>
      <c r="U1551" s="17">
        <v>5</v>
      </c>
    </row>
    <row r="1552" spans="1:21" x14ac:dyDescent="0.2">
      <c r="A1552" s="20">
        <v>49867.48070702266</v>
      </c>
      <c r="B1552" s="21">
        <v>14.411990899999999</v>
      </c>
      <c r="C1552" s="21">
        <v>25.607491968171832</v>
      </c>
      <c r="D1552" s="21">
        <f>C1552/Table1[[#This Row],[Std. Price ($)]]</f>
        <v>1.7768184941174112</v>
      </c>
      <c r="E1552" s="17">
        <v>10</v>
      </c>
      <c r="F1552" s="17">
        <f t="shared" ref="F1552:P1552" si="1575">E1552+$R$2*E1552</f>
        <v>9</v>
      </c>
      <c r="G1552" s="17">
        <f t="shared" si="1575"/>
        <v>8.1</v>
      </c>
      <c r="H1552" s="17">
        <f t="shared" si="1575"/>
        <v>7.2899999999999991</v>
      </c>
      <c r="I1552" s="49">
        <f t="shared" si="1575"/>
        <v>6.5609999999999991</v>
      </c>
      <c r="J1552" s="49">
        <f t="shared" si="1575"/>
        <v>5.9048999999999996</v>
      </c>
      <c r="K1552" s="49">
        <f t="shared" si="1575"/>
        <v>5.3144099999999996</v>
      </c>
      <c r="L1552" s="49">
        <f t="shared" si="1575"/>
        <v>4.7829689999999996</v>
      </c>
      <c r="M1552" s="49">
        <f t="shared" si="1575"/>
        <v>4.3046720999999994</v>
      </c>
      <c r="N1552" s="49">
        <f t="shared" si="1575"/>
        <v>3.8742048899999997</v>
      </c>
      <c r="O1552" s="49">
        <f t="shared" si="1575"/>
        <v>3.4867844009999995</v>
      </c>
      <c r="P1552" s="49">
        <f t="shared" si="1575"/>
        <v>3.1381059608999995</v>
      </c>
      <c r="Q1552" s="49">
        <f t="shared" si="1561"/>
        <v>2.8242953648099993</v>
      </c>
      <c r="R1552" s="22">
        <v>-0.7</v>
      </c>
      <c r="S1552" s="17">
        <v>0.7</v>
      </c>
      <c r="T1552" s="17">
        <v>0.8</v>
      </c>
      <c r="U1552" s="17">
        <v>5</v>
      </c>
    </row>
    <row r="1553" spans="1:21" x14ac:dyDescent="0.2">
      <c r="A1553" s="20">
        <v>18223.461997816361</v>
      </c>
      <c r="B1553" s="21">
        <v>5.7547615519999997</v>
      </c>
      <c r="C1553" s="21">
        <v>20.585827661887528</v>
      </c>
      <c r="D1553" s="21">
        <f>C1553/Table1[[#This Row],[Std. Price ($)]]</f>
        <v>3.5771816913479526</v>
      </c>
      <c r="E1553" s="17">
        <v>18</v>
      </c>
      <c r="F1553" s="17">
        <f t="shared" ref="F1553:P1553" si="1576">E1553+$R$2*E1553</f>
        <v>16.2</v>
      </c>
      <c r="G1553" s="17">
        <f t="shared" si="1576"/>
        <v>14.579999999999998</v>
      </c>
      <c r="H1553" s="17">
        <f t="shared" si="1576"/>
        <v>13.121999999999998</v>
      </c>
      <c r="I1553" s="49">
        <f t="shared" si="1576"/>
        <v>11.809799999999999</v>
      </c>
      <c r="J1553" s="49">
        <f t="shared" si="1576"/>
        <v>10.628819999999999</v>
      </c>
      <c r="K1553" s="49">
        <f t="shared" si="1576"/>
        <v>9.5659379999999992</v>
      </c>
      <c r="L1553" s="49">
        <f t="shared" si="1576"/>
        <v>8.6093441999999989</v>
      </c>
      <c r="M1553" s="49">
        <f t="shared" si="1576"/>
        <v>7.7484097799999994</v>
      </c>
      <c r="N1553" s="49">
        <f t="shared" si="1576"/>
        <v>6.9735688019999991</v>
      </c>
      <c r="O1553" s="49">
        <f t="shared" si="1576"/>
        <v>6.276211921799999</v>
      </c>
      <c r="P1553" s="49">
        <f t="shared" si="1576"/>
        <v>5.6485907296199986</v>
      </c>
      <c r="Q1553" s="49">
        <f t="shared" si="1561"/>
        <v>5.0837316566579984</v>
      </c>
      <c r="R1553" s="22">
        <v>0.5</v>
      </c>
      <c r="S1553" s="17">
        <v>0.7</v>
      </c>
      <c r="T1553" s="17">
        <v>0.8</v>
      </c>
      <c r="U1553" s="17">
        <v>5</v>
      </c>
    </row>
    <row r="1554" spans="1:21" x14ac:dyDescent="0.2">
      <c r="A1554" s="20">
        <v>11634.391404208689</v>
      </c>
      <c r="B1554" s="21">
        <v>5.0646706560000005</v>
      </c>
      <c r="C1554" s="21">
        <v>10.306968921531091</v>
      </c>
      <c r="D1554" s="21">
        <f>C1554/Table1[[#This Row],[Std. Price ($)]]</f>
        <v>2.0350718973840203</v>
      </c>
      <c r="E1554" s="17">
        <v>10</v>
      </c>
      <c r="F1554" s="17">
        <f t="shared" ref="F1554:P1554" si="1577">E1554+$R$2*E1554</f>
        <v>9</v>
      </c>
      <c r="G1554" s="17">
        <f t="shared" si="1577"/>
        <v>8.1</v>
      </c>
      <c r="H1554" s="17">
        <f t="shared" si="1577"/>
        <v>7.2899999999999991</v>
      </c>
      <c r="I1554" s="49">
        <f t="shared" si="1577"/>
        <v>6.5609999999999991</v>
      </c>
      <c r="J1554" s="49">
        <f t="shared" si="1577"/>
        <v>5.9048999999999996</v>
      </c>
      <c r="K1554" s="49">
        <f t="shared" si="1577"/>
        <v>5.3144099999999996</v>
      </c>
      <c r="L1554" s="49">
        <f t="shared" si="1577"/>
        <v>4.7829689999999996</v>
      </c>
      <c r="M1554" s="49">
        <f t="shared" si="1577"/>
        <v>4.3046720999999994</v>
      </c>
      <c r="N1554" s="49">
        <f t="shared" si="1577"/>
        <v>3.8742048899999997</v>
      </c>
      <c r="O1554" s="49">
        <f t="shared" si="1577"/>
        <v>3.4867844009999995</v>
      </c>
      <c r="P1554" s="49">
        <f t="shared" si="1577"/>
        <v>3.1381059608999995</v>
      </c>
      <c r="Q1554" s="49">
        <f t="shared" si="1561"/>
        <v>2.8242953648099993</v>
      </c>
      <c r="R1554" s="22">
        <v>-0.4</v>
      </c>
      <c r="S1554" s="17">
        <v>0.7</v>
      </c>
      <c r="T1554" s="17">
        <v>0.8</v>
      </c>
      <c r="U1554" s="17">
        <v>5</v>
      </c>
    </row>
    <row r="1555" spans="1:21" x14ac:dyDescent="0.2">
      <c r="A1555" s="20">
        <v>32876.003563779457</v>
      </c>
      <c r="B1555" s="21">
        <v>7.4629390000000004</v>
      </c>
      <c r="C1555" s="21">
        <v>6208.0368688514518</v>
      </c>
      <c r="D1555" s="21">
        <f>C1555/Table1[[#This Row],[Std. Price ($)]]</f>
        <v>831.84880230850763</v>
      </c>
      <c r="E1555" s="17">
        <v>752</v>
      </c>
      <c r="F1555" s="17">
        <f t="shared" ref="F1555:P1555" si="1578">E1555+$R$2*E1555</f>
        <v>676.8</v>
      </c>
      <c r="G1555" s="17">
        <f t="shared" si="1578"/>
        <v>609.12</v>
      </c>
      <c r="H1555" s="17">
        <f t="shared" si="1578"/>
        <v>548.20799999999997</v>
      </c>
      <c r="I1555" s="49">
        <f t="shared" si="1578"/>
        <v>493.38719999999995</v>
      </c>
      <c r="J1555" s="49">
        <f t="shared" si="1578"/>
        <v>444.04847999999993</v>
      </c>
      <c r="K1555" s="49">
        <f t="shared" si="1578"/>
        <v>399.64363199999991</v>
      </c>
      <c r="L1555" s="49">
        <f t="shared" si="1578"/>
        <v>359.67926879999993</v>
      </c>
      <c r="M1555" s="49">
        <f t="shared" si="1578"/>
        <v>323.71134191999994</v>
      </c>
      <c r="N1555" s="49">
        <f t="shared" si="1578"/>
        <v>291.34020772799994</v>
      </c>
      <c r="O1555" s="49">
        <f t="shared" si="1578"/>
        <v>262.20618695519994</v>
      </c>
      <c r="P1555" s="49">
        <f t="shared" si="1578"/>
        <v>235.98556825967995</v>
      </c>
      <c r="Q1555" s="49">
        <f t="shared" si="1561"/>
        <v>212.38701143371196</v>
      </c>
      <c r="R1555" s="22">
        <v>0.2</v>
      </c>
      <c r="S1555" s="17">
        <v>0.77</v>
      </c>
      <c r="T1555" s="17">
        <v>3.46</v>
      </c>
      <c r="U1555" s="17">
        <v>8</v>
      </c>
    </row>
    <row r="1556" spans="1:21" x14ac:dyDescent="0.2">
      <c r="A1556" s="20">
        <v>70982.747138129125</v>
      </c>
      <c r="B1556" s="21">
        <v>10.589788</v>
      </c>
      <c r="C1556" s="21">
        <v>1396.7416844366394</v>
      </c>
      <c r="D1556" s="21">
        <f>C1556/Table1[[#This Row],[Std. Price ($)]]</f>
        <v>131.89515072791252</v>
      </c>
      <c r="E1556" s="17">
        <v>284</v>
      </c>
      <c r="F1556" s="17">
        <f t="shared" ref="F1556:P1556" si="1579">E1556+$R$2*E1556</f>
        <v>255.6</v>
      </c>
      <c r="G1556" s="17">
        <f t="shared" si="1579"/>
        <v>230.04</v>
      </c>
      <c r="H1556" s="17">
        <f t="shared" si="1579"/>
        <v>207.036</v>
      </c>
      <c r="I1556" s="49">
        <f t="shared" si="1579"/>
        <v>186.33240000000001</v>
      </c>
      <c r="J1556" s="49">
        <f t="shared" si="1579"/>
        <v>167.69916000000001</v>
      </c>
      <c r="K1556" s="49">
        <f t="shared" si="1579"/>
        <v>150.92924400000001</v>
      </c>
      <c r="L1556" s="49">
        <f t="shared" si="1579"/>
        <v>135.83631960000002</v>
      </c>
      <c r="M1556" s="49">
        <f t="shared" si="1579"/>
        <v>122.25268764000002</v>
      </c>
      <c r="N1556" s="49">
        <f t="shared" si="1579"/>
        <v>110.02741887600001</v>
      </c>
      <c r="O1556" s="49">
        <f t="shared" si="1579"/>
        <v>99.024676988400017</v>
      </c>
      <c r="P1556" s="49">
        <f t="shared" si="1579"/>
        <v>89.122209289560018</v>
      </c>
      <c r="Q1556" s="49">
        <f t="shared" si="1561"/>
        <v>80.209988360604015</v>
      </c>
      <c r="R1556" s="22">
        <v>1.2</v>
      </c>
      <c r="S1556" s="17">
        <v>0.77</v>
      </c>
      <c r="T1556" s="17">
        <v>1.1599999999999999</v>
      </c>
      <c r="U1556" s="17">
        <v>8</v>
      </c>
    </row>
    <row r="1557" spans="1:21" x14ac:dyDescent="0.2">
      <c r="A1557" s="20">
        <v>76619.944586819547</v>
      </c>
      <c r="B1557" s="21">
        <v>28.094308000000002</v>
      </c>
      <c r="C1557" s="21">
        <v>84.452131772900358</v>
      </c>
      <c r="D1557" s="21">
        <f>C1557/Table1[[#This Row],[Std. Price ($)]]</f>
        <v>3.0060228489308352</v>
      </c>
      <c r="E1557" s="17">
        <v>26</v>
      </c>
      <c r="F1557" s="17">
        <f t="shared" ref="F1557:P1557" si="1580">E1557+$R$2*E1557</f>
        <v>23.4</v>
      </c>
      <c r="G1557" s="17">
        <f t="shared" si="1580"/>
        <v>21.06</v>
      </c>
      <c r="H1557" s="17">
        <f t="shared" si="1580"/>
        <v>18.954000000000001</v>
      </c>
      <c r="I1557" s="49">
        <f t="shared" si="1580"/>
        <v>17.058600000000002</v>
      </c>
      <c r="J1557" s="49">
        <f t="shared" si="1580"/>
        <v>15.352740000000001</v>
      </c>
      <c r="K1557" s="49">
        <f t="shared" si="1580"/>
        <v>13.817466</v>
      </c>
      <c r="L1557" s="49">
        <f t="shared" si="1580"/>
        <v>12.4357194</v>
      </c>
      <c r="M1557" s="49">
        <f t="shared" si="1580"/>
        <v>11.192147459999999</v>
      </c>
      <c r="N1557" s="49">
        <f t="shared" si="1580"/>
        <v>10.072932714</v>
      </c>
      <c r="O1557" s="49">
        <f t="shared" si="1580"/>
        <v>9.0656394426000002</v>
      </c>
      <c r="P1557" s="49">
        <f t="shared" si="1580"/>
        <v>8.15907549834</v>
      </c>
      <c r="Q1557" s="49">
        <f t="shared" si="1561"/>
        <v>7.3431679485060002</v>
      </c>
      <c r="R1557" s="22">
        <v>0.6</v>
      </c>
      <c r="S1557" s="17">
        <v>0.77</v>
      </c>
      <c r="T1557" s="17">
        <v>0.25</v>
      </c>
      <c r="U1557" s="17">
        <v>8</v>
      </c>
    </row>
    <row r="1558" spans="1:21" x14ac:dyDescent="0.2">
      <c r="A1558" s="20">
        <v>75977.313242472039</v>
      </c>
      <c r="B1558" s="21">
        <v>34.957142000000005</v>
      </c>
      <c r="C1558" s="21">
        <v>39.627936248354544</v>
      </c>
      <c r="D1558" s="21">
        <f>C1558/Table1[[#This Row],[Std. Price ($)]]</f>
        <v>1.1336148775650634</v>
      </c>
      <c r="E1558" s="17">
        <v>10</v>
      </c>
      <c r="F1558" s="17">
        <f t="shared" ref="F1558:P1558" si="1581">E1558+$R$2*E1558</f>
        <v>9</v>
      </c>
      <c r="G1558" s="17">
        <f t="shared" si="1581"/>
        <v>8.1</v>
      </c>
      <c r="H1558" s="17">
        <f t="shared" si="1581"/>
        <v>7.2899999999999991</v>
      </c>
      <c r="I1558" s="49">
        <f t="shared" si="1581"/>
        <v>6.5609999999999991</v>
      </c>
      <c r="J1558" s="49">
        <f t="shared" si="1581"/>
        <v>5.9048999999999996</v>
      </c>
      <c r="K1558" s="49">
        <f t="shared" si="1581"/>
        <v>5.3144099999999996</v>
      </c>
      <c r="L1558" s="49">
        <f t="shared" si="1581"/>
        <v>4.7829689999999996</v>
      </c>
      <c r="M1558" s="49">
        <f t="shared" si="1581"/>
        <v>4.3046720999999994</v>
      </c>
      <c r="N1558" s="49">
        <f t="shared" si="1581"/>
        <v>3.8742048899999997</v>
      </c>
      <c r="O1558" s="49">
        <f t="shared" si="1581"/>
        <v>3.4867844009999995</v>
      </c>
      <c r="P1558" s="49">
        <f t="shared" si="1581"/>
        <v>3.1381059608999995</v>
      </c>
      <c r="Q1558" s="49">
        <f t="shared" si="1561"/>
        <v>2.8242953648099993</v>
      </c>
      <c r="R1558" s="22">
        <v>-0.4</v>
      </c>
      <c r="S1558" s="17">
        <v>0.77</v>
      </c>
      <c r="T1558" s="17">
        <v>0.25</v>
      </c>
      <c r="U1558" s="17">
        <v>8</v>
      </c>
    </row>
    <row r="1559" spans="1:21" x14ac:dyDescent="0.2">
      <c r="A1559" s="20">
        <v>13566.638197773795</v>
      </c>
      <c r="B1559" s="21">
        <v>8.7685180000000003</v>
      </c>
      <c r="C1559" s="21">
        <v>425.13481028972018</v>
      </c>
      <c r="D1559" s="21">
        <f>C1559/Table1[[#This Row],[Std. Price ($)]]</f>
        <v>48.484226215846299</v>
      </c>
      <c r="E1559" s="17">
        <v>138</v>
      </c>
      <c r="F1559" s="17">
        <f t="shared" ref="F1559:P1559" si="1582">E1559+$R$2*E1559</f>
        <v>124.2</v>
      </c>
      <c r="G1559" s="17">
        <f t="shared" si="1582"/>
        <v>111.78</v>
      </c>
      <c r="H1559" s="17">
        <f t="shared" si="1582"/>
        <v>100.602</v>
      </c>
      <c r="I1559" s="49">
        <f t="shared" si="1582"/>
        <v>90.541799999999995</v>
      </c>
      <c r="J1559" s="49">
        <f t="shared" si="1582"/>
        <v>81.487619999999993</v>
      </c>
      <c r="K1559" s="49">
        <f t="shared" si="1582"/>
        <v>73.338857999999988</v>
      </c>
      <c r="L1559" s="49">
        <f t="shared" si="1582"/>
        <v>66.004972199999983</v>
      </c>
      <c r="M1559" s="49">
        <f t="shared" si="1582"/>
        <v>59.404474979999982</v>
      </c>
      <c r="N1559" s="49">
        <f t="shared" si="1582"/>
        <v>53.464027481999985</v>
      </c>
      <c r="O1559" s="49">
        <f t="shared" si="1582"/>
        <v>48.117624733799985</v>
      </c>
      <c r="P1559" s="49">
        <f t="shared" si="1582"/>
        <v>43.305862260419985</v>
      </c>
      <c r="Q1559" s="49">
        <f t="shared" si="1561"/>
        <v>38.975276034377984</v>
      </c>
      <c r="R1559" s="22">
        <v>-0.4</v>
      </c>
      <c r="S1559" s="17">
        <v>0.77</v>
      </c>
      <c r="T1559" s="17">
        <v>1</v>
      </c>
      <c r="U1559" s="17">
        <v>8</v>
      </c>
    </row>
    <row r="1560" spans="1:21" x14ac:dyDescent="0.2">
      <c r="A1560" s="20">
        <v>38621.460532843754</v>
      </c>
      <c r="B1560" s="21">
        <v>11.995324000000002</v>
      </c>
      <c r="C1560" s="21">
        <v>275.15730054579336</v>
      </c>
      <c r="D1560" s="21">
        <f>C1560/Table1[[#This Row],[Std. Price ($)]]</f>
        <v>22.938713497508971</v>
      </c>
      <c r="E1560" s="17">
        <v>50</v>
      </c>
      <c r="F1560" s="17">
        <f t="shared" ref="F1560:P1560" si="1583">E1560+$R$2*E1560</f>
        <v>45</v>
      </c>
      <c r="G1560" s="17">
        <f t="shared" si="1583"/>
        <v>40.5</v>
      </c>
      <c r="H1560" s="17">
        <f t="shared" si="1583"/>
        <v>36.450000000000003</v>
      </c>
      <c r="I1560" s="49">
        <f t="shared" si="1583"/>
        <v>32.805</v>
      </c>
      <c r="J1560" s="49">
        <f t="shared" si="1583"/>
        <v>29.5245</v>
      </c>
      <c r="K1560" s="49">
        <f t="shared" si="1583"/>
        <v>26.572050000000001</v>
      </c>
      <c r="L1560" s="49">
        <f t="shared" si="1583"/>
        <v>23.914845</v>
      </c>
      <c r="M1560" s="49">
        <f t="shared" si="1583"/>
        <v>21.523360499999999</v>
      </c>
      <c r="N1560" s="49">
        <f t="shared" si="1583"/>
        <v>19.37102445</v>
      </c>
      <c r="O1560" s="49">
        <f t="shared" si="1583"/>
        <v>17.433922004999999</v>
      </c>
      <c r="P1560" s="49">
        <f t="shared" si="1583"/>
        <v>15.690529804499999</v>
      </c>
      <c r="Q1560" s="49">
        <f t="shared" si="1561"/>
        <v>14.121476824049999</v>
      </c>
      <c r="R1560" s="22">
        <v>-0.4</v>
      </c>
      <c r="S1560" s="17">
        <v>0.77</v>
      </c>
      <c r="T1560" s="17">
        <v>1.39</v>
      </c>
      <c r="U1560" s="17">
        <v>8</v>
      </c>
    </row>
    <row r="1561" spans="1:21" x14ac:dyDescent="0.2">
      <c r="A1561" s="20">
        <v>32339.823667948433</v>
      </c>
      <c r="B1561" s="21">
        <v>16.697582000000001</v>
      </c>
      <c r="C1561" s="21">
        <v>107.28569273083129</v>
      </c>
      <c r="D1561" s="21">
        <f>C1561/Table1[[#This Row],[Std. Price ($)]]</f>
        <v>6.4252232886672624</v>
      </c>
      <c r="E1561" s="17">
        <v>10</v>
      </c>
      <c r="F1561" s="17">
        <f t="shared" ref="F1561:P1561" si="1584">E1561+$R$2*E1561</f>
        <v>9</v>
      </c>
      <c r="G1561" s="17">
        <f t="shared" si="1584"/>
        <v>8.1</v>
      </c>
      <c r="H1561" s="17">
        <f t="shared" si="1584"/>
        <v>7.2899999999999991</v>
      </c>
      <c r="I1561" s="49">
        <f t="shared" si="1584"/>
        <v>6.5609999999999991</v>
      </c>
      <c r="J1561" s="49">
        <f t="shared" si="1584"/>
        <v>5.9048999999999996</v>
      </c>
      <c r="K1561" s="49">
        <f t="shared" si="1584"/>
        <v>5.3144099999999996</v>
      </c>
      <c r="L1561" s="49">
        <f t="shared" si="1584"/>
        <v>4.7829689999999996</v>
      </c>
      <c r="M1561" s="49">
        <f t="shared" si="1584"/>
        <v>4.3046720999999994</v>
      </c>
      <c r="N1561" s="49">
        <f t="shared" si="1584"/>
        <v>3.8742048899999997</v>
      </c>
      <c r="O1561" s="49">
        <f t="shared" si="1584"/>
        <v>3.4867844009999995</v>
      </c>
      <c r="P1561" s="49">
        <f t="shared" si="1584"/>
        <v>3.1381059608999995</v>
      </c>
      <c r="Q1561" s="49">
        <f t="shared" si="1561"/>
        <v>2.8242953648099993</v>
      </c>
      <c r="R1561" s="22">
        <v>1.5</v>
      </c>
      <c r="S1561" s="17">
        <v>0.77</v>
      </c>
      <c r="T1561" s="17">
        <v>2.02</v>
      </c>
      <c r="U1561" s="17">
        <v>8</v>
      </c>
    </row>
    <row r="1562" spans="1:21" x14ac:dyDescent="0.2">
      <c r="A1562" s="20">
        <v>1912.4929788560175</v>
      </c>
      <c r="B1562" s="21">
        <v>9.7811559999999993</v>
      </c>
      <c r="C1562" s="21">
        <v>145.24970468010204</v>
      </c>
      <c r="D1562" s="21">
        <f>C1562/Table1[[#This Row],[Std. Price ($)]]</f>
        <v>14.849952774508663</v>
      </c>
      <c r="E1562" s="17">
        <v>50</v>
      </c>
      <c r="F1562" s="17">
        <f t="shared" ref="F1562:P1562" si="1585">E1562+$R$2*E1562</f>
        <v>45</v>
      </c>
      <c r="G1562" s="17">
        <f t="shared" si="1585"/>
        <v>40.5</v>
      </c>
      <c r="H1562" s="17">
        <f t="shared" si="1585"/>
        <v>36.450000000000003</v>
      </c>
      <c r="I1562" s="49">
        <f t="shared" si="1585"/>
        <v>32.805</v>
      </c>
      <c r="J1562" s="49">
        <f t="shared" si="1585"/>
        <v>29.5245</v>
      </c>
      <c r="K1562" s="49">
        <f t="shared" si="1585"/>
        <v>26.572050000000001</v>
      </c>
      <c r="L1562" s="49">
        <f t="shared" si="1585"/>
        <v>23.914845</v>
      </c>
      <c r="M1562" s="49">
        <f t="shared" si="1585"/>
        <v>21.523360499999999</v>
      </c>
      <c r="N1562" s="49">
        <f t="shared" si="1585"/>
        <v>19.37102445</v>
      </c>
      <c r="O1562" s="49">
        <f t="shared" si="1585"/>
        <v>17.433922004999999</v>
      </c>
      <c r="P1562" s="49">
        <f t="shared" si="1585"/>
        <v>15.690529804499999</v>
      </c>
      <c r="Q1562" s="49">
        <f t="shared" si="1561"/>
        <v>14.121476824049999</v>
      </c>
      <c r="R1562" s="22">
        <v>1.5</v>
      </c>
      <c r="S1562" s="17">
        <v>0.77</v>
      </c>
      <c r="T1562" s="17">
        <v>0.83</v>
      </c>
      <c r="U1562" s="17">
        <v>8</v>
      </c>
    </row>
    <row r="1563" spans="1:21" x14ac:dyDescent="0.2">
      <c r="A1563" s="20">
        <v>55477.949263951596</v>
      </c>
      <c r="B1563" s="21">
        <v>7.5328550000000005</v>
      </c>
      <c r="C1563" s="21">
        <v>108.49299974795903</v>
      </c>
      <c r="D1563" s="21">
        <f>C1563/Table1[[#This Row],[Std. Price ($)]]</f>
        <v>14.402640134180071</v>
      </c>
      <c r="E1563" s="17">
        <v>98</v>
      </c>
      <c r="F1563" s="17">
        <f t="shared" ref="F1563:P1563" si="1586">E1563+$R$2*E1563</f>
        <v>88.2</v>
      </c>
      <c r="G1563" s="17">
        <f t="shared" si="1586"/>
        <v>79.38</v>
      </c>
      <c r="H1563" s="17">
        <f t="shared" si="1586"/>
        <v>71.441999999999993</v>
      </c>
      <c r="I1563" s="49">
        <f t="shared" si="1586"/>
        <v>64.297799999999995</v>
      </c>
      <c r="J1563" s="49">
        <f t="shared" si="1586"/>
        <v>57.868019999999994</v>
      </c>
      <c r="K1563" s="49">
        <f t="shared" si="1586"/>
        <v>52.081217999999993</v>
      </c>
      <c r="L1563" s="49">
        <f t="shared" si="1586"/>
        <v>46.873096199999992</v>
      </c>
      <c r="M1563" s="49">
        <f t="shared" si="1586"/>
        <v>42.185786579999991</v>
      </c>
      <c r="N1563" s="49">
        <f t="shared" si="1586"/>
        <v>37.967207921999993</v>
      </c>
      <c r="O1563" s="49">
        <f t="shared" si="1586"/>
        <v>34.170487129799994</v>
      </c>
      <c r="P1563" s="49">
        <f t="shared" si="1586"/>
        <v>30.753438416819996</v>
      </c>
      <c r="Q1563" s="49">
        <f t="shared" si="1561"/>
        <v>27.678094575137997</v>
      </c>
      <c r="R1563" s="22">
        <v>-0.4</v>
      </c>
      <c r="S1563" s="17">
        <v>0.77</v>
      </c>
      <c r="T1563" s="17">
        <v>0.25</v>
      </c>
      <c r="U1563" s="17">
        <v>8</v>
      </c>
    </row>
    <row r="1564" spans="1:21" x14ac:dyDescent="0.2">
      <c r="A1564" s="20">
        <v>35251.071416667954</v>
      </c>
      <c r="B1564" s="21">
        <v>12.860485000000001</v>
      </c>
      <c r="C1564" s="21">
        <v>161.36622357728473</v>
      </c>
      <c r="D1564" s="21">
        <f>C1564/Table1[[#This Row],[Std. Price ($)]]</f>
        <v>12.547444639707191</v>
      </c>
      <c r="E1564" s="17">
        <v>50</v>
      </c>
      <c r="F1564" s="17">
        <f t="shared" ref="F1564:P1564" si="1587">E1564+$R$2*E1564</f>
        <v>45</v>
      </c>
      <c r="G1564" s="17">
        <f t="shared" si="1587"/>
        <v>40.5</v>
      </c>
      <c r="H1564" s="17">
        <f t="shared" si="1587"/>
        <v>36.450000000000003</v>
      </c>
      <c r="I1564" s="49">
        <f t="shared" si="1587"/>
        <v>32.805</v>
      </c>
      <c r="J1564" s="49">
        <f t="shared" si="1587"/>
        <v>29.5245</v>
      </c>
      <c r="K1564" s="49">
        <f t="shared" si="1587"/>
        <v>26.572050000000001</v>
      </c>
      <c r="L1564" s="49">
        <f t="shared" si="1587"/>
        <v>23.914845</v>
      </c>
      <c r="M1564" s="49">
        <f t="shared" si="1587"/>
        <v>21.523360499999999</v>
      </c>
      <c r="N1564" s="49">
        <f t="shared" si="1587"/>
        <v>19.37102445</v>
      </c>
      <c r="O1564" s="49">
        <f t="shared" si="1587"/>
        <v>17.433922004999999</v>
      </c>
      <c r="P1564" s="49">
        <f t="shared" si="1587"/>
        <v>15.690529804499999</v>
      </c>
      <c r="Q1564" s="49">
        <f t="shared" si="1561"/>
        <v>14.121476824049999</v>
      </c>
      <c r="R1564" s="22">
        <v>-0.1</v>
      </c>
      <c r="S1564" s="17">
        <v>0.77</v>
      </c>
      <c r="T1564" s="17">
        <v>0.7</v>
      </c>
      <c r="U1564" s="17">
        <v>8</v>
      </c>
    </row>
    <row r="1565" spans="1:21" x14ac:dyDescent="0.2">
      <c r="A1565" s="20">
        <v>55482.663584857604</v>
      </c>
      <c r="B1565" s="21">
        <v>55.826100000000004</v>
      </c>
      <c r="C1565" s="21">
        <v>132.57091135876482</v>
      </c>
      <c r="D1565" s="21">
        <f>C1565/Table1[[#This Row],[Std. Price ($)]]</f>
        <v>2.3747120318052812</v>
      </c>
      <c r="E1565" s="17">
        <v>10</v>
      </c>
      <c r="F1565" s="17">
        <f t="shared" ref="F1565:P1565" si="1588">E1565+$R$2*E1565</f>
        <v>9</v>
      </c>
      <c r="G1565" s="17">
        <f t="shared" si="1588"/>
        <v>8.1</v>
      </c>
      <c r="H1565" s="17">
        <f t="shared" si="1588"/>
        <v>7.2899999999999991</v>
      </c>
      <c r="I1565" s="49">
        <f t="shared" si="1588"/>
        <v>6.5609999999999991</v>
      </c>
      <c r="J1565" s="49">
        <f t="shared" si="1588"/>
        <v>5.9048999999999996</v>
      </c>
      <c r="K1565" s="49">
        <f t="shared" si="1588"/>
        <v>5.3144099999999996</v>
      </c>
      <c r="L1565" s="49">
        <f t="shared" si="1588"/>
        <v>4.7829689999999996</v>
      </c>
      <c r="M1565" s="49">
        <f t="shared" si="1588"/>
        <v>4.3046720999999994</v>
      </c>
      <c r="N1565" s="49">
        <f t="shared" si="1588"/>
        <v>3.8742048899999997</v>
      </c>
      <c r="O1565" s="49">
        <f t="shared" si="1588"/>
        <v>3.4867844009999995</v>
      </c>
      <c r="P1565" s="49">
        <f t="shared" si="1588"/>
        <v>3.1381059608999995</v>
      </c>
      <c r="Q1565" s="49">
        <f t="shared" si="1561"/>
        <v>2.8242953648099993</v>
      </c>
      <c r="R1565" s="22">
        <v>0.5</v>
      </c>
      <c r="S1565" s="17">
        <v>0.77</v>
      </c>
      <c r="T1565" s="17">
        <v>0.72</v>
      </c>
      <c r="U1565" s="17">
        <v>8</v>
      </c>
    </row>
    <row r="1566" spans="1:21" x14ac:dyDescent="0.2">
      <c r="A1566" s="20">
        <v>52870.465679208144</v>
      </c>
      <c r="B1566" s="21">
        <v>18.820153000000001</v>
      </c>
      <c r="C1566" s="21">
        <v>86.783678078946494</v>
      </c>
      <c r="D1566" s="21">
        <f>C1566/Table1[[#This Row],[Std. Price ($)]]</f>
        <v>4.6112100193312182</v>
      </c>
      <c r="E1566" s="17">
        <v>10</v>
      </c>
      <c r="F1566" s="17">
        <f t="shared" ref="F1566:P1566" si="1589">E1566+$R$2*E1566</f>
        <v>9</v>
      </c>
      <c r="G1566" s="17">
        <f t="shared" si="1589"/>
        <v>8.1</v>
      </c>
      <c r="H1566" s="17">
        <f t="shared" si="1589"/>
        <v>7.2899999999999991</v>
      </c>
      <c r="I1566" s="49">
        <f t="shared" si="1589"/>
        <v>6.5609999999999991</v>
      </c>
      <c r="J1566" s="49">
        <f t="shared" si="1589"/>
        <v>5.9048999999999996</v>
      </c>
      <c r="K1566" s="49">
        <f t="shared" si="1589"/>
        <v>5.3144099999999996</v>
      </c>
      <c r="L1566" s="49">
        <f t="shared" si="1589"/>
        <v>4.7829689999999996</v>
      </c>
      <c r="M1566" s="49">
        <f t="shared" si="1589"/>
        <v>4.3046720999999994</v>
      </c>
      <c r="N1566" s="49">
        <f t="shared" si="1589"/>
        <v>3.8742048899999997</v>
      </c>
      <c r="O1566" s="49">
        <f t="shared" si="1589"/>
        <v>3.4867844009999995</v>
      </c>
      <c r="P1566" s="49">
        <f t="shared" si="1589"/>
        <v>3.1381059608999995</v>
      </c>
      <c r="Q1566" s="49">
        <f t="shared" si="1561"/>
        <v>2.8242953648099993</v>
      </c>
      <c r="R1566" s="22">
        <v>1.2</v>
      </c>
      <c r="S1566" s="17">
        <v>0.77</v>
      </c>
      <c r="T1566" s="17">
        <v>1.43</v>
      </c>
      <c r="U1566" s="17">
        <v>8</v>
      </c>
    </row>
    <row r="1567" spans="1:21" x14ac:dyDescent="0.2">
      <c r="A1567" s="20">
        <v>21901.577391093419</v>
      </c>
      <c r="B1567" s="21">
        <v>5.7872210000000006</v>
      </c>
      <c r="C1567" s="21">
        <v>61.069573753504088</v>
      </c>
      <c r="D1567" s="21">
        <f>C1567/Table1[[#This Row],[Std. Price ($)]]</f>
        <v>10.552486893710139</v>
      </c>
      <c r="E1567" s="17">
        <v>66</v>
      </c>
      <c r="F1567" s="17">
        <f t="shared" ref="F1567:P1567" si="1590">E1567+$R$2*E1567</f>
        <v>59.4</v>
      </c>
      <c r="G1567" s="17">
        <f t="shared" si="1590"/>
        <v>53.46</v>
      </c>
      <c r="H1567" s="17">
        <f t="shared" si="1590"/>
        <v>48.114000000000004</v>
      </c>
      <c r="I1567" s="49">
        <f t="shared" si="1590"/>
        <v>43.302600000000005</v>
      </c>
      <c r="J1567" s="49">
        <f t="shared" si="1590"/>
        <v>38.972340000000003</v>
      </c>
      <c r="K1567" s="49">
        <f t="shared" si="1590"/>
        <v>35.075106000000005</v>
      </c>
      <c r="L1567" s="49">
        <f t="shared" si="1590"/>
        <v>31.567595400000005</v>
      </c>
      <c r="M1567" s="49">
        <f t="shared" si="1590"/>
        <v>28.410835860000006</v>
      </c>
      <c r="N1567" s="49">
        <f t="shared" si="1590"/>
        <v>25.569752274000006</v>
      </c>
      <c r="O1567" s="49">
        <f t="shared" si="1590"/>
        <v>23.012777046600007</v>
      </c>
      <c r="P1567" s="49">
        <f t="shared" si="1590"/>
        <v>20.711499341940005</v>
      </c>
      <c r="Q1567" s="49">
        <f t="shared" si="1561"/>
        <v>18.640349407746005</v>
      </c>
      <c r="R1567" s="22">
        <v>0.5</v>
      </c>
      <c r="S1567" s="17">
        <v>0.77</v>
      </c>
      <c r="T1567" s="17">
        <v>0.25</v>
      </c>
      <c r="U1567" s="17">
        <v>8</v>
      </c>
    </row>
    <row r="1568" spans="1:21" x14ac:dyDescent="0.2">
      <c r="A1568" s="20">
        <v>95729.658770773909</v>
      </c>
      <c r="B1568" s="21">
        <v>26.188624000000001</v>
      </c>
      <c r="C1568" s="21">
        <v>177.60493795476316</v>
      </c>
      <c r="D1568" s="21">
        <f>C1568/Table1[[#This Row],[Std. Price ($)]]</f>
        <v>6.7817590551822482</v>
      </c>
      <c r="E1568" s="17">
        <v>10</v>
      </c>
      <c r="F1568" s="17">
        <f t="shared" ref="F1568:P1568" si="1591">E1568+$R$2*E1568</f>
        <v>9</v>
      </c>
      <c r="G1568" s="17">
        <f t="shared" si="1591"/>
        <v>8.1</v>
      </c>
      <c r="H1568" s="17">
        <f t="shared" si="1591"/>
        <v>7.2899999999999991</v>
      </c>
      <c r="I1568" s="49">
        <f t="shared" si="1591"/>
        <v>6.5609999999999991</v>
      </c>
      <c r="J1568" s="49">
        <f t="shared" si="1591"/>
        <v>5.9048999999999996</v>
      </c>
      <c r="K1568" s="49">
        <f t="shared" si="1591"/>
        <v>5.3144099999999996</v>
      </c>
      <c r="L1568" s="49">
        <f t="shared" si="1591"/>
        <v>4.7829689999999996</v>
      </c>
      <c r="M1568" s="49">
        <f t="shared" si="1591"/>
        <v>4.3046720999999994</v>
      </c>
      <c r="N1568" s="49">
        <f t="shared" si="1591"/>
        <v>3.8742048899999997</v>
      </c>
      <c r="O1568" s="49">
        <f t="shared" si="1591"/>
        <v>3.4867844009999995</v>
      </c>
      <c r="P1568" s="49">
        <f t="shared" si="1591"/>
        <v>3.1381059608999995</v>
      </c>
      <c r="Q1568" s="49">
        <f t="shared" si="1561"/>
        <v>2.8242953648099993</v>
      </c>
      <c r="R1568" s="22">
        <v>1.2</v>
      </c>
      <c r="S1568" s="17">
        <v>0.77</v>
      </c>
      <c r="T1568" s="17">
        <v>2.16</v>
      </c>
      <c r="U1568" s="17">
        <v>8</v>
      </c>
    </row>
    <row r="1569" spans="1:21" x14ac:dyDescent="0.2">
      <c r="A1569" s="20">
        <v>86267.46835190538</v>
      </c>
      <c r="B1569" s="21">
        <v>7.2953980000000005</v>
      </c>
      <c r="C1569" s="21">
        <v>71.455438602338944</v>
      </c>
      <c r="D1569" s="21">
        <f>C1569/Table1[[#This Row],[Std. Price ($)]]</f>
        <v>9.7945908643145909</v>
      </c>
      <c r="E1569" s="17">
        <v>26</v>
      </c>
      <c r="F1569" s="17">
        <f t="shared" ref="F1569:P1569" si="1592">E1569+$R$2*E1569</f>
        <v>23.4</v>
      </c>
      <c r="G1569" s="17">
        <f t="shared" si="1592"/>
        <v>21.06</v>
      </c>
      <c r="H1569" s="17">
        <f t="shared" si="1592"/>
        <v>18.954000000000001</v>
      </c>
      <c r="I1569" s="49">
        <f t="shared" si="1592"/>
        <v>17.058600000000002</v>
      </c>
      <c r="J1569" s="49">
        <f t="shared" si="1592"/>
        <v>15.352740000000001</v>
      </c>
      <c r="K1569" s="49">
        <f t="shared" si="1592"/>
        <v>13.817466</v>
      </c>
      <c r="L1569" s="49">
        <f t="shared" si="1592"/>
        <v>12.4357194</v>
      </c>
      <c r="M1569" s="49">
        <f t="shared" si="1592"/>
        <v>11.192147459999999</v>
      </c>
      <c r="N1569" s="49">
        <f t="shared" si="1592"/>
        <v>10.072932714</v>
      </c>
      <c r="O1569" s="49">
        <f t="shared" si="1592"/>
        <v>9.0656394426000002</v>
      </c>
      <c r="P1569" s="49">
        <f t="shared" si="1592"/>
        <v>8.15907549834</v>
      </c>
      <c r="Q1569" s="49">
        <f t="shared" si="1561"/>
        <v>7.3431679485060002</v>
      </c>
      <c r="R1569" s="22">
        <v>0.8</v>
      </c>
      <c r="S1569" s="17">
        <v>0.77</v>
      </c>
      <c r="T1569" s="17">
        <v>1.06</v>
      </c>
      <c r="U1569" s="17">
        <v>8</v>
      </c>
    </row>
    <row r="1570" spans="1:21" x14ac:dyDescent="0.2">
      <c r="A1570" s="20">
        <v>49639.774334976028</v>
      </c>
      <c r="B1570" s="21">
        <v>200.611873</v>
      </c>
      <c r="C1570" s="21">
        <v>1411.1472547847404</v>
      </c>
      <c r="D1570" s="21">
        <f>C1570/Table1[[#This Row],[Std. Price ($)]]</f>
        <v>7.0342160395698032</v>
      </c>
      <c r="E1570" s="17">
        <v>10</v>
      </c>
      <c r="F1570" s="17">
        <f t="shared" ref="F1570:P1570" si="1593">E1570+$R$2*E1570</f>
        <v>9</v>
      </c>
      <c r="G1570" s="17">
        <f t="shared" si="1593"/>
        <v>8.1</v>
      </c>
      <c r="H1570" s="17">
        <f t="shared" si="1593"/>
        <v>7.2899999999999991</v>
      </c>
      <c r="I1570" s="49">
        <f t="shared" si="1593"/>
        <v>6.5609999999999991</v>
      </c>
      <c r="J1570" s="49">
        <f t="shared" si="1593"/>
        <v>5.9048999999999996</v>
      </c>
      <c r="K1570" s="49">
        <f t="shared" si="1593"/>
        <v>5.3144099999999996</v>
      </c>
      <c r="L1570" s="49">
        <f t="shared" si="1593"/>
        <v>4.7829689999999996</v>
      </c>
      <c r="M1570" s="49">
        <f t="shared" si="1593"/>
        <v>4.3046720999999994</v>
      </c>
      <c r="N1570" s="49">
        <f t="shared" si="1593"/>
        <v>3.8742048899999997</v>
      </c>
      <c r="O1570" s="49">
        <f t="shared" si="1593"/>
        <v>3.4867844009999995</v>
      </c>
      <c r="P1570" s="49">
        <f t="shared" si="1593"/>
        <v>3.1381059608999995</v>
      </c>
      <c r="Q1570" s="49">
        <f t="shared" si="1561"/>
        <v>2.8242953648099993</v>
      </c>
      <c r="R1570" s="22">
        <v>1.5</v>
      </c>
      <c r="S1570" s="17">
        <v>0.77</v>
      </c>
      <c r="T1570" s="17">
        <v>2.79</v>
      </c>
      <c r="U1570" s="17">
        <v>8</v>
      </c>
    </row>
    <row r="1571" spans="1:21" x14ac:dyDescent="0.2">
      <c r="A1571" s="20">
        <v>76756.879890020398</v>
      </c>
      <c r="B1571" s="21">
        <v>29.076388000000001</v>
      </c>
      <c r="C1571" s="21">
        <v>115.3143538071489</v>
      </c>
      <c r="D1571" s="21">
        <f>C1571/Table1[[#This Row],[Std. Price ($)]]</f>
        <v>3.965910545943633</v>
      </c>
      <c r="E1571" s="17">
        <v>26</v>
      </c>
      <c r="F1571" s="17">
        <f t="shared" ref="F1571:P1571" si="1594">E1571+$R$2*E1571</f>
        <v>23.4</v>
      </c>
      <c r="G1571" s="17">
        <f t="shared" si="1594"/>
        <v>21.06</v>
      </c>
      <c r="H1571" s="17">
        <f t="shared" si="1594"/>
        <v>18.954000000000001</v>
      </c>
      <c r="I1571" s="49">
        <f t="shared" si="1594"/>
        <v>17.058600000000002</v>
      </c>
      <c r="J1571" s="49">
        <f t="shared" si="1594"/>
        <v>15.352740000000001</v>
      </c>
      <c r="K1571" s="49">
        <f t="shared" si="1594"/>
        <v>13.817466</v>
      </c>
      <c r="L1571" s="49">
        <f t="shared" si="1594"/>
        <v>12.4357194</v>
      </c>
      <c r="M1571" s="49">
        <f t="shared" si="1594"/>
        <v>11.192147459999999</v>
      </c>
      <c r="N1571" s="49">
        <f t="shared" si="1594"/>
        <v>10.072932714</v>
      </c>
      <c r="O1571" s="49">
        <f t="shared" si="1594"/>
        <v>9.0656394426000002</v>
      </c>
      <c r="P1571" s="49">
        <f t="shared" si="1594"/>
        <v>8.15907549834</v>
      </c>
      <c r="Q1571" s="49">
        <f t="shared" si="1561"/>
        <v>7.3431679485060002</v>
      </c>
      <c r="R1571" s="22">
        <v>1.5</v>
      </c>
      <c r="S1571" s="17">
        <v>0.77</v>
      </c>
      <c r="T1571" s="17">
        <v>0.4</v>
      </c>
      <c r="U1571" s="17">
        <v>8</v>
      </c>
    </row>
    <row r="1572" spans="1:21" x14ac:dyDescent="0.2">
      <c r="A1572" s="20">
        <v>89604.23049127702</v>
      </c>
      <c r="B1572" s="21">
        <v>7.8263460000000009</v>
      </c>
      <c r="C1572" s="21">
        <v>104.2784962374233</v>
      </c>
      <c r="D1572" s="21">
        <f>C1572/Table1[[#This Row],[Std. Price ($)]]</f>
        <v>13.324033493717666</v>
      </c>
      <c r="E1572" s="17">
        <v>26</v>
      </c>
      <c r="F1572" s="17">
        <f t="shared" ref="F1572:P1572" si="1595">E1572+$R$2*E1572</f>
        <v>23.4</v>
      </c>
      <c r="G1572" s="17">
        <f t="shared" si="1595"/>
        <v>21.06</v>
      </c>
      <c r="H1572" s="17">
        <f t="shared" si="1595"/>
        <v>18.954000000000001</v>
      </c>
      <c r="I1572" s="49">
        <f t="shared" si="1595"/>
        <v>17.058600000000002</v>
      </c>
      <c r="J1572" s="49">
        <f t="shared" si="1595"/>
        <v>15.352740000000001</v>
      </c>
      <c r="K1572" s="49">
        <f t="shared" si="1595"/>
        <v>13.817466</v>
      </c>
      <c r="L1572" s="49">
        <f t="shared" si="1595"/>
        <v>12.4357194</v>
      </c>
      <c r="M1572" s="49">
        <f t="shared" si="1595"/>
        <v>11.192147459999999</v>
      </c>
      <c r="N1572" s="49">
        <f t="shared" si="1595"/>
        <v>10.072932714</v>
      </c>
      <c r="O1572" s="49">
        <f t="shared" si="1595"/>
        <v>9.0656394426000002</v>
      </c>
      <c r="P1572" s="49">
        <f t="shared" si="1595"/>
        <v>8.15907549834</v>
      </c>
      <c r="Q1572" s="49">
        <f t="shared" si="1561"/>
        <v>7.3431679485060002</v>
      </c>
      <c r="R1572" s="22">
        <v>0.6</v>
      </c>
      <c r="S1572" s="17">
        <v>0.77</v>
      </c>
      <c r="T1572" s="17">
        <v>1.52</v>
      </c>
      <c r="U1572" s="17">
        <v>8</v>
      </c>
    </row>
    <row r="1573" spans="1:21" x14ac:dyDescent="0.2">
      <c r="A1573" s="20">
        <v>336.86919950258743</v>
      </c>
      <c r="B1573" s="21">
        <v>38.277481000000009</v>
      </c>
      <c r="C1573" s="21">
        <v>43.085443015972785</v>
      </c>
      <c r="D1573" s="21">
        <f>C1573/Table1[[#This Row],[Std. Price ($)]]</f>
        <v>1.1256081092685482</v>
      </c>
      <c r="E1573" s="17">
        <v>10</v>
      </c>
      <c r="F1573" s="17">
        <f t="shared" ref="F1573:P1573" si="1596">E1573+$R$2*E1573</f>
        <v>9</v>
      </c>
      <c r="G1573" s="17">
        <f t="shared" si="1596"/>
        <v>8.1</v>
      </c>
      <c r="H1573" s="17">
        <f t="shared" si="1596"/>
        <v>7.2899999999999991</v>
      </c>
      <c r="I1573" s="49">
        <f t="shared" si="1596"/>
        <v>6.5609999999999991</v>
      </c>
      <c r="J1573" s="49">
        <f t="shared" si="1596"/>
        <v>5.9048999999999996</v>
      </c>
      <c r="K1573" s="49">
        <f t="shared" si="1596"/>
        <v>5.3144099999999996</v>
      </c>
      <c r="L1573" s="49">
        <f t="shared" si="1596"/>
        <v>4.7829689999999996</v>
      </c>
      <c r="M1573" s="49">
        <f t="shared" si="1596"/>
        <v>4.3046720999999994</v>
      </c>
      <c r="N1573" s="49">
        <f t="shared" si="1596"/>
        <v>3.8742048899999997</v>
      </c>
      <c r="O1573" s="49">
        <f t="shared" si="1596"/>
        <v>3.4867844009999995</v>
      </c>
      <c r="P1573" s="49">
        <f t="shared" si="1596"/>
        <v>3.1381059608999995</v>
      </c>
      <c r="Q1573" s="49">
        <f t="shared" si="1561"/>
        <v>2.8242953648099993</v>
      </c>
      <c r="R1573" s="22">
        <v>0.4</v>
      </c>
      <c r="S1573" s="17">
        <v>0.77</v>
      </c>
      <c r="T1573" s="17">
        <v>0.25</v>
      </c>
      <c r="U1573" s="17">
        <v>8</v>
      </c>
    </row>
    <row r="1574" spans="1:21" x14ac:dyDescent="0.2">
      <c r="A1574" s="20">
        <v>58091.455006852746</v>
      </c>
      <c r="B1574" s="21">
        <v>6.0795020000000006</v>
      </c>
      <c r="C1574" s="21">
        <v>147.50293271319316</v>
      </c>
      <c r="D1574" s="21">
        <f>C1574/Table1[[#This Row],[Std. Price ($)]]</f>
        <v>24.262338052227491</v>
      </c>
      <c r="E1574" s="17">
        <v>66</v>
      </c>
      <c r="F1574" s="17">
        <f t="shared" ref="F1574:P1574" si="1597">E1574+$R$2*E1574</f>
        <v>59.4</v>
      </c>
      <c r="G1574" s="17">
        <f t="shared" si="1597"/>
        <v>53.46</v>
      </c>
      <c r="H1574" s="17">
        <f t="shared" si="1597"/>
        <v>48.114000000000004</v>
      </c>
      <c r="I1574" s="49">
        <f t="shared" si="1597"/>
        <v>43.302600000000005</v>
      </c>
      <c r="J1574" s="49">
        <f t="shared" si="1597"/>
        <v>38.972340000000003</v>
      </c>
      <c r="K1574" s="49">
        <f t="shared" si="1597"/>
        <v>35.075106000000005</v>
      </c>
      <c r="L1574" s="49">
        <f t="shared" si="1597"/>
        <v>31.567595400000005</v>
      </c>
      <c r="M1574" s="49">
        <f t="shared" si="1597"/>
        <v>28.410835860000006</v>
      </c>
      <c r="N1574" s="49">
        <f t="shared" si="1597"/>
        <v>25.569752274000006</v>
      </c>
      <c r="O1574" s="49">
        <f t="shared" si="1597"/>
        <v>23.012777046600007</v>
      </c>
      <c r="P1574" s="49">
        <f t="shared" si="1597"/>
        <v>20.711499341940005</v>
      </c>
      <c r="Q1574" s="49">
        <f t="shared" si="1561"/>
        <v>18.640349407746005</v>
      </c>
      <c r="R1574" s="22">
        <v>-0.1</v>
      </c>
      <c r="S1574" s="17">
        <v>0.77</v>
      </c>
      <c r="T1574" s="17">
        <v>1</v>
      </c>
      <c r="U1574" s="17">
        <v>8</v>
      </c>
    </row>
    <row r="1575" spans="1:21" x14ac:dyDescent="0.2">
      <c r="A1575" s="20">
        <v>18814.275956984406</v>
      </c>
      <c r="B1575" s="21">
        <v>6.9446630000000003</v>
      </c>
      <c r="C1575" s="21">
        <v>51.463668159927096</v>
      </c>
      <c r="D1575" s="21">
        <f>C1575/Table1[[#This Row],[Std. Price ($)]]</f>
        <v>7.4105349906722751</v>
      </c>
      <c r="E1575" s="17">
        <v>34</v>
      </c>
      <c r="F1575" s="17">
        <f t="shared" ref="F1575:P1575" si="1598">E1575+$R$2*E1575</f>
        <v>30.6</v>
      </c>
      <c r="G1575" s="17">
        <f t="shared" si="1598"/>
        <v>27.54</v>
      </c>
      <c r="H1575" s="17">
        <f t="shared" si="1598"/>
        <v>24.785999999999998</v>
      </c>
      <c r="I1575" s="49">
        <f t="shared" si="1598"/>
        <v>22.307399999999998</v>
      </c>
      <c r="J1575" s="49">
        <f t="shared" si="1598"/>
        <v>20.076659999999997</v>
      </c>
      <c r="K1575" s="49">
        <f t="shared" si="1598"/>
        <v>18.068993999999996</v>
      </c>
      <c r="L1575" s="49">
        <f t="shared" si="1598"/>
        <v>16.262094599999998</v>
      </c>
      <c r="M1575" s="49">
        <f t="shared" si="1598"/>
        <v>14.635885139999997</v>
      </c>
      <c r="N1575" s="49">
        <f t="shared" si="1598"/>
        <v>13.172296625999998</v>
      </c>
      <c r="O1575" s="49">
        <f t="shared" si="1598"/>
        <v>11.855066963399999</v>
      </c>
      <c r="P1575" s="49">
        <f t="shared" si="1598"/>
        <v>10.66956026706</v>
      </c>
      <c r="Q1575" s="49">
        <f t="shared" si="1561"/>
        <v>9.6026042403539993</v>
      </c>
      <c r="R1575" s="22">
        <v>0.8</v>
      </c>
      <c r="S1575" s="17">
        <v>0.77</v>
      </c>
      <c r="T1575" s="17">
        <v>0.51</v>
      </c>
      <c r="U1575" s="17">
        <v>8</v>
      </c>
    </row>
    <row r="1576" spans="1:21" x14ac:dyDescent="0.2">
      <c r="A1576" s="20">
        <v>26425.653260694315</v>
      </c>
      <c r="B1576" s="21">
        <v>5.1441940000000006</v>
      </c>
      <c r="C1576" s="21">
        <v>128.08648152654803</v>
      </c>
      <c r="D1576" s="21">
        <f>C1576/Table1[[#This Row],[Std. Price ($)]]</f>
        <v>24.899232324159627</v>
      </c>
      <c r="E1576" s="17">
        <v>66</v>
      </c>
      <c r="F1576" s="17">
        <f t="shared" ref="F1576:P1576" si="1599">E1576+$R$2*E1576</f>
        <v>59.4</v>
      </c>
      <c r="G1576" s="17">
        <f t="shared" si="1599"/>
        <v>53.46</v>
      </c>
      <c r="H1576" s="17">
        <f t="shared" si="1599"/>
        <v>48.114000000000004</v>
      </c>
      <c r="I1576" s="49">
        <f t="shared" si="1599"/>
        <v>43.302600000000005</v>
      </c>
      <c r="J1576" s="49">
        <f t="shared" si="1599"/>
        <v>38.972340000000003</v>
      </c>
      <c r="K1576" s="49">
        <f t="shared" si="1599"/>
        <v>35.075106000000005</v>
      </c>
      <c r="L1576" s="49">
        <f t="shared" si="1599"/>
        <v>31.567595400000005</v>
      </c>
      <c r="M1576" s="49">
        <f t="shared" si="1599"/>
        <v>28.410835860000006</v>
      </c>
      <c r="N1576" s="49">
        <f t="shared" si="1599"/>
        <v>25.569752274000006</v>
      </c>
      <c r="O1576" s="49">
        <f t="shared" si="1599"/>
        <v>23.012777046600007</v>
      </c>
      <c r="P1576" s="49">
        <f t="shared" si="1599"/>
        <v>20.711499341940005</v>
      </c>
      <c r="Q1576" s="49">
        <f t="shared" si="1561"/>
        <v>18.640349407746005</v>
      </c>
      <c r="R1576" s="22">
        <v>0.5</v>
      </c>
      <c r="S1576" s="17">
        <v>0.77</v>
      </c>
      <c r="T1576" s="17">
        <v>1</v>
      </c>
      <c r="U1576" s="17">
        <v>8</v>
      </c>
    </row>
    <row r="1577" spans="1:21" x14ac:dyDescent="0.2">
      <c r="A1577" s="20">
        <v>83000.82559933819</v>
      </c>
      <c r="B1577" s="21">
        <v>24.294622000000004</v>
      </c>
      <c r="C1577" s="21">
        <v>535.79463544919065</v>
      </c>
      <c r="D1577" s="21">
        <f>C1577/Table1[[#This Row],[Std. Price ($)]]</f>
        <v>22.054042884437163</v>
      </c>
      <c r="E1577" s="17">
        <v>74</v>
      </c>
      <c r="F1577" s="17">
        <f t="shared" ref="F1577:P1577" si="1600">E1577+$R$2*E1577</f>
        <v>66.599999999999994</v>
      </c>
      <c r="G1577" s="17">
        <f t="shared" si="1600"/>
        <v>59.94</v>
      </c>
      <c r="H1577" s="17">
        <f t="shared" si="1600"/>
        <v>53.945999999999998</v>
      </c>
      <c r="I1577" s="49">
        <f t="shared" si="1600"/>
        <v>48.551400000000001</v>
      </c>
      <c r="J1577" s="49">
        <f t="shared" si="1600"/>
        <v>43.696260000000002</v>
      </c>
      <c r="K1577" s="49">
        <f t="shared" si="1600"/>
        <v>39.326633999999999</v>
      </c>
      <c r="L1577" s="49">
        <f t="shared" si="1600"/>
        <v>35.393970599999996</v>
      </c>
      <c r="M1577" s="49">
        <f t="shared" si="1600"/>
        <v>31.854573539999997</v>
      </c>
      <c r="N1577" s="49">
        <f t="shared" si="1600"/>
        <v>28.669116185999997</v>
      </c>
      <c r="O1577" s="49">
        <f t="shared" si="1600"/>
        <v>25.802204567399997</v>
      </c>
      <c r="P1577" s="49">
        <f t="shared" si="1600"/>
        <v>23.221984110659996</v>
      </c>
      <c r="Q1577" s="49">
        <f t="shared" si="1561"/>
        <v>20.899785699593995</v>
      </c>
      <c r="R1577" s="22">
        <v>-0.1</v>
      </c>
      <c r="S1577" s="17">
        <v>0.77</v>
      </c>
      <c r="T1577" s="17">
        <v>0.9</v>
      </c>
      <c r="U1577" s="17">
        <v>8</v>
      </c>
    </row>
    <row r="1578" spans="1:21" x14ac:dyDescent="0.2">
      <c r="A1578" s="20">
        <v>18495.568540977903</v>
      </c>
      <c r="B1578" s="21">
        <v>12.065471000000001</v>
      </c>
      <c r="C1578" s="21">
        <v>26.098948570994342</v>
      </c>
      <c r="D1578" s="21">
        <f>C1578/Table1[[#This Row],[Std. Price ($)]]</f>
        <v>2.1631106295804234</v>
      </c>
      <c r="E1578" s="17">
        <v>18</v>
      </c>
      <c r="F1578" s="17">
        <f t="shared" ref="F1578:P1578" si="1601">E1578+$R$2*E1578</f>
        <v>16.2</v>
      </c>
      <c r="G1578" s="17">
        <f t="shared" si="1601"/>
        <v>14.579999999999998</v>
      </c>
      <c r="H1578" s="17">
        <f t="shared" si="1601"/>
        <v>13.121999999999998</v>
      </c>
      <c r="I1578" s="49">
        <f t="shared" si="1601"/>
        <v>11.809799999999999</v>
      </c>
      <c r="J1578" s="49">
        <f t="shared" si="1601"/>
        <v>10.628819999999999</v>
      </c>
      <c r="K1578" s="49">
        <f t="shared" si="1601"/>
        <v>9.5659379999999992</v>
      </c>
      <c r="L1578" s="49">
        <f t="shared" si="1601"/>
        <v>8.6093441999999989</v>
      </c>
      <c r="M1578" s="49">
        <f t="shared" si="1601"/>
        <v>7.7484097799999994</v>
      </c>
      <c r="N1578" s="49">
        <f t="shared" si="1601"/>
        <v>6.9735688019999991</v>
      </c>
      <c r="O1578" s="49">
        <f t="shared" si="1601"/>
        <v>6.276211921799999</v>
      </c>
      <c r="P1578" s="49">
        <f t="shared" si="1601"/>
        <v>5.6485907296199986</v>
      </c>
      <c r="Q1578" s="49">
        <f t="shared" si="1561"/>
        <v>5.0837316566579984</v>
      </c>
      <c r="R1578" s="22">
        <v>-0.4</v>
      </c>
      <c r="S1578" s="17">
        <v>0.77</v>
      </c>
      <c r="T1578" s="17">
        <v>0.2</v>
      </c>
      <c r="U1578" s="17">
        <v>8</v>
      </c>
    </row>
    <row r="1579" spans="1:21" x14ac:dyDescent="0.2">
      <c r="A1579" s="20">
        <v>19715.918000493992</v>
      </c>
      <c r="B1579" s="21">
        <v>23.382700000000003</v>
      </c>
      <c r="C1579" s="21">
        <v>81.671531668219714</v>
      </c>
      <c r="D1579" s="21">
        <f>C1579/Table1[[#This Row],[Std. Price ($)]]</f>
        <v>3.4928186936589745</v>
      </c>
      <c r="E1579" s="17">
        <v>10</v>
      </c>
      <c r="F1579" s="17">
        <f t="shared" ref="F1579:P1579" si="1602">E1579+$R$2*E1579</f>
        <v>9</v>
      </c>
      <c r="G1579" s="17">
        <f t="shared" si="1602"/>
        <v>8.1</v>
      </c>
      <c r="H1579" s="17">
        <f t="shared" si="1602"/>
        <v>7.2899999999999991</v>
      </c>
      <c r="I1579" s="49">
        <f t="shared" si="1602"/>
        <v>6.5609999999999991</v>
      </c>
      <c r="J1579" s="49">
        <f t="shared" si="1602"/>
        <v>5.9048999999999996</v>
      </c>
      <c r="K1579" s="49">
        <f t="shared" si="1602"/>
        <v>5.3144099999999996</v>
      </c>
      <c r="L1579" s="49">
        <f t="shared" si="1602"/>
        <v>4.7829689999999996</v>
      </c>
      <c r="M1579" s="49">
        <f t="shared" si="1602"/>
        <v>4.3046720999999994</v>
      </c>
      <c r="N1579" s="49">
        <f t="shared" si="1602"/>
        <v>3.8742048899999997</v>
      </c>
      <c r="O1579" s="49">
        <f t="shared" si="1602"/>
        <v>3.4867844009999995</v>
      </c>
      <c r="P1579" s="49">
        <f t="shared" si="1602"/>
        <v>3.1381059608999995</v>
      </c>
      <c r="Q1579" s="49">
        <f t="shared" si="1561"/>
        <v>2.8242953648099993</v>
      </c>
      <c r="R1579" s="22">
        <v>1.2</v>
      </c>
      <c r="S1579" s="17">
        <v>0.77</v>
      </c>
      <c r="T1579" s="17">
        <v>1.07</v>
      </c>
      <c r="U1579" s="17">
        <v>8</v>
      </c>
    </row>
    <row r="1580" spans="1:21" x14ac:dyDescent="0.2">
      <c r="A1580" s="20">
        <v>67635.939210374534</v>
      </c>
      <c r="B1580" s="21">
        <v>5.6685090000000011</v>
      </c>
      <c r="C1580" s="21">
        <v>50.182160863268052</v>
      </c>
      <c r="D1580" s="21">
        <f>C1580/Table1[[#This Row],[Std. Price ($)]]</f>
        <v>8.8527972458486079</v>
      </c>
      <c r="E1580" s="17">
        <v>18</v>
      </c>
      <c r="F1580" s="17">
        <f t="shared" ref="F1580:P1580" si="1603">E1580+$R$2*E1580</f>
        <v>16.2</v>
      </c>
      <c r="G1580" s="17">
        <f t="shared" si="1603"/>
        <v>14.579999999999998</v>
      </c>
      <c r="H1580" s="17">
        <f t="shared" si="1603"/>
        <v>13.121999999999998</v>
      </c>
      <c r="I1580" s="49">
        <f t="shared" si="1603"/>
        <v>11.809799999999999</v>
      </c>
      <c r="J1580" s="49">
        <f t="shared" si="1603"/>
        <v>10.628819999999999</v>
      </c>
      <c r="K1580" s="49">
        <f t="shared" si="1603"/>
        <v>9.5659379999999992</v>
      </c>
      <c r="L1580" s="49">
        <f t="shared" si="1603"/>
        <v>8.6093441999999989</v>
      </c>
      <c r="M1580" s="49">
        <f t="shared" si="1603"/>
        <v>7.7484097799999994</v>
      </c>
      <c r="N1580" s="49">
        <f t="shared" si="1603"/>
        <v>6.9735688019999991</v>
      </c>
      <c r="O1580" s="49">
        <f t="shared" si="1603"/>
        <v>6.276211921799999</v>
      </c>
      <c r="P1580" s="49">
        <f t="shared" si="1603"/>
        <v>5.6485907296199986</v>
      </c>
      <c r="Q1580" s="49">
        <f t="shared" si="1561"/>
        <v>5.0837316566579984</v>
      </c>
      <c r="R1580" s="22">
        <v>0.8</v>
      </c>
      <c r="S1580" s="17">
        <v>0.77</v>
      </c>
      <c r="T1580" s="17">
        <v>1.4</v>
      </c>
      <c r="U1580" s="17">
        <v>8</v>
      </c>
    </row>
    <row r="1581" spans="1:21" x14ac:dyDescent="0.2">
      <c r="A1581" s="20">
        <v>30292.655853270211</v>
      </c>
      <c r="B1581" s="21">
        <v>6.6873510000000005</v>
      </c>
      <c r="C1581" s="21">
        <v>10.190281327681287</v>
      </c>
      <c r="D1581" s="21">
        <f>C1581/Table1[[#This Row],[Std. Price ($)]]</f>
        <v>1.5238143366007386</v>
      </c>
      <c r="E1581" s="17">
        <v>10</v>
      </c>
      <c r="F1581" s="17">
        <f t="shared" ref="F1581:P1581" si="1604">E1581+$R$2*E1581</f>
        <v>9</v>
      </c>
      <c r="G1581" s="17">
        <f t="shared" si="1604"/>
        <v>8.1</v>
      </c>
      <c r="H1581" s="17">
        <f t="shared" si="1604"/>
        <v>7.2899999999999991</v>
      </c>
      <c r="I1581" s="49">
        <f t="shared" si="1604"/>
        <v>6.5609999999999991</v>
      </c>
      <c r="J1581" s="49">
        <f t="shared" si="1604"/>
        <v>5.9048999999999996</v>
      </c>
      <c r="K1581" s="49">
        <f t="shared" si="1604"/>
        <v>5.3144099999999996</v>
      </c>
      <c r="L1581" s="49">
        <f t="shared" si="1604"/>
        <v>4.7829689999999996</v>
      </c>
      <c r="M1581" s="49">
        <f t="shared" si="1604"/>
        <v>4.3046720999999994</v>
      </c>
      <c r="N1581" s="49">
        <f t="shared" si="1604"/>
        <v>3.8742048899999997</v>
      </c>
      <c r="O1581" s="49">
        <f t="shared" si="1604"/>
        <v>3.4867844009999995</v>
      </c>
      <c r="P1581" s="49">
        <f t="shared" si="1604"/>
        <v>3.1381059608999995</v>
      </c>
      <c r="Q1581" s="49">
        <f t="shared" si="1561"/>
        <v>2.8242953648099993</v>
      </c>
      <c r="R1581" s="22">
        <v>0.5</v>
      </c>
      <c r="S1581" s="17">
        <v>0.77</v>
      </c>
      <c r="T1581" s="17">
        <v>0.25</v>
      </c>
      <c r="U1581" s="17">
        <v>8</v>
      </c>
    </row>
    <row r="1582" spans="1:21" x14ac:dyDescent="0.2">
      <c r="A1582" s="20">
        <v>85486.235372883326</v>
      </c>
      <c r="B1582" s="21">
        <v>8.3247119999999999</v>
      </c>
      <c r="C1582" s="21">
        <v>11.895283961007035</v>
      </c>
      <c r="D1582" s="21">
        <f>C1582/Table1[[#This Row],[Std. Price ($)]]</f>
        <v>1.4289123709032858</v>
      </c>
      <c r="E1582" s="17">
        <v>10</v>
      </c>
      <c r="F1582" s="17">
        <f t="shared" ref="F1582:P1582" si="1605">E1582+$R$2*E1582</f>
        <v>9</v>
      </c>
      <c r="G1582" s="17">
        <f t="shared" si="1605"/>
        <v>8.1</v>
      </c>
      <c r="H1582" s="17">
        <f t="shared" si="1605"/>
        <v>7.2899999999999991</v>
      </c>
      <c r="I1582" s="49">
        <f t="shared" si="1605"/>
        <v>6.5609999999999991</v>
      </c>
      <c r="J1582" s="49">
        <f t="shared" si="1605"/>
        <v>5.9048999999999996</v>
      </c>
      <c r="K1582" s="49">
        <f t="shared" si="1605"/>
        <v>5.3144099999999996</v>
      </c>
      <c r="L1582" s="49">
        <f t="shared" si="1605"/>
        <v>4.7829689999999996</v>
      </c>
      <c r="M1582" s="49">
        <f t="shared" si="1605"/>
        <v>4.3046720999999994</v>
      </c>
      <c r="N1582" s="49">
        <f t="shared" si="1605"/>
        <v>3.8742048899999997</v>
      </c>
      <c r="O1582" s="49">
        <f t="shared" si="1605"/>
        <v>3.4867844009999995</v>
      </c>
      <c r="P1582" s="49">
        <f t="shared" si="1605"/>
        <v>3.1381059608999995</v>
      </c>
      <c r="Q1582" s="49">
        <f t="shared" si="1561"/>
        <v>2.8242953648099993</v>
      </c>
      <c r="R1582" s="22">
        <v>-0.4</v>
      </c>
      <c r="S1582" s="17">
        <v>0.77</v>
      </c>
      <c r="T1582" s="17">
        <v>0.25</v>
      </c>
      <c r="U1582" s="17">
        <v>8</v>
      </c>
    </row>
    <row r="1583" spans="1:21" x14ac:dyDescent="0.2">
      <c r="A1583" s="20">
        <v>64933.267324245062</v>
      </c>
      <c r="B1583" s="21">
        <v>6.6873399999999998</v>
      </c>
      <c r="C1583" s="21">
        <v>10.19026987325617</v>
      </c>
      <c r="D1583" s="21">
        <f>C1583/Table1[[#This Row],[Std. Price ($)]]</f>
        <v>1.52381513026946</v>
      </c>
      <c r="E1583" s="17">
        <v>10</v>
      </c>
      <c r="F1583" s="17">
        <f t="shared" ref="F1583:P1583" si="1606">E1583+$R$2*E1583</f>
        <v>9</v>
      </c>
      <c r="G1583" s="17">
        <f t="shared" si="1606"/>
        <v>8.1</v>
      </c>
      <c r="H1583" s="17">
        <f t="shared" si="1606"/>
        <v>7.2899999999999991</v>
      </c>
      <c r="I1583" s="49">
        <f t="shared" si="1606"/>
        <v>6.5609999999999991</v>
      </c>
      <c r="J1583" s="49">
        <f t="shared" si="1606"/>
        <v>5.9048999999999996</v>
      </c>
      <c r="K1583" s="49">
        <f t="shared" si="1606"/>
        <v>5.3144099999999996</v>
      </c>
      <c r="L1583" s="49">
        <f t="shared" si="1606"/>
        <v>4.7829689999999996</v>
      </c>
      <c r="M1583" s="49">
        <f t="shared" si="1606"/>
        <v>4.3046720999999994</v>
      </c>
      <c r="N1583" s="49">
        <f t="shared" si="1606"/>
        <v>3.8742048899999997</v>
      </c>
      <c r="O1583" s="49">
        <f t="shared" si="1606"/>
        <v>3.4867844009999995</v>
      </c>
      <c r="P1583" s="49">
        <f t="shared" si="1606"/>
        <v>3.1381059608999995</v>
      </c>
      <c r="Q1583" s="49">
        <f t="shared" si="1561"/>
        <v>2.8242953648099993</v>
      </c>
      <c r="R1583" s="22">
        <v>1.2</v>
      </c>
      <c r="S1583" s="17">
        <v>0.77</v>
      </c>
      <c r="T1583" s="17">
        <v>0.25</v>
      </c>
      <c r="U1583" s="17">
        <v>8</v>
      </c>
    </row>
    <row r="1584" spans="1:21" x14ac:dyDescent="0.2">
      <c r="A1584" s="20">
        <v>60018.75247429702</v>
      </c>
      <c r="B1584" s="21">
        <v>43.141086999999999</v>
      </c>
      <c r="C1584" s="21">
        <v>2522.4845569630102</v>
      </c>
      <c r="D1584" s="21">
        <f>C1584/Table1[[#This Row],[Std. Price ($)]]</f>
        <v>58.470584131619361</v>
      </c>
      <c r="E1584" s="17">
        <v>90</v>
      </c>
      <c r="F1584" s="17">
        <f t="shared" ref="F1584:P1584" si="1607">E1584+$R$2*E1584</f>
        <v>81</v>
      </c>
      <c r="G1584" s="17">
        <f t="shared" si="1607"/>
        <v>72.900000000000006</v>
      </c>
      <c r="H1584" s="17">
        <f t="shared" si="1607"/>
        <v>65.61</v>
      </c>
      <c r="I1584" s="49">
        <f t="shared" si="1607"/>
        <v>59.048999999999999</v>
      </c>
      <c r="J1584" s="49">
        <f t="shared" si="1607"/>
        <v>53.144100000000002</v>
      </c>
      <c r="K1584" s="49">
        <f t="shared" si="1607"/>
        <v>47.829689999999999</v>
      </c>
      <c r="L1584" s="49">
        <f t="shared" si="1607"/>
        <v>43.046720999999998</v>
      </c>
      <c r="M1584" s="49">
        <f t="shared" si="1607"/>
        <v>38.7420489</v>
      </c>
      <c r="N1584" s="49">
        <f t="shared" si="1607"/>
        <v>34.867844009999999</v>
      </c>
      <c r="O1584" s="49">
        <f t="shared" si="1607"/>
        <v>31.381059608999998</v>
      </c>
      <c r="P1584" s="49">
        <f t="shared" si="1607"/>
        <v>28.242953648099999</v>
      </c>
      <c r="Q1584" s="49">
        <f t="shared" si="1561"/>
        <v>25.41865828329</v>
      </c>
      <c r="R1584" s="22">
        <v>0.8</v>
      </c>
      <c r="S1584" s="17">
        <v>0.82</v>
      </c>
      <c r="T1584" s="17">
        <v>0.25</v>
      </c>
      <c r="U1584" s="17">
        <v>51</v>
      </c>
    </row>
    <row r="1585" spans="1:21" x14ac:dyDescent="0.2">
      <c r="A1585" s="20">
        <v>44446.315549793115</v>
      </c>
      <c r="B1585" s="21">
        <v>19.781762000000001</v>
      </c>
      <c r="C1585" s="21">
        <v>319.07832815649999</v>
      </c>
      <c r="D1585" s="21">
        <f>C1585/Table1[[#This Row],[Std. Price ($)]]</f>
        <v>16.129924531318292</v>
      </c>
      <c r="E1585" s="17">
        <v>10</v>
      </c>
      <c r="F1585" s="17">
        <f t="shared" ref="F1585:P1585" si="1608">E1585+$R$2*E1585</f>
        <v>9</v>
      </c>
      <c r="G1585" s="17">
        <f t="shared" si="1608"/>
        <v>8.1</v>
      </c>
      <c r="H1585" s="17">
        <f t="shared" si="1608"/>
        <v>7.2899999999999991</v>
      </c>
      <c r="I1585" s="49">
        <f t="shared" si="1608"/>
        <v>6.5609999999999991</v>
      </c>
      <c r="J1585" s="49">
        <f t="shared" si="1608"/>
        <v>5.9048999999999996</v>
      </c>
      <c r="K1585" s="49">
        <f t="shared" si="1608"/>
        <v>5.3144099999999996</v>
      </c>
      <c r="L1585" s="49">
        <f t="shared" si="1608"/>
        <v>4.7829689999999996</v>
      </c>
      <c r="M1585" s="49">
        <f t="shared" si="1608"/>
        <v>4.3046720999999994</v>
      </c>
      <c r="N1585" s="49">
        <f t="shared" si="1608"/>
        <v>3.8742048899999997</v>
      </c>
      <c r="O1585" s="49">
        <f t="shared" si="1608"/>
        <v>3.4867844009999995</v>
      </c>
      <c r="P1585" s="49">
        <f t="shared" si="1608"/>
        <v>3.1381059608999995</v>
      </c>
      <c r="Q1585" s="49">
        <f t="shared" si="1561"/>
        <v>2.8242953648099993</v>
      </c>
      <c r="R1585" s="22">
        <v>0.6</v>
      </c>
      <c r="S1585" s="17">
        <v>1</v>
      </c>
      <c r="T1585" s="17">
        <v>1.35</v>
      </c>
      <c r="U1585" s="17">
        <v>30</v>
      </c>
    </row>
    <row r="1586" spans="1:21" x14ac:dyDescent="0.2">
      <c r="A1586" s="20">
        <v>53279.264931202342</v>
      </c>
      <c r="B1586" s="21">
        <v>16.975838</v>
      </c>
      <c r="C1586" s="21">
        <v>277.15645364043456</v>
      </c>
      <c r="D1586" s="21">
        <f>C1586/Table1[[#This Row],[Std. Price ($)]]</f>
        <v>16.326525597171379</v>
      </c>
      <c r="E1586" s="17">
        <v>10</v>
      </c>
      <c r="F1586" s="17">
        <f t="shared" ref="F1586:P1586" si="1609">E1586+$R$2*E1586</f>
        <v>9</v>
      </c>
      <c r="G1586" s="17">
        <f t="shared" si="1609"/>
        <v>8.1</v>
      </c>
      <c r="H1586" s="17">
        <f t="shared" si="1609"/>
        <v>7.2899999999999991</v>
      </c>
      <c r="I1586" s="49">
        <f t="shared" si="1609"/>
        <v>6.5609999999999991</v>
      </c>
      <c r="J1586" s="49">
        <f t="shared" si="1609"/>
        <v>5.9048999999999996</v>
      </c>
      <c r="K1586" s="49">
        <f t="shared" si="1609"/>
        <v>5.3144099999999996</v>
      </c>
      <c r="L1586" s="49">
        <f t="shared" si="1609"/>
        <v>4.7829689999999996</v>
      </c>
      <c r="M1586" s="49">
        <f t="shared" si="1609"/>
        <v>4.3046720999999994</v>
      </c>
      <c r="N1586" s="49">
        <f t="shared" si="1609"/>
        <v>3.8742048899999997</v>
      </c>
      <c r="O1586" s="49">
        <f t="shared" si="1609"/>
        <v>3.4867844009999995</v>
      </c>
      <c r="P1586" s="49">
        <f t="shared" si="1609"/>
        <v>3.1381059608999995</v>
      </c>
      <c r="Q1586" s="49">
        <f t="shared" si="1561"/>
        <v>2.8242953648099993</v>
      </c>
      <c r="R1586" s="22">
        <v>0.4</v>
      </c>
      <c r="S1586" s="17">
        <v>0.85</v>
      </c>
      <c r="T1586" s="17">
        <v>1.35</v>
      </c>
      <c r="U1586" s="17">
        <v>30</v>
      </c>
    </row>
    <row r="1587" spans="1:21" x14ac:dyDescent="0.2">
      <c r="A1587" s="20">
        <v>38681.852192620427</v>
      </c>
      <c r="B1587" s="21">
        <v>28.094319000000002</v>
      </c>
      <c r="C1587" s="21">
        <v>528.81071504800002</v>
      </c>
      <c r="D1587" s="21">
        <f>C1587/Table1[[#This Row],[Std. Price ($)]]</f>
        <v>18.822692055571803</v>
      </c>
      <c r="E1587" s="17">
        <v>10</v>
      </c>
      <c r="F1587" s="17">
        <f t="shared" ref="F1587:P1587" si="1610">E1587+$R$2*E1587</f>
        <v>9</v>
      </c>
      <c r="G1587" s="17">
        <f t="shared" si="1610"/>
        <v>8.1</v>
      </c>
      <c r="H1587" s="17">
        <f t="shared" si="1610"/>
        <v>7.2899999999999991</v>
      </c>
      <c r="I1587" s="49">
        <f t="shared" si="1610"/>
        <v>6.5609999999999991</v>
      </c>
      <c r="J1587" s="49">
        <f t="shared" si="1610"/>
        <v>5.9048999999999996</v>
      </c>
      <c r="K1587" s="49">
        <f t="shared" si="1610"/>
        <v>5.3144099999999996</v>
      </c>
      <c r="L1587" s="49">
        <f t="shared" si="1610"/>
        <v>4.7829689999999996</v>
      </c>
      <c r="M1587" s="49">
        <f t="shared" si="1610"/>
        <v>4.3046720999999994</v>
      </c>
      <c r="N1587" s="49">
        <f t="shared" si="1610"/>
        <v>3.8742048899999997</v>
      </c>
      <c r="O1587" s="49">
        <f t="shared" si="1610"/>
        <v>3.4867844009999995</v>
      </c>
      <c r="P1587" s="49">
        <f t="shared" si="1610"/>
        <v>3.1381059608999995</v>
      </c>
      <c r="Q1587" s="49">
        <f t="shared" si="1561"/>
        <v>2.8242953648099993</v>
      </c>
      <c r="R1587" s="22">
        <v>0.5</v>
      </c>
      <c r="S1587" s="17">
        <v>1</v>
      </c>
      <c r="T1587" s="17">
        <v>1.6</v>
      </c>
      <c r="U1587" s="17">
        <v>30</v>
      </c>
    </row>
    <row r="1588" spans="1:21" x14ac:dyDescent="0.2">
      <c r="A1588" s="20">
        <v>68106.517621422798</v>
      </c>
      <c r="B1588" s="21">
        <v>27.474678000000004</v>
      </c>
      <c r="C1588" s="21">
        <v>517.41427777600006</v>
      </c>
      <c r="D1588" s="21">
        <f>C1588/Table1[[#This Row],[Std. Price ($)]]</f>
        <v>18.832405525407793</v>
      </c>
      <c r="E1588" s="17">
        <v>10</v>
      </c>
      <c r="F1588" s="17">
        <f t="shared" ref="F1588:P1588" si="1611">E1588+$R$2*E1588</f>
        <v>9</v>
      </c>
      <c r="G1588" s="17">
        <f t="shared" si="1611"/>
        <v>8.1</v>
      </c>
      <c r="H1588" s="17">
        <f t="shared" si="1611"/>
        <v>7.2899999999999991</v>
      </c>
      <c r="I1588" s="49">
        <f t="shared" si="1611"/>
        <v>6.5609999999999991</v>
      </c>
      <c r="J1588" s="49">
        <f t="shared" si="1611"/>
        <v>5.9048999999999996</v>
      </c>
      <c r="K1588" s="49">
        <f t="shared" si="1611"/>
        <v>5.3144099999999996</v>
      </c>
      <c r="L1588" s="49">
        <f t="shared" si="1611"/>
        <v>4.7829689999999996</v>
      </c>
      <c r="M1588" s="49">
        <f t="shared" si="1611"/>
        <v>4.3046720999999994</v>
      </c>
      <c r="N1588" s="49">
        <f t="shared" si="1611"/>
        <v>3.8742048899999997</v>
      </c>
      <c r="O1588" s="49">
        <f t="shared" si="1611"/>
        <v>3.4867844009999995</v>
      </c>
      <c r="P1588" s="49">
        <f t="shared" si="1611"/>
        <v>3.1381059608999995</v>
      </c>
      <c r="Q1588" s="49">
        <f t="shared" si="1561"/>
        <v>2.8242953648099993</v>
      </c>
      <c r="R1588" s="22">
        <v>0.2</v>
      </c>
      <c r="S1588" s="17">
        <v>1</v>
      </c>
      <c r="T1588" s="17">
        <v>1.6</v>
      </c>
      <c r="U1588" s="17">
        <v>30</v>
      </c>
    </row>
    <row r="1589" spans="1:21" x14ac:dyDescent="0.2">
      <c r="A1589" s="20">
        <v>67735.182257073073</v>
      </c>
      <c r="B1589" s="21">
        <v>69.09584000000001</v>
      </c>
      <c r="C1589" s="21">
        <v>1738.6326541619203</v>
      </c>
      <c r="D1589" s="21">
        <f>C1589/Table1[[#This Row],[Std. Price ($)]]</f>
        <v>25.16262417769174</v>
      </c>
      <c r="E1589" s="17">
        <v>10</v>
      </c>
      <c r="F1589" s="17">
        <f t="shared" ref="F1589:P1589" si="1612">E1589+$R$2*E1589</f>
        <v>9</v>
      </c>
      <c r="G1589" s="17">
        <f t="shared" si="1612"/>
        <v>8.1</v>
      </c>
      <c r="H1589" s="17">
        <f t="shared" si="1612"/>
        <v>7.2899999999999991</v>
      </c>
      <c r="I1589" s="49">
        <f t="shared" si="1612"/>
        <v>6.5609999999999991</v>
      </c>
      <c r="J1589" s="49">
        <f t="shared" si="1612"/>
        <v>5.9048999999999996</v>
      </c>
      <c r="K1589" s="49">
        <f t="shared" si="1612"/>
        <v>5.3144099999999996</v>
      </c>
      <c r="L1589" s="49">
        <f t="shared" si="1612"/>
        <v>4.7829689999999996</v>
      </c>
      <c r="M1589" s="49">
        <f t="shared" si="1612"/>
        <v>4.3046720999999994</v>
      </c>
      <c r="N1589" s="49">
        <f t="shared" si="1612"/>
        <v>3.8742048899999997</v>
      </c>
      <c r="O1589" s="49">
        <f t="shared" si="1612"/>
        <v>3.4867844009999995</v>
      </c>
      <c r="P1589" s="49">
        <f t="shared" si="1612"/>
        <v>3.1381059608999995</v>
      </c>
      <c r="Q1589" s="49">
        <f t="shared" si="1561"/>
        <v>2.8242953648099993</v>
      </c>
      <c r="R1589" s="22">
        <v>0.4</v>
      </c>
      <c r="S1589" s="17">
        <v>0.85</v>
      </c>
      <c r="T1589" s="17">
        <v>1.03</v>
      </c>
      <c r="U1589" s="17">
        <v>76</v>
      </c>
    </row>
    <row r="1590" spans="1:21" x14ac:dyDescent="0.2">
      <c r="A1590" s="20">
        <v>43416.422367840714</v>
      </c>
      <c r="B1590" s="21">
        <v>110.77554400000001</v>
      </c>
      <c r="C1590" s="21">
        <v>1382.9484025346271</v>
      </c>
      <c r="D1590" s="21">
        <f>C1590/Table1[[#This Row],[Std. Price ($)]]</f>
        <v>12.484239323930804</v>
      </c>
      <c r="E1590" s="17">
        <v>10</v>
      </c>
      <c r="F1590" s="17">
        <f t="shared" ref="F1590:P1590" si="1613">E1590+$R$2*E1590</f>
        <v>9</v>
      </c>
      <c r="G1590" s="17">
        <f t="shared" si="1613"/>
        <v>8.1</v>
      </c>
      <c r="H1590" s="17">
        <f t="shared" si="1613"/>
        <v>7.2899999999999991</v>
      </c>
      <c r="I1590" s="49">
        <f t="shared" si="1613"/>
        <v>6.5609999999999991</v>
      </c>
      <c r="J1590" s="49">
        <f t="shared" si="1613"/>
        <v>5.9048999999999996</v>
      </c>
      <c r="K1590" s="49">
        <f t="shared" si="1613"/>
        <v>5.3144099999999996</v>
      </c>
      <c r="L1590" s="49">
        <f t="shared" si="1613"/>
        <v>4.7829689999999996</v>
      </c>
      <c r="M1590" s="49">
        <f t="shared" si="1613"/>
        <v>4.3046720999999994</v>
      </c>
      <c r="N1590" s="49">
        <f t="shared" si="1613"/>
        <v>3.8742048899999997</v>
      </c>
      <c r="O1590" s="49">
        <f t="shared" si="1613"/>
        <v>3.4867844009999995</v>
      </c>
      <c r="P1590" s="49">
        <f t="shared" si="1613"/>
        <v>3.1381059608999995</v>
      </c>
      <c r="Q1590" s="49">
        <f t="shared" si="1561"/>
        <v>2.8242953648099993</v>
      </c>
      <c r="R1590" s="22">
        <v>0.5</v>
      </c>
      <c r="S1590" s="17">
        <v>0.85</v>
      </c>
      <c r="T1590" s="17">
        <v>0.95</v>
      </c>
      <c r="U1590" s="17">
        <v>41</v>
      </c>
    </row>
    <row r="1591" spans="1:21" x14ac:dyDescent="0.2">
      <c r="A1591" s="20">
        <v>76989.245580991395</v>
      </c>
      <c r="B1591" s="21">
        <v>6.59626</v>
      </c>
      <c r="C1591" s="21">
        <v>36.640166383592415</v>
      </c>
      <c r="D1591" s="21">
        <f>C1591/Table1[[#This Row],[Std. Price ($)]]</f>
        <v>5.5546880176937261</v>
      </c>
      <c r="E1591" s="17">
        <v>10</v>
      </c>
      <c r="F1591" s="17">
        <f t="shared" ref="F1591:P1591" si="1614">E1591+$R$2*E1591</f>
        <v>9</v>
      </c>
      <c r="G1591" s="17">
        <f t="shared" si="1614"/>
        <v>8.1</v>
      </c>
      <c r="H1591" s="17">
        <f t="shared" si="1614"/>
        <v>7.2899999999999991</v>
      </c>
      <c r="I1591" s="49">
        <f t="shared" si="1614"/>
        <v>6.5609999999999991</v>
      </c>
      <c r="J1591" s="49">
        <f t="shared" si="1614"/>
        <v>5.9048999999999996</v>
      </c>
      <c r="K1591" s="49">
        <f t="shared" si="1614"/>
        <v>5.3144099999999996</v>
      </c>
      <c r="L1591" s="49">
        <f t="shared" si="1614"/>
        <v>4.7829689999999996</v>
      </c>
      <c r="M1591" s="49">
        <f t="shared" si="1614"/>
        <v>4.3046720999999994</v>
      </c>
      <c r="N1591" s="49">
        <f t="shared" si="1614"/>
        <v>3.8742048899999997</v>
      </c>
      <c r="O1591" s="49">
        <f t="shared" si="1614"/>
        <v>3.4867844009999995</v>
      </c>
      <c r="P1591" s="49">
        <f t="shared" si="1614"/>
        <v>3.1381059608999995</v>
      </c>
      <c r="Q1591" s="49">
        <f t="shared" si="1561"/>
        <v>2.8242953648099993</v>
      </c>
      <c r="R1591" s="22">
        <v>-0.4</v>
      </c>
      <c r="S1591" s="17">
        <v>0.82</v>
      </c>
      <c r="T1591" s="17">
        <v>0.25</v>
      </c>
      <c r="U1591" s="17">
        <v>31</v>
      </c>
    </row>
    <row r="1592" spans="1:21" x14ac:dyDescent="0.2">
      <c r="A1592" s="20">
        <v>51198.411517176522</v>
      </c>
      <c r="B1592" s="21">
        <v>5.7229150000000004</v>
      </c>
      <c r="C1592" s="21">
        <v>239.36839222945</v>
      </c>
      <c r="D1592" s="21">
        <f>C1592/Table1[[#This Row],[Std. Price ($)]]</f>
        <v>41.826305690273223</v>
      </c>
      <c r="E1592" s="17">
        <v>10</v>
      </c>
      <c r="F1592" s="17">
        <f t="shared" ref="F1592:P1592" si="1615">E1592+$R$2*E1592</f>
        <v>9</v>
      </c>
      <c r="G1592" s="17">
        <f t="shared" si="1615"/>
        <v>8.1</v>
      </c>
      <c r="H1592" s="17">
        <f t="shared" si="1615"/>
        <v>7.2899999999999991</v>
      </c>
      <c r="I1592" s="49">
        <f t="shared" si="1615"/>
        <v>6.5609999999999991</v>
      </c>
      <c r="J1592" s="49">
        <f t="shared" si="1615"/>
        <v>5.9048999999999996</v>
      </c>
      <c r="K1592" s="49">
        <f t="shared" si="1615"/>
        <v>5.3144099999999996</v>
      </c>
      <c r="L1592" s="49">
        <f t="shared" si="1615"/>
        <v>4.7829689999999996</v>
      </c>
      <c r="M1592" s="49">
        <f t="shared" si="1615"/>
        <v>4.3046720999999994</v>
      </c>
      <c r="N1592" s="49">
        <f t="shared" si="1615"/>
        <v>3.8742048899999997</v>
      </c>
      <c r="O1592" s="49">
        <f t="shared" si="1615"/>
        <v>3.4867844009999995</v>
      </c>
      <c r="P1592" s="49">
        <f t="shared" si="1615"/>
        <v>3.1381059608999995</v>
      </c>
      <c r="Q1592" s="49">
        <f t="shared" si="1561"/>
        <v>2.8242953648099993</v>
      </c>
      <c r="R1592" s="22">
        <v>0.2</v>
      </c>
      <c r="S1592" s="17">
        <v>1</v>
      </c>
      <c r="T1592" s="17">
        <v>1.47</v>
      </c>
      <c r="U1592" s="17">
        <v>66</v>
      </c>
    </row>
    <row r="1593" spans="1:21" x14ac:dyDescent="0.2">
      <c r="A1593" s="20">
        <v>12802.892198449734</v>
      </c>
      <c r="B1593" s="21">
        <v>509.158298</v>
      </c>
      <c r="C1593" s="21">
        <v>10586.240226734133</v>
      </c>
      <c r="D1593" s="21">
        <f>C1593/Table1[[#This Row],[Std. Price ($)]]</f>
        <v>20.791648232617302</v>
      </c>
      <c r="E1593" s="17">
        <v>18</v>
      </c>
      <c r="F1593" s="17">
        <f t="shared" ref="F1593:P1593" si="1616">E1593+$R$2*E1593</f>
        <v>16.2</v>
      </c>
      <c r="G1593" s="17">
        <f t="shared" si="1616"/>
        <v>14.579999999999998</v>
      </c>
      <c r="H1593" s="17">
        <f t="shared" si="1616"/>
        <v>13.121999999999998</v>
      </c>
      <c r="I1593" s="49">
        <f t="shared" si="1616"/>
        <v>11.809799999999999</v>
      </c>
      <c r="J1593" s="49">
        <f t="shared" si="1616"/>
        <v>10.628819999999999</v>
      </c>
      <c r="K1593" s="49">
        <f t="shared" si="1616"/>
        <v>9.5659379999999992</v>
      </c>
      <c r="L1593" s="49">
        <f t="shared" si="1616"/>
        <v>8.6093441999999989</v>
      </c>
      <c r="M1593" s="49">
        <f t="shared" si="1616"/>
        <v>7.7484097799999994</v>
      </c>
      <c r="N1593" s="49">
        <f t="shared" si="1616"/>
        <v>6.9735688019999991</v>
      </c>
      <c r="O1593" s="49">
        <f t="shared" si="1616"/>
        <v>6.276211921799999</v>
      </c>
      <c r="P1593" s="49">
        <f t="shared" si="1616"/>
        <v>5.6485907296199986</v>
      </c>
      <c r="Q1593" s="49">
        <f t="shared" si="1561"/>
        <v>5.0837316566579984</v>
      </c>
      <c r="R1593" s="22">
        <v>-0.2</v>
      </c>
      <c r="S1593" s="17">
        <v>0.85</v>
      </c>
      <c r="T1593" s="17">
        <v>1.3</v>
      </c>
      <c r="U1593" s="17">
        <v>23</v>
      </c>
    </row>
    <row r="1594" spans="1:21" x14ac:dyDescent="0.2">
      <c r="A1594" s="20">
        <v>38645.521281400608</v>
      </c>
      <c r="B1594" s="21">
        <v>353.94393100000002</v>
      </c>
      <c r="C1594" s="21">
        <v>5013.9928107021105</v>
      </c>
      <c r="D1594" s="21">
        <f>C1594/Table1[[#This Row],[Std. Price ($)]]</f>
        <v>14.166065219810507</v>
      </c>
      <c r="E1594" s="17">
        <v>10</v>
      </c>
      <c r="F1594" s="17">
        <f t="shared" ref="F1594:P1594" si="1617">E1594+$R$2*E1594</f>
        <v>9</v>
      </c>
      <c r="G1594" s="17">
        <f t="shared" si="1617"/>
        <v>8.1</v>
      </c>
      <c r="H1594" s="17">
        <f t="shared" si="1617"/>
        <v>7.2899999999999991</v>
      </c>
      <c r="I1594" s="49">
        <f t="shared" si="1617"/>
        <v>6.5609999999999991</v>
      </c>
      <c r="J1594" s="49">
        <f t="shared" si="1617"/>
        <v>5.9048999999999996</v>
      </c>
      <c r="K1594" s="49">
        <f t="shared" si="1617"/>
        <v>5.3144099999999996</v>
      </c>
      <c r="L1594" s="49">
        <f t="shared" si="1617"/>
        <v>4.7829689999999996</v>
      </c>
      <c r="M1594" s="49">
        <f t="shared" si="1617"/>
        <v>4.3046720999999994</v>
      </c>
      <c r="N1594" s="49">
        <f t="shared" si="1617"/>
        <v>3.8742048899999997</v>
      </c>
      <c r="O1594" s="49">
        <f t="shared" si="1617"/>
        <v>3.4867844009999995</v>
      </c>
      <c r="P1594" s="49">
        <f t="shared" si="1617"/>
        <v>3.1381059608999995</v>
      </c>
      <c r="Q1594" s="49">
        <f t="shared" si="1561"/>
        <v>2.8242953648099993</v>
      </c>
      <c r="R1594" s="22">
        <v>0.5</v>
      </c>
      <c r="S1594" s="17">
        <v>0.7</v>
      </c>
      <c r="T1594" s="17">
        <v>0.95</v>
      </c>
      <c r="U1594" s="17">
        <v>37</v>
      </c>
    </row>
    <row r="1595" spans="1:21" x14ac:dyDescent="0.2">
      <c r="A1595" s="20">
        <v>15696.353089933024</v>
      </c>
      <c r="B1595" s="21">
        <v>8.1021049999999999</v>
      </c>
      <c r="C1595" s="21">
        <v>35.264658426066674</v>
      </c>
      <c r="D1595" s="21">
        <f>C1595/Table1[[#This Row],[Std. Price ($)]]</f>
        <v>4.3525304135242227</v>
      </c>
      <c r="E1595" s="17">
        <v>10</v>
      </c>
      <c r="F1595" s="17">
        <f t="shared" ref="F1595:P1595" si="1618">E1595+$R$2*E1595</f>
        <v>9</v>
      </c>
      <c r="G1595" s="17">
        <f t="shared" si="1618"/>
        <v>8.1</v>
      </c>
      <c r="H1595" s="17">
        <f t="shared" si="1618"/>
        <v>7.2899999999999991</v>
      </c>
      <c r="I1595" s="49">
        <f t="shared" si="1618"/>
        <v>6.5609999999999991</v>
      </c>
      <c r="J1595" s="49">
        <f t="shared" si="1618"/>
        <v>5.9048999999999996</v>
      </c>
      <c r="K1595" s="49">
        <f t="shared" si="1618"/>
        <v>5.3144099999999996</v>
      </c>
      <c r="L1595" s="49">
        <f t="shared" si="1618"/>
        <v>4.7829689999999996</v>
      </c>
      <c r="M1595" s="49">
        <f t="shared" si="1618"/>
        <v>4.3046720999999994</v>
      </c>
      <c r="N1595" s="49">
        <f t="shared" si="1618"/>
        <v>3.8742048899999997</v>
      </c>
      <c r="O1595" s="49">
        <f t="shared" si="1618"/>
        <v>3.4867844009999995</v>
      </c>
      <c r="P1595" s="49">
        <f t="shared" si="1618"/>
        <v>3.1381059608999995</v>
      </c>
      <c r="Q1595" s="49">
        <f t="shared" si="1561"/>
        <v>2.8242953648099993</v>
      </c>
      <c r="R1595" s="22">
        <v>0.8</v>
      </c>
      <c r="S1595" s="17">
        <v>1</v>
      </c>
      <c r="T1595" s="17">
        <v>1.29</v>
      </c>
      <c r="U1595" s="17">
        <v>8</v>
      </c>
    </row>
    <row r="1596" spans="1:21" x14ac:dyDescent="0.2">
      <c r="A1596" s="20">
        <v>17918.841206035373</v>
      </c>
      <c r="B1596" s="21">
        <v>627.03048100000001</v>
      </c>
      <c r="C1596" s="21">
        <v>1484.2054184512501</v>
      </c>
      <c r="D1596" s="21">
        <f>C1596/Table1[[#This Row],[Std. Price ($)]]</f>
        <v>2.3670387061314968</v>
      </c>
      <c r="E1596" s="17">
        <v>10</v>
      </c>
      <c r="F1596" s="17">
        <f t="shared" ref="F1596:P1596" si="1619">E1596+$R$2*E1596</f>
        <v>9</v>
      </c>
      <c r="G1596" s="17">
        <f t="shared" si="1619"/>
        <v>8.1</v>
      </c>
      <c r="H1596" s="17">
        <f t="shared" si="1619"/>
        <v>7.2899999999999991</v>
      </c>
      <c r="I1596" s="49">
        <f t="shared" si="1619"/>
        <v>6.5609999999999991</v>
      </c>
      <c r="J1596" s="49">
        <f t="shared" si="1619"/>
        <v>5.9048999999999996</v>
      </c>
      <c r="K1596" s="49">
        <f t="shared" si="1619"/>
        <v>5.3144099999999996</v>
      </c>
      <c r="L1596" s="49">
        <f t="shared" si="1619"/>
        <v>4.7829689999999996</v>
      </c>
      <c r="M1596" s="49">
        <f t="shared" si="1619"/>
        <v>4.3046720999999994</v>
      </c>
      <c r="N1596" s="49">
        <f t="shared" si="1619"/>
        <v>3.8742048899999997</v>
      </c>
      <c r="O1596" s="49">
        <f t="shared" si="1619"/>
        <v>3.4867844009999995</v>
      </c>
      <c r="P1596" s="49">
        <f t="shared" si="1619"/>
        <v>3.1381059608999995</v>
      </c>
      <c r="Q1596" s="49">
        <f t="shared" si="1561"/>
        <v>2.8242953648099993</v>
      </c>
      <c r="R1596" s="22">
        <v>0.2</v>
      </c>
      <c r="S1596" s="17">
        <v>1</v>
      </c>
      <c r="T1596" s="17">
        <v>0.25</v>
      </c>
      <c r="U1596" s="17">
        <v>30</v>
      </c>
    </row>
    <row r="1597" spans="1:21" x14ac:dyDescent="0.2">
      <c r="A1597" s="20">
        <v>30058.347199183354</v>
      </c>
      <c r="B1597" s="21">
        <v>31.894005000000003</v>
      </c>
      <c r="C1597" s="21">
        <v>1070.8114997151004</v>
      </c>
      <c r="D1597" s="21">
        <f>C1597/Table1[[#This Row],[Std. Price ($)]]</f>
        <v>33.57406822113122</v>
      </c>
      <c r="E1597" s="17">
        <v>18</v>
      </c>
      <c r="F1597" s="17">
        <f t="shared" ref="F1597:P1597" si="1620">E1597+$R$2*E1597</f>
        <v>16.2</v>
      </c>
      <c r="G1597" s="17">
        <f t="shared" si="1620"/>
        <v>14.579999999999998</v>
      </c>
      <c r="H1597" s="17">
        <f t="shared" si="1620"/>
        <v>13.121999999999998</v>
      </c>
      <c r="I1597" s="49">
        <f t="shared" si="1620"/>
        <v>11.809799999999999</v>
      </c>
      <c r="J1597" s="49">
        <f t="shared" si="1620"/>
        <v>10.628819999999999</v>
      </c>
      <c r="K1597" s="49">
        <f t="shared" si="1620"/>
        <v>9.5659379999999992</v>
      </c>
      <c r="L1597" s="49">
        <f t="shared" si="1620"/>
        <v>8.6093441999999989</v>
      </c>
      <c r="M1597" s="49">
        <f t="shared" si="1620"/>
        <v>7.7484097799999994</v>
      </c>
      <c r="N1597" s="49">
        <f t="shared" si="1620"/>
        <v>6.9735688019999991</v>
      </c>
      <c r="O1597" s="49">
        <f t="shared" si="1620"/>
        <v>6.276211921799999</v>
      </c>
      <c r="P1597" s="49">
        <f t="shared" si="1620"/>
        <v>5.6485907296199986</v>
      </c>
      <c r="Q1597" s="49">
        <f t="shared" si="1561"/>
        <v>5.0837316566579984</v>
      </c>
      <c r="R1597" s="22">
        <v>0.5</v>
      </c>
      <c r="S1597" s="17">
        <v>1</v>
      </c>
      <c r="T1597" s="17">
        <v>1.34</v>
      </c>
      <c r="U1597" s="17">
        <v>30</v>
      </c>
    </row>
    <row r="1598" spans="1:21" x14ac:dyDescent="0.2">
      <c r="A1598" s="20">
        <v>99645.522446281015</v>
      </c>
      <c r="B1598" s="21">
        <v>27.205772000000003</v>
      </c>
      <c r="C1598" s="21">
        <v>922.75991565279071</v>
      </c>
      <c r="D1598" s="21">
        <f>C1598/Table1[[#This Row],[Std. Price ($)]]</f>
        <v>33.917799342462715</v>
      </c>
      <c r="E1598" s="17">
        <v>18</v>
      </c>
      <c r="F1598" s="17">
        <f t="shared" ref="F1598:P1598" si="1621">E1598+$R$2*E1598</f>
        <v>16.2</v>
      </c>
      <c r="G1598" s="17">
        <f t="shared" si="1621"/>
        <v>14.579999999999998</v>
      </c>
      <c r="H1598" s="17">
        <f t="shared" si="1621"/>
        <v>13.121999999999998</v>
      </c>
      <c r="I1598" s="49">
        <f t="shared" si="1621"/>
        <v>11.809799999999999</v>
      </c>
      <c r="J1598" s="49">
        <f t="shared" si="1621"/>
        <v>10.628819999999999</v>
      </c>
      <c r="K1598" s="49">
        <f t="shared" si="1621"/>
        <v>9.5659379999999992</v>
      </c>
      <c r="L1598" s="49">
        <f t="shared" si="1621"/>
        <v>8.6093441999999989</v>
      </c>
      <c r="M1598" s="49">
        <f t="shared" si="1621"/>
        <v>7.7484097799999994</v>
      </c>
      <c r="N1598" s="49">
        <f t="shared" si="1621"/>
        <v>6.9735688019999991</v>
      </c>
      <c r="O1598" s="49">
        <f t="shared" si="1621"/>
        <v>6.276211921799999</v>
      </c>
      <c r="P1598" s="49">
        <f t="shared" si="1621"/>
        <v>5.6485907296199986</v>
      </c>
      <c r="Q1598" s="49">
        <f t="shared" si="1561"/>
        <v>5.0837316566579984</v>
      </c>
      <c r="R1598" s="22">
        <v>1.5</v>
      </c>
      <c r="S1598" s="17">
        <v>0.85</v>
      </c>
      <c r="T1598" s="17">
        <v>1.34</v>
      </c>
      <c r="U1598" s="17">
        <v>30</v>
      </c>
    </row>
    <row r="1599" spans="1:21" x14ac:dyDescent="0.2">
      <c r="A1599" s="20">
        <v>5364.0832024907877</v>
      </c>
      <c r="B1599" s="21">
        <v>27.205772000000003</v>
      </c>
      <c r="C1599" s="21">
        <v>917.19207523944021</v>
      </c>
      <c r="D1599" s="21">
        <f>C1599/Table1[[#This Row],[Std. Price ($)]]</f>
        <v>33.713142756597392</v>
      </c>
      <c r="E1599" s="17">
        <v>18</v>
      </c>
      <c r="F1599" s="17">
        <f t="shared" ref="F1599:P1599" si="1622">E1599+$R$2*E1599</f>
        <v>16.2</v>
      </c>
      <c r="G1599" s="17">
        <f t="shared" si="1622"/>
        <v>14.579999999999998</v>
      </c>
      <c r="H1599" s="17">
        <f t="shared" si="1622"/>
        <v>13.121999999999998</v>
      </c>
      <c r="I1599" s="49">
        <f t="shared" si="1622"/>
        <v>11.809799999999999</v>
      </c>
      <c r="J1599" s="49">
        <f t="shared" si="1622"/>
        <v>10.628819999999999</v>
      </c>
      <c r="K1599" s="49">
        <f t="shared" si="1622"/>
        <v>9.5659379999999992</v>
      </c>
      <c r="L1599" s="49">
        <f t="shared" si="1622"/>
        <v>8.6093441999999989</v>
      </c>
      <c r="M1599" s="49">
        <f t="shared" si="1622"/>
        <v>7.7484097799999994</v>
      </c>
      <c r="N1599" s="49">
        <f t="shared" si="1622"/>
        <v>6.9735688019999991</v>
      </c>
      <c r="O1599" s="49">
        <f t="shared" si="1622"/>
        <v>6.276211921799999</v>
      </c>
      <c r="P1599" s="49">
        <f t="shared" si="1622"/>
        <v>5.6485907296199986</v>
      </c>
      <c r="Q1599" s="49">
        <f t="shared" si="1561"/>
        <v>5.0837316566579984</v>
      </c>
      <c r="R1599" s="22">
        <v>0.4</v>
      </c>
      <c r="S1599" s="17">
        <v>1</v>
      </c>
      <c r="T1599" s="17">
        <v>1.34</v>
      </c>
      <c r="U1599" s="17">
        <v>30</v>
      </c>
    </row>
    <row r="1600" spans="1:21" x14ac:dyDescent="0.2">
      <c r="A1600" s="20">
        <v>35735.478129239236</v>
      </c>
      <c r="B1600" s="21">
        <v>31.777086000000001</v>
      </c>
      <c r="C1600" s="21">
        <v>1173.6784537540921</v>
      </c>
      <c r="D1600" s="21">
        <f>C1600/Table1[[#This Row],[Std. Price ($)]]</f>
        <v>36.934741396806871</v>
      </c>
      <c r="E1600" s="17">
        <v>18</v>
      </c>
      <c r="F1600" s="17">
        <f t="shared" ref="F1600:P1600" si="1623">E1600+$R$2*E1600</f>
        <v>16.2</v>
      </c>
      <c r="G1600" s="17">
        <f t="shared" si="1623"/>
        <v>14.579999999999998</v>
      </c>
      <c r="H1600" s="17">
        <f t="shared" si="1623"/>
        <v>13.121999999999998</v>
      </c>
      <c r="I1600" s="49">
        <f t="shared" si="1623"/>
        <v>11.809799999999999</v>
      </c>
      <c r="J1600" s="49">
        <f t="shared" si="1623"/>
        <v>10.628819999999999</v>
      </c>
      <c r="K1600" s="49">
        <f t="shared" si="1623"/>
        <v>9.5659379999999992</v>
      </c>
      <c r="L1600" s="49">
        <f t="shared" si="1623"/>
        <v>8.6093441999999989</v>
      </c>
      <c r="M1600" s="49">
        <f t="shared" si="1623"/>
        <v>7.7484097799999994</v>
      </c>
      <c r="N1600" s="49">
        <f t="shared" si="1623"/>
        <v>6.9735688019999991</v>
      </c>
      <c r="O1600" s="49">
        <f t="shared" si="1623"/>
        <v>6.276211921799999</v>
      </c>
      <c r="P1600" s="49">
        <f t="shared" si="1623"/>
        <v>5.6485907296199986</v>
      </c>
      <c r="Q1600" s="49">
        <f t="shared" si="1561"/>
        <v>5.0837316566579984</v>
      </c>
      <c r="R1600" s="22">
        <v>-0.1</v>
      </c>
      <c r="S1600" s="17">
        <v>1</v>
      </c>
      <c r="T1600" s="17">
        <v>1.34</v>
      </c>
      <c r="U1600" s="17">
        <v>33</v>
      </c>
    </row>
    <row r="1601" spans="1:21" x14ac:dyDescent="0.2">
      <c r="A1601" s="20">
        <v>32667.505058917934</v>
      </c>
      <c r="B1601" s="21">
        <v>31.894005000000003</v>
      </c>
      <c r="C1601" s="21">
        <v>1070.8114997151004</v>
      </c>
      <c r="D1601" s="21">
        <f>C1601/Table1[[#This Row],[Std. Price ($)]]</f>
        <v>33.57406822113122</v>
      </c>
      <c r="E1601" s="17">
        <v>18</v>
      </c>
      <c r="F1601" s="17">
        <f t="shared" ref="F1601:P1601" si="1624">E1601+$R$2*E1601</f>
        <v>16.2</v>
      </c>
      <c r="G1601" s="17">
        <f t="shared" si="1624"/>
        <v>14.579999999999998</v>
      </c>
      <c r="H1601" s="17">
        <f t="shared" si="1624"/>
        <v>13.121999999999998</v>
      </c>
      <c r="I1601" s="49">
        <f t="shared" si="1624"/>
        <v>11.809799999999999</v>
      </c>
      <c r="J1601" s="49">
        <f t="shared" si="1624"/>
        <v>10.628819999999999</v>
      </c>
      <c r="K1601" s="49">
        <f t="shared" si="1624"/>
        <v>9.5659379999999992</v>
      </c>
      <c r="L1601" s="49">
        <f t="shared" si="1624"/>
        <v>8.6093441999999989</v>
      </c>
      <c r="M1601" s="49">
        <f t="shared" si="1624"/>
        <v>7.7484097799999994</v>
      </c>
      <c r="N1601" s="49">
        <f t="shared" si="1624"/>
        <v>6.9735688019999991</v>
      </c>
      <c r="O1601" s="49">
        <f t="shared" si="1624"/>
        <v>6.276211921799999</v>
      </c>
      <c r="P1601" s="49">
        <f t="shared" si="1624"/>
        <v>5.6485907296199986</v>
      </c>
      <c r="Q1601" s="49">
        <f t="shared" si="1561"/>
        <v>5.0837316566579984</v>
      </c>
      <c r="R1601" s="22">
        <v>-0.4</v>
      </c>
      <c r="S1601" s="17">
        <v>1</v>
      </c>
      <c r="T1601" s="17">
        <v>1.34</v>
      </c>
      <c r="U1601" s="17">
        <v>30</v>
      </c>
    </row>
    <row r="1602" spans="1:21" x14ac:dyDescent="0.2">
      <c r="A1602" s="20">
        <v>31820.586734021326</v>
      </c>
      <c r="B1602" s="21">
        <v>31.894005000000003</v>
      </c>
      <c r="C1602" s="21">
        <v>1070.8114997151004</v>
      </c>
      <c r="D1602" s="21">
        <f>C1602/Table1[[#This Row],[Std. Price ($)]]</f>
        <v>33.57406822113122</v>
      </c>
      <c r="E1602" s="17">
        <v>18</v>
      </c>
      <c r="F1602" s="17">
        <f t="shared" ref="F1602:P1602" si="1625">E1602+$R$2*E1602</f>
        <v>16.2</v>
      </c>
      <c r="G1602" s="17">
        <f t="shared" si="1625"/>
        <v>14.579999999999998</v>
      </c>
      <c r="H1602" s="17">
        <f t="shared" si="1625"/>
        <v>13.121999999999998</v>
      </c>
      <c r="I1602" s="49">
        <f t="shared" si="1625"/>
        <v>11.809799999999999</v>
      </c>
      <c r="J1602" s="49">
        <f t="shared" si="1625"/>
        <v>10.628819999999999</v>
      </c>
      <c r="K1602" s="49">
        <f t="shared" si="1625"/>
        <v>9.5659379999999992</v>
      </c>
      <c r="L1602" s="49">
        <f t="shared" si="1625"/>
        <v>8.6093441999999989</v>
      </c>
      <c r="M1602" s="49">
        <f t="shared" si="1625"/>
        <v>7.7484097799999994</v>
      </c>
      <c r="N1602" s="49">
        <f t="shared" si="1625"/>
        <v>6.9735688019999991</v>
      </c>
      <c r="O1602" s="49">
        <f t="shared" si="1625"/>
        <v>6.276211921799999</v>
      </c>
      <c r="P1602" s="49">
        <f t="shared" si="1625"/>
        <v>5.6485907296199986</v>
      </c>
      <c r="Q1602" s="49">
        <f t="shared" ref="Q1602:Q1665" si="1626">P1602+$R$2*P1602</f>
        <v>5.0837316566579984</v>
      </c>
      <c r="R1602" s="22">
        <v>0.8</v>
      </c>
      <c r="S1602" s="17">
        <v>1</v>
      </c>
      <c r="T1602" s="17">
        <v>1.34</v>
      </c>
      <c r="U1602" s="17">
        <v>30</v>
      </c>
    </row>
    <row r="1603" spans="1:21" x14ac:dyDescent="0.2">
      <c r="A1603" s="20">
        <v>269.75969129084956</v>
      </c>
      <c r="B1603" s="21">
        <v>113.83593100000002</v>
      </c>
      <c r="C1603" s="21">
        <v>3675.5687083668204</v>
      </c>
      <c r="D1603" s="21">
        <f>C1603/Table1[[#This Row],[Std. Price ($)]]</f>
        <v>32.288300153374422</v>
      </c>
      <c r="E1603" s="17">
        <v>10</v>
      </c>
      <c r="F1603" s="17">
        <f t="shared" ref="F1603:P1603" si="1627">E1603+$R$2*E1603</f>
        <v>9</v>
      </c>
      <c r="G1603" s="17">
        <f t="shared" si="1627"/>
        <v>8.1</v>
      </c>
      <c r="H1603" s="17">
        <f t="shared" si="1627"/>
        <v>7.2899999999999991</v>
      </c>
      <c r="I1603" s="49">
        <f t="shared" si="1627"/>
        <v>6.5609999999999991</v>
      </c>
      <c r="J1603" s="49">
        <f t="shared" si="1627"/>
        <v>5.9048999999999996</v>
      </c>
      <c r="K1603" s="49">
        <f t="shared" si="1627"/>
        <v>5.3144099999999996</v>
      </c>
      <c r="L1603" s="49">
        <f t="shared" si="1627"/>
        <v>4.7829689999999996</v>
      </c>
      <c r="M1603" s="49">
        <f t="shared" si="1627"/>
        <v>4.3046720999999994</v>
      </c>
      <c r="N1603" s="49">
        <f t="shared" si="1627"/>
        <v>3.8742048899999997</v>
      </c>
      <c r="O1603" s="49">
        <f t="shared" si="1627"/>
        <v>3.4867844009999995</v>
      </c>
      <c r="P1603" s="49">
        <f t="shared" si="1627"/>
        <v>3.1381059608999995</v>
      </c>
      <c r="Q1603" s="49">
        <f t="shared" si="1626"/>
        <v>2.8242953648099993</v>
      </c>
      <c r="R1603" s="22">
        <v>-0.6</v>
      </c>
      <c r="S1603" s="17">
        <v>0.85</v>
      </c>
      <c r="T1603" s="17">
        <v>1.9</v>
      </c>
      <c r="U1603" s="17">
        <v>44</v>
      </c>
    </row>
    <row r="1604" spans="1:21" x14ac:dyDescent="0.2">
      <c r="A1604" s="20">
        <v>92457.865574912023</v>
      </c>
      <c r="B1604" s="21">
        <v>64.290732000000006</v>
      </c>
      <c r="C1604" s="21">
        <v>104.98959524533335</v>
      </c>
      <c r="D1604" s="21">
        <f>C1604/Table1[[#This Row],[Std. Price ($)]]</f>
        <v>1.6330440170650622</v>
      </c>
      <c r="E1604" s="17">
        <v>10</v>
      </c>
      <c r="F1604" s="17">
        <f t="shared" ref="F1604:P1604" si="1628">E1604+$R$2*E1604</f>
        <v>9</v>
      </c>
      <c r="G1604" s="17">
        <f t="shared" si="1628"/>
        <v>8.1</v>
      </c>
      <c r="H1604" s="17">
        <f t="shared" si="1628"/>
        <v>7.2899999999999991</v>
      </c>
      <c r="I1604" s="49">
        <f t="shared" si="1628"/>
        <v>6.5609999999999991</v>
      </c>
      <c r="J1604" s="49">
        <f t="shared" si="1628"/>
        <v>5.9048999999999996</v>
      </c>
      <c r="K1604" s="49">
        <f t="shared" si="1628"/>
        <v>5.3144099999999996</v>
      </c>
      <c r="L1604" s="49">
        <f t="shared" si="1628"/>
        <v>4.7829689999999996</v>
      </c>
      <c r="M1604" s="49">
        <f t="shared" si="1628"/>
        <v>4.3046720999999994</v>
      </c>
      <c r="N1604" s="49">
        <f t="shared" si="1628"/>
        <v>3.8742048899999997</v>
      </c>
      <c r="O1604" s="49">
        <f t="shared" si="1628"/>
        <v>3.4867844009999995</v>
      </c>
      <c r="P1604" s="49">
        <f t="shared" si="1628"/>
        <v>3.1381059608999995</v>
      </c>
      <c r="Q1604" s="49">
        <f t="shared" si="1626"/>
        <v>2.8242953648099993</v>
      </c>
      <c r="R1604" s="22">
        <v>-0.2</v>
      </c>
      <c r="S1604" s="17">
        <v>1</v>
      </c>
      <c r="T1604" s="17">
        <v>0.25</v>
      </c>
      <c r="U1604" s="17">
        <v>16</v>
      </c>
    </row>
    <row r="1605" spans="1:21" x14ac:dyDescent="0.2">
      <c r="A1605" s="20">
        <v>89602.68337395486</v>
      </c>
      <c r="B1605" s="21">
        <v>6.3367150000000008</v>
      </c>
      <c r="C1605" s="21">
        <v>212.68676743074388</v>
      </c>
      <c r="D1605" s="21">
        <f>C1605/Table1[[#This Row],[Std. Price ($)]]</f>
        <v>33.564199657195225</v>
      </c>
      <c r="E1605" s="17">
        <v>58</v>
      </c>
      <c r="F1605" s="17">
        <f t="shared" ref="F1605:P1605" si="1629">E1605+$R$2*E1605</f>
        <v>52.2</v>
      </c>
      <c r="G1605" s="17">
        <f t="shared" si="1629"/>
        <v>46.980000000000004</v>
      </c>
      <c r="H1605" s="17">
        <f t="shared" si="1629"/>
        <v>42.282000000000004</v>
      </c>
      <c r="I1605" s="49">
        <f t="shared" si="1629"/>
        <v>38.053800000000003</v>
      </c>
      <c r="J1605" s="49">
        <f t="shared" si="1629"/>
        <v>34.248420000000003</v>
      </c>
      <c r="K1605" s="49">
        <f t="shared" si="1629"/>
        <v>30.823578000000001</v>
      </c>
      <c r="L1605" s="49">
        <f t="shared" si="1629"/>
        <v>27.741220200000001</v>
      </c>
      <c r="M1605" s="49">
        <f t="shared" si="1629"/>
        <v>24.967098180000001</v>
      </c>
      <c r="N1605" s="49">
        <f t="shared" si="1629"/>
        <v>22.470388362000001</v>
      </c>
      <c r="O1605" s="49">
        <f t="shared" si="1629"/>
        <v>20.2233495258</v>
      </c>
      <c r="P1605" s="49">
        <f t="shared" si="1629"/>
        <v>18.20101457322</v>
      </c>
      <c r="Q1605" s="49">
        <f t="shared" si="1626"/>
        <v>16.380913115898</v>
      </c>
      <c r="R1605" s="22">
        <v>-0.7</v>
      </c>
      <c r="S1605" s="17">
        <v>0.85</v>
      </c>
      <c r="T1605" s="17">
        <v>0.25</v>
      </c>
      <c r="U1605" s="17">
        <v>33</v>
      </c>
    </row>
    <row r="1606" spans="1:21" x14ac:dyDescent="0.2">
      <c r="A1606" s="20">
        <v>71993.109065809505</v>
      </c>
      <c r="B1606" s="21">
        <v>278.21484900000002</v>
      </c>
      <c r="C1606" s="21">
        <v>1154.8747217206569</v>
      </c>
      <c r="D1606" s="21">
        <f>C1606/Table1[[#This Row],[Std. Price ($)]]</f>
        <v>4.1510175530589919</v>
      </c>
      <c r="E1606" s="17">
        <v>10</v>
      </c>
      <c r="F1606" s="17">
        <f t="shared" ref="F1606:P1606" si="1630">E1606+$R$2*E1606</f>
        <v>9</v>
      </c>
      <c r="G1606" s="17">
        <f t="shared" si="1630"/>
        <v>8.1</v>
      </c>
      <c r="H1606" s="17">
        <f t="shared" si="1630"/>
        <v>7.2899999999999991</v>
      </c>
      <c r="I1606" s="49">
        <f t="shared" si="1630"/>
        <v>6.5609999999999991</v>
      </c>
      <c r="J1606" s="49">
        <f t="shared" si="1630"/>
        <v>5.9048999999999996</v>
      </c>
      <c r="K1606" s="49">
        <f t="shared" si="1630"/>
        <v>5.3144099999999996</v>
      </c>
      <c r="L1606" s="49">
        <f t="shared" si="1630"/>
        <v>4.7829689999999996</v>
      </c>
      <c r="M1606" s="49">
        <f t="shared" si="1630"/>
        <v>4.3046720999999994</v>
      </c>
      <c r="N1606" s="49">
        <f t="shared" si="1630"/>
        <v>3.8742048899999997</v>
      </c>
      <c r="O1606" s="49">
        <f t="shared" si="1630"/>
        <v>3.4867844009999995</v>
      </c>
      <c r="P1606" s="49">
        <f t="shared" si="1630"/>
        <v>3.1381059608999995</v>
      </c>
      <c r="Q1606" s="49">
        <f t="shared" si="1626"/>
        <v>2.8242953648099993</v>
      </c>
      <c r="R1606" s="22">
        <v>0.8</v>
      </c>
      <c r="S1606" s="17">
        <v>0.85</v>
      </c>
      <c r="T1606" s="17">
        <v>0.81</v>
      </c>
      <c r="U1606" s="17">
        <v>16</v>
      </c>
    </row>
    <row r="1607" spans="1:21" x14ac:dyDescent="0.2">
      <c r="A1607" s="20">
        <v>39698.912112714403</v>
      </c>
      <c r="B1607" s="21">
        <v>141.998175</v>
      </c>
      <c r="C1607" s="21">
        <v>2336.8051873377754</v>
      </c>
      <c r="D1607" s="21">
        <f>C1607/Table1[[#This Row],[Std. Price ($)]]</f>
        <v>16.456586060615042</v>
      </c>
      <c r="E1607" s="17">
        <v>18</v>
      </c>
      <c r="F1607" s="17">
        <f t="shared" ref="F1607:P1607" si="1631">E1607+$R$2*E1607</f>
        <v>16.2</v>
      </c>
      <c r="G1607" s="17">
        <f t="shared" si="1631"/>
        <v>14.579999999999998</v>
      </c>
      <c r="H1607" s="17">
        <f t="shared" si="1631"/>
        <v>13.121999999999998</v>
      </c>
      <c r="I1607" s="49">
        <f t="shared" si="1631"/>
        <v>11.809799999999999</v>
      </c>
      <c r="J1607" s="49">
        <f t="shared" si="1631"/>
        <v>10.628819999999999</v>
      </c>
      <c r="K1607" s="49">
        <f t="shared" si="1631"/>
        <v>9.5659379999999992</v>
      </c>
      <c r="L1607" s="49">
        <f t="shared" si="1631"/>
        <v>8.6093441999999989</v>
      </c>
      <c r="M1607" s="49">
        <f t="shared" si="1631"/>
        <v>7.7484097799999994</v>
      </c>
      <c r="N1607" s="49">
        <f t="shared" si="1631"/>
        <v>6.9735688019999991</v>
      </c>
      <c r="O1607" s="49">
        <f t="shared" si="1631"/>
        <v>6.276211921799999</v>
      </c>
      <c r="P1607" s="49">
        <f t="shared" si="1631"/>
        <v>5.6485907296199986</v>
      </c>
      <c r="Q1607" s="49">
        <f t="shared" si="1626"/>
        <v>5.0837316566579984</v>
      </c>
      <c r="R1607" s="22">
        <v>0.8</v>
      </c>
      <c r="S1607" s="17">
        <v>1</v>
      </c>
      <c r="T1607" s="17">
        <v>1.03</v>
      </c>
      <c r="U1607" s="17">
        <v>23</v>
      </c>
    </row>
    <row r="1608" spans="1:21" x14ac:dyDescent="0.2">
      <c r="A1608" s="20">
        <v>1438.0944105968019</v>
      </c>
      <c r="B1608" s="21">
        <v>5.189712000000001</v>
      </c>
      <c r="C1608" s="21">
        <v>25.933377465600003</v>
      </c>
      <c r="D1608" s="21">
        <f>C1608/Table1[[#This Row],[Std. Price ($)]]</f>
        <v>4.9970744938447451</v>
      </c>
      <c r="E1608" s="17">
        <v>18</v>
      </c>
      <c r="F1608" s="17">
        <f t="shared" ref="F1608:P1608" si="1632">E1608+$R$2*E1608</f>
        <v>16.2</v>
      </c>
      <c r="G1608" s="17">
        <f t="shared" si="1632"/>
        <v>14.579999999999998</v>
      </c>
      <c r="H1608" s="17">
        <f t="shared" si="1632"/>
        <v>13.121999999999998</v>
      </c>
      <c r="I1608" s="49">
        <f t="shared" si="1632"/>
        <v>11.809799999999999</v>
      </c>
      <c r="J1608" s="49">
        <f t="shared" si="1632"/>
        <v>10.628819999999999</v>
      </c>
      <c r="K1608" s="49">
        <f t="shared" si="1632"/>
        <v>9.5659379999999992</v>
      </c>
      <c r="L1608" s="49">
        <f t="shared" si="1632"/>
        <v>8.6093441999999989</v>
      </c>
      <c r="M1608" s="49">
        <f t="shared" si="1632"/>
        <v>7.7484097799999994</v>
      </c>
      <c r="N1608" s="49">
        <f t="shared" si="1632"/>
        <v>6.9735688019999991</v>
      </c>
      <c r="O1608" s="49">
        <f t="shared" si="1632"/>
        <v>6.276211921799999</v>
      </c>
      <c r="P1608" s="49">
        <f t="shared" si="1632"/>
        <v>5.6485907296199986</v>
      </c>
      <c r="Q1608" s="49">
        <f t="shared" si="1626"/>
        <v>5.0837316566579984</v>
      </c>
      <c r="R1608" s="22">
        <v>1.5</v>
      </c>
      <c r="S1608" s="17">
        <v>1</v>
      </c>
      <c r="T1608" s="17">
        <v>0.25</v>
      </c>
      <c r="U1608" s="17">
        <v>16</v>
      </c>
    </row>
    <row r="1609" spans="1:21" x14ac:dyDescent="0.2">
      <c r="A1609" s="20">
        <v>54473.740502093438</v>
      </c>
      <c r="B1609" s="21">
        <v>99.376475000000013</v>
      </c>
      <c r="C1609" s="21">
        <v>1121.6872439132642</v>
      </c>
      <c r="D1609" s="21">
        <f>C1609/Table1[[#This Row],[Std. Price ($)]]</f>
        <v>11.287251272630309</v>
      </c>
      <c r="E1609" s="17">
        <v>18</v>
      </c>
      <c r="F1609" s="17">
        <f t="shared" ref="F1609:P1609" si="1633">E1609+$R$2*E1609</f>
        <v>16.2</v>
      </c>
      <c r="G1609" s="17">
        <f t="shared" si="1633"/>
        <v>14.579999999999998</v>
      </c>
      <c r="H1609" s="17">
        <f t="shared" si="1633"/>
        <v>13.121999999999998</v>
      </c>
      <c r="I1609" s="49">
        <f t="shared" si="1633"/>
        <v>11.809799999999999</v>
      </c>
      <c r="J1609" s="49">
        <f t="shared" si="1633"/>
        <v>10.628819999999999</v>
      </c>
      <c r="K1609" s="49">
        <f t="shared" si="1633"/>
        <v>9.5659379999999992</v>
      </c>
      <c r="L1609" s="49">
        <f t="shared" si="1633"/>
        <v>8.6093441999999989</v>
      </c>
      <c r="M1609" s="49">
        <f t="shared" si="1633"/>
        <v>7.7484097799999994</v>
      </c>
      <c r="N1609" s="49">
        <f t="shared" si="1633"/>
        <v>6.9735688019999991</v>
      </c>
      <c r="O1609" s="49">
        <f t="shared" si="1633"/>
        <v>6.276211921799999</v>
      </c>
      <c r="P1609" s="49">
        <f t="shared" si="1633"/>
        <v>5.6485907296199986</v>
      </c>
      <c r="Q1609" s="49">
        <f t="shared" si="1626"/>
        <v>5.0837316566579984</v>
      </c>
      <c r="R1609" s="22">
        <v>0.8</v>
      </c>
      <c r="S1609" s="17">
        <v>0.82</v>
      </c>
      <c r="T1609" s="17">
        <v>0.84</v>
      </c>
      <c r="U1609" s="17">
        <v>23</v>
      </c>
    </row>
    <row r="1610" spans="1:21" x14ac:dyDescent="0.2">
      <c r="A1610" s="20">
        <v>93472.757643422578</v>
      </c>
      <c r="B1610" s="21">
        <v>1140.479505</v>
      </c>
      <c r="C1610" s="21">
        <v>10868.853105196986</v>
      </c>
      <c r="D1610" s="21">
        <f>C1610/Table1[[#This Row],[Std. Price ($)]]</f>
        <v>9.5300731469058579</v>
      </c>
      <c r="E1610" s="17">
        <v>10</v>
      </c>
      <c r="F1610" s="17">
        <f t="shared" ref="F1610:P1610" si="1634">E1610+$R$2*E1610</f>
        <v>9</v>
      </c>
      <c r="G1610" s="17">
        <f t="shared" si="1634"/>
        <v>8.1</v>
      </c>
      <c r="H1610" s="17">
        <f t="shared" si="1634"/>
        <v>7.2899999999999991</v>
      </c>
      <c r="I1610" s="49">
        <f t="shared" si="1634"/>
        <v>6.5609999999999991</v>
      </c>
      <c r="J1610" s="49">
        <f t="shared" si="1634"/>
        <v>5.9048999999999996</v>
      </c>
      <c r="K1610" s="49">
        <f t="shared" si="1634"/>
        <v>5.3144099999999996</v>
      </c>
      <c r="L1610" s="49">
        <f t="shared" si="1634"/>
        <v>4.7829689999999996</v>
      </c>
      <c r="M1610" s="49">
        <f t="shared" si="1634"/>
        <v>4.3046720999999994</v>
      </c>
      <c r="N1610" s="49">
        <f t="shared" si="1634"/>
        <v>3.8742048899999997</v>
      </c>
      <c r="O1610" s="49">
        <f t="shared" si="1634"/>
        <v>3.4867844009999995</v>
      </c>
      <c r="P1610" s="49">
        <f t="shared" si="1634"/>
        <v>3.1381059608999995</v>
      </c>
      <c r="Q1610" s="49">
        <f t="shared" si="1626"/>
        <v>2.8242953648099993</v>
      </c>
      <c r="R1610" s="22">
        <v>-0.4</v>
      </c>
      <c r="S1610" s="17">
        <v>0.85</v>
      </c>
      <c r="T1610" s="17">
        <v>1.07</v>
      </c>
      <c r="U1610" s="17">
        <v>23</v>
      </c>
    </row>
    <row r="1611" spans="1:21" x14ac:dyDescent="0.2">
      <c r="A1611" s="20">
        <v>5925.6847567412342</v>
      </c>
      <c r="B1611" s="21">
        <v>25.954819000000001</v>
      </c>
      <c r="C1611" s="21">
        <v>1148.7049253920229</v>
      </c>
      <c r="D1611" s="21">
        <f>C1611/Table1[[#This Row],[Std. Price ($)]]</f>
        <v>44.257866926061894</v>
      </c>
      <c r="E1611" s="17">
        <v>18</v>
      </c>
      <c r="F1611" s="17">
        <f t="shared" ref="F1611:P1611" si="1635">E1611+$R$2*E1611</f>
        <v>16.2</v>
      </c>
      <c r="G1611" s="17">
        <f t="shared" si="1635"/>
        <v>14.579999999999998</v>
      </c>
      <c r="H1611" s="17">
        <f t="shared" si="1635"/>
        <v>13.121999999999998</v>
      </c>
      <c r="I1611" s="49">
        <f t="shared" si="1635"/>
        <v>11.809799999999999</v>
      </c>
      <c r="J1611" s="49">
        <f t="shared" si="1635"/>
        <v>10.628819999999999</v>
      </c>
      <c r="K1611" s="49">
        <f t="shared" si="1635"/>
        <v>9.5659379999999992</v>
      </c>
      <c r="L1611" s="49">
        <f t="shared" si="1635"/>
        <v>8.6093441999999989</v>
      </c>
      <c r="M1611" s="49">
        <f t="shared" si="1635"/>
        <v>7.7484097799999994</v>
      </c>
      <c r="N1611" s="49">
        <f t="shared" si="1635"/>
        <v>6.9735688019999991</v>
      </c>
      <c r="O1611" s="49">
        <f t="shared" si="1635"/>
        <v>6.276211921799999</v>
      </c>
      <c r="P1611" s="49">
        <f t="shared" si="1635"/>
        <v>5.6485907296199986</v>
      </c>
      <c r="Q1611" s="49">
        <f t="shared" si="1626"/>
        <v>5.0837316566579984</v>
      </c>
      <c r="R1611" s="22">
        <v>0.2</v>
      </c>
      <c r="S1611" s="17">
        <v>0.85</v>
      </c>
      <c r="T1611" s="17">
        <v>0.98</v>
      </c>
      <c r="U1611" s="17">
        <v>76</v>
      </c>
    </row>
    <row r="1612" spans="1:21" x14ac:dyDescent="0.2">
      <c r="A1612" s="20">
        <v>87339.561341503359</v>
      </c>
      <c r="B1612" s="21">
        <v>37.681226000000002</v>
      </c>
      <c r="C1612" s="21">
        <v>1396.4262836611942</v>
      </c>
      <c r="D1612" s="21">
        <f>C1612/Table1[[#This Row],[Std. Price ($)]]</f>
        <v>37.058939739943554</v>
      </c>
      <c r="E1612" s="17">
        <v>18</v>
      </c>
      <c r="F1612" s="17">
        <f t="shared" ref="F1612:P1612" si="1636">E1612+$R$2*E1612</f>
        <v>16.2</v>
      </c>
      <c r="G1612" s="17">
        <f t="shared" si="1636"/>
        <v>14.579999999999998</v>
      </c>
      <c r="H1612" s="17">
        <f t="shared" si="1636"/>
        <v>13.121999999999998</v>
      </c>
      <c r="I1612" s="49">
        <f t="shared" si="1636"/>
        <v>11.809799999999999</v>
      </c>
      <c r="J1612" s="49">
        <f t="shared" si="1636"/>
        <v>10.628819999999999</v>
      </c>
      <c r="K1612" s="49">
        <f t="shared" si="1636"/>
        <v>9.5659379999999992</v>
      </c>
      <c r="L1612" s="49">
        <f t="shared" si="1636"/>
        <v>8.6093441999999989</v>
      </c>
      <c r="M1612" s="49">
        <f t="shared" si="1636"/>
        <v>7.7484097799999994</v>
      </c>
      <c r="N1612" s="49">
        <f t="shared" si="1636"/>
        <v>6.9735688019999991</v>
      </c>
      <c r="O1612" s="49">
        <f t="shared" si="1636"/>
        <v>6.276211921799999</v>
      </c>
      <c r="P1612" s="49">
        <f t="shared" si="1636"/>
        <v>5.6485907296199986</v>
      </c>
      <c r="Q1612" s="49">
        <f t="shared" si="1626"/>
        <v>5.0837316566579984</v>
      </c>
      <c r="R1612" s="22">
        <v>-0.2</v>
      </c>
      <c r="S1612" s="17">
        <v>0.85</v>
      </c>
      <c r="T1612" s="17">
        <v>1.48</v>
      </c>
      <c r="U1612" s="17">
        <v>30</v>
      </c>
    </row>
    <row r="1613" spans="1:21" x14ac:dyDescent="0.2">
      <c r="A1613" s="20">
        <v>87129.24137172589</v>
      </c>
      <c r="B1613" s="21">
        <v>13.624512000000001</v>
      </c>
      <c r="C1613" s="21">
        <v>185.42780486442669</v>
      </c>
      <c r="D1613" s="21">
        <f>C1613/Table1[[#This Row],[Std. Price ($)]]</f>
        <v>13.609867631547219</v>
      </c>
      <c r="E1613" s="17">
        <v>10</v>
      </c>
      <c r="F1613" s="17">
        <f t="shared" ref="F1613:P1613" si="1637">E1613+$R$2*E1613</f>
        <v>9</v>
      </c>
      <c r="G1613" s="17">
        <f t="shared" si="1637"/>
        <v>8.1</v>
      </c>
      <c r="H1613" s="17">
        <f t="shared" si="1637"/>
        <v>7.2899999999999991</v>
      </c>
      <c r="I1613" s="49">
        <f t="shared" si="1637"/>
        <v>6.5609999999999991</v>
      </c>
      <c r="J1613" s="49">
        <f t="shared" si="1637"/>
        <v>5.9048999999999996</v>
      </c>
      <c r="K1613" s="49">
        <f t="shared" si="1637"/>
        <v>5.3144099999999996</v>
      </c>
      <c r="L1613" s="49">
        <f t="shared" si="1637"/>
        <v>4.7829689999999996</v>
      </c>
      <c r="M1613" s="49">
        <f t="shared" si="1637"/>
        <v>4.3046720999999994</v>
      </c>
      <c r="N1613" s="49">
        <f t="shared" si="1637"/>
        <v>3.8742048899999997</v>
      </c>
      <c r="O1613" s="49">
        <f t="shared" si="1637"/>
        <v>3.4867844009999995</v>
      </c>
      <c r="P1613" s="49">
        <f t="shared" si="1637"/>
        <v>3.1381059608999995</v>
      </c>
      <c r="Q1613" s="49">
        <f t="shared" si="1626"/>
        <v>2.8242953648099993</v>
      </c>
      <c r="R1613" s="22">
        <v>0.8</v>
      </c>
      <c r="S1613" s="17">
        <v>1</v>
      </c>
      <c r="T1613" s="17">
        <v>0.73</v>
      </c>
      <c r="U1613" s="17">
        <v>44</v>
      </c>
    </row>
    <row r="1614" spans="1:21" x14ac:dyDescent="0.2">
      <c r="A1614" s="20">
        <v>28305.808334928493</v>
      </c>
      <c r="B1614" s="21">
        <v>343.99178000000006</v>
      </c>
      <c r="C1614" s="21">
        <v>9740.2602668527234</v>
      </c>
      <c r="D1614" s="21">
        <f>C1614/Table1[[#This Row],[Std. Price ($)]]</f>
        <v>28.315386684102513</v>
      </c>
      <c r="E1614" s="17">
        <v>18</v>
      </c>
      <c r="F1614" s="17">
        <f t="shared" ref="F1614:P1614" si="1638">E1614+$R$2*E1614</f>
        <v>16.2</v>
      </c>
      <c r="G1614" s="17">
        <f t="shared" si="1638"/>
        <v>14.579999999999998</v>
      </c>
      <c r="H1614" s="17">
        <f t="shared" si="1638"/>
        <v>13.121999999999998</v>
      </c>
      <c r="I1614" s="49">
        <f t="shared" si="1638"/>
        <v>11.809799999999999</v>
      </c>
      <c r="J1614" s="49">
        <f t="shared" si="1638"/>
        <v>10.628819999999999</v>
      </c>
      <c r="K1614" s="49">
        <f t="shared" si="1638"/>
        <v>9.5659379999999992</v>
      </c>
      <c r="L1614" s="49">
        <f t="shared" si="1638"/>
        <v>8.6093441999999989</v>
      </c>
      <c r="M1614" s="49">
        <f t="shared" si="1638"/>
        <v>7.7484097799999994</v>
      </c>
      <c r="N1614" s="49">
        <f t="shared" si="1638"/>
        <v>6.9735688019999991</v>
      </c>
      <c r="O1614" s="49">
        <f t="shared" si="1638"/>
        <v>6.276211921799999</v>
      </c>
      <c r="P1614" s="49">
        <f t="shared" si="1638"/>
        <v>5.6485907296199986</v>
      </c>
      <c r="Q1614" s="49">
        <f t="shared" si="1626"/>
        <v>5.0837316566579984</v>
      </c>
      <c r="R1614" s="22">
        <v>0.8</v>
      </c>
      <c r="S1614" s="17">
        <v>1</v>
      </c>
      <c r="T1614" s="17">
        <v>0.93</v>
      </c>
      <c r="U1614" s="17">
        <v>44</v>
      </c>
    </row>
    <row r="1615" spans="1:21" x14ac:dyDescent="0.2">
      <c r="A1615" s="20">
        <v>2838.4356892635078</v>
      </c>
      <c r="B1615" s="21">
        <v>21.102884</v>
      </c>
      <c r="C1615" s="21">
        <v>245.51322026316808</v>
      </c>
      <c r="D1615" s="21">
        <f>C1615/Table1[[#This Row],[Std. Price ($)]]</f>
        <v>11.634107464324217</v>
      </c>
      <c r="E1615" s="17">
        <v>26</v>
      </c>
      <c r="F1615" s="17">
        <f t="shared" ref="F1615:P1615" si="1639">E1615+$R$2*E1615</f>
        <v>23.4</v>
      </c>
      <c r="G1615" s="17">
        <f t="shared" si="1639"/>
        <v>21.06</v>
      </c>
      <c r="H1615" s="17">
        <f t="shared" si="1639"/>
        <v>18.954000000000001</v>
      </c>
      <c r="I1615" s="49">
        <f t="shared" si="1639"/>
        <v>17.058600000000002</v>
      </c>
      <c r="J1615" s="49">
        <f t="shared" si="1639"/>
        <v>15.352740000000001</v>
      </c>
      <c r="K1615" s="49">
        <f t="shared" si="1639"/>
        <v>13.817466</v>
      </c>
      <c r="L1615" s="49">
        <f t="shared" si="1639"/>
        <v>12.4357194</v>
      </c>
      <c r="M1615" s="49">
        <f t="shared" si="1639"/>
        <v>11.192147459999999</v>
      </c>
      <c r="N1615" s="49">
        <f t="shared" si="1639"/>
        <v>10.072932714</v>
      </c>
      <c r="O1615" s="49">
        <f t="shared" si="1639"/>
        <v>9.0656394426000002</v>
      </c>
      <c r="P1615" s="49">
        <f t="shared" si="1639"/>
        <v>8.15907549834</v>
      </c>
      <c r="Q1615" s="49">
        <f t="shared" si="1626"/>
        <v>7.3431679485060002</v>
      </c>
      <c r="R1615" s="22">
        <v>0.2</v>
      </c>
      <c r="S1615" s="17">
        <v>1</v>
      </c>
      <c r="T1615" s="17">
        <v>0.68</v>
      </c>
      <c r="U1615" s="17">
        <v>16</v>
      </c>
    </row>
    <row r="1616" spans="1:21" x14ac:dyDescent="0.2">
      <c r="A1616" s="20">
        <v>78229.362958847429</v>
      </c>
      <c r="B1616" s="21">
        <v>625.03126400000008</v>
      </c>
      <c r="C1616" s="21">
        <v>13448.134697759331</v>
      </c>
      <c r="D1616" s="21">
        <f>C1616/Table1[[#This Row],[Std. Price ($)]]</f>
        <v>21.515939237496013</v>
      </c>
      <c r="E1616" s="17">
        <v>18</v>
      </c>
      <c r="F1616" s="17">
        <f t="shared" ref="F1616:P1616" si="1640">E1616+$R$2*E1616</f>
        <v>16.2</v>
      </c>
      <c r="G1616" s="17">
        <f t="shared" si="1640"/>
        <v>14.579999999999998</v>
      </c>
      <c r="H1616" s="17">
        <f t="shared" si="1640"/>
        <v>13.121999999999998</v>
      </c>
      <c r="I1616" s="49">
        <f t="shared" si="1640"/>
        <v>11.809799999999999</v>
      </c>
      <c r="J1616" s="49">
        <f t="shared" si="1640"/>
        <v>10.628819999999999</v>
      </c>
      <c r="K1616" s="49">
        <f t="shared" si="1640"/>
        <v>9.5659379999999992</v>
      </c>
      <c r="L1616" s="49">
        <f t="shared" si="1640"/>
        <v>8.6093441999999989</v>
      </c>
      <c r="M1616" s="49">
        <f t="shared" si="1640"/>
        <v>7.7484097799999994</v>
      </c>
      <c r="N1616" s="49">
        <f t="shared" si="1640"/>
        <v>6.9735688019999991</v>
      </c>
      <c r="O1616" s="49">
        <f t="shared" si="1640"/>
        <v>6.276211921799999</v>
      </c>
      <c r="P1616" s="49">
        <f t="shared" si="1640"/>
        <v>5.6485907296199986</v>
      </c>
      <c r="Q1616" s="49">
        <f t="shared" si="1626"/>
        <v>5.0837316566579984</v>
      </c>
      <c r="R1616" s="22">
        <v>-0.6</v>
      </c>
      <c r="S1616" s="17">
        <v>0.7</v>
      </c>
      <c r="T1616" s="17">
        <v>1.1599999999999999</v>
      </c>
      <c r="U1616" s="17">
        <v>26</v>
      </c>
    </row>
    <row r="1617" spans="1:21" x14ac:dyDescent="0.2">
      <c r="A1617" s="20">
        <v>79791.067539812444</v>
      </c>
      <c r="B1617" s="21">
        <v>7.0148100000000007</v>
      </c>
      <c r="C1617" s="21">
        <v>129.91861841339338</v>
      </c>
      <c r="D1617" s="21">
        <f>C1617/Table1[[#This Row],[Std. Price ($)]]</f>
        <v>18.520618293780355</v>
      </c>
      <c r="E1617" s="17">
        <v>26</v>
      </c>
      <c r="F1617" s="17">
        <f t="shared" ref="F1617:P1617" si="1641">E1617+$R$2*E1617</f>
        <v>23.4</v>
      </c>
      <c r="G1617" s="17">
        <f t="shared" si="1641"/>
        <v>21.06</v>
      </c>
      <c r="H1617" s="17">
        <f t="shared" si="1641"/>
        <v>18.954000000000001</v>
      </c>
      <c r="I1617" s="49">
        <f t="shared" si="1641"/>
        <v>17.058600000000002</v>
      </c>
      <c r="J1617" s="49">
        <f t="shared" si="1641"/>
        <v>15.352740000000001</v>
      </c>
      <c r="K1617" s="49">
        <f t="shared" si="1641"/>
        <v>13.817466</v>
      </c>
      <c r="L1617" s="49">
        <f t="shared" si="1641"/>
        <v>12.4357194</v>
      </c>
      <c r="M1617" s="49">
        <f t="shared" si="1641"/>
        <v>11.192147459999999</v>
      </c>
      <c r="N1617" s="49">
        <f t="shared" si="1641"/>
        <v>10.072932714</v>
      </c>
      <c r="O1617" s="49">
        <f t="shared" si="1641"/>
        <v>9.0656394426000002</v>
      </c>
      <c r="P1617" s="49">
        <f t="shared" si="1641"/>
        <v>8.15907549834</v>
      </c>
      <c r="Q1617" s="49">
        <f t="shared" si="1626"/>
        <v>7.3431679485060002</v>
      </c>
      <c r="R1617" s="22">
        <v>-0.1</v>
      </c>
      <c r="S1617" s="17">
        <v>1</v>
      </c>
      <c r="T1617" s="17">
        <v>1.54</v>
      </c>
      <c r="U1617" s="17">
        <v>11</v>
      </c>
    </row>
    <row r="1618" spans="1:21" x14ac:dyDescent="0.2">
      <c r="A1618" s="20">
        <v>84121.201542060327</v>
      </c>
      <c r="B1618" s="21">
        <v>45.888545999999998</v>
      </c>
      <c r="C1618" s="21">
        <v>1791.5396733626185</v>
      </c>
      <c r="D1618" s="21">
        <f>C1618/Table1[[#This Row],[Std. Price ($)]]</f>
        <v>39.041107847753956</v>
      </c>
      <c r="E1618" s="17">
        <v>26</v>
      </c>
      <c r="F1618" s="17">
        <f t="shared" ref="F1618:P1618" si="1642">E1618+$R$2*E1618</f>
        <v>23.4</v>
      </c>
      <c r="G1618" s="17">
        <f t="shared" si="1642"/>
        <v>21.06</v>
      </c>
      <c r="H1618" s="17">
        <f t="shared" si="1642"/>
        <v>18.954000000000001</v>
      </c>
      <c r="I1618" s="49">
        <f t="shared" si="1642"/>
        <v>17.058600000000002</v>
      </c>
      <c r="J1618" s="49">
        <f t="shared" si="1642"/>
        <v>15.352740000000001</v>
      </c>
      <c r="K1618" s="49">
        <f t="shared" si="1642"/>
        <v>13.817466</v>
      </c>
      <c r="L1618" s="49">
        <f t="shared" si="1642"/>
        <v>12.4357194</v>
      </c>
      <c r="M1618" s="49">
        <f t="shared" si="1642"/>
        <v>11.192147459999999</v>
      </c>
      <c r="N1618" s="49">
        <f t="shared" si="1642"/>
        <v>10.072932714</v>
      </c>
      <c r="O1618" s="49">
        <f t="shared" si="1642"/>
        <v>9.0656394426000002</v>
      </c>
      <c r="P1618" s="49">
        <f t="shared" si="1642"/>
        <v>8.15907549834</v>
      </c>
      <c r="Q1618" s="49">
        <f t="shared" si="1626"/>
        <v>7.3431679485060002</v>
      </c>
      <c r="R1618" s="22">
        <v>-0.2</v>
      </c>
      <c r="S1618" s="17">
        <v>0.82</v>
      </c>
      <c r="T1618" s="17">
        <v>0.57999999999999996</v>
      </c>
      <c r="U1618" s="17">
        <v>76</v>
      </c>
    </row>
    <row r="1619" spans="1:21" x14ac:dyDescent="0.2">
      <c r="A1619" s="20">
        <v>99578.023350949414</v>
      </c>
      <c r="B1619" s="21">
        <v>156.025353</v>
      </c>
      <c r="C1619" s="21">
        <v>1536.2154680376518</v>
      </c>
      <c r="D1619" s="21">
        <f>C1619/Table1[[#This Row],[Std. Price ($)]]</f>
        <v>9.8459348977576227</v>
      </c>
      <c r="E1619" s="17">
        <v>18</v>
      </c>
      <c r="F1619" s="17">
        <f t="shared" ref="F1619:P1619" si="1643">E1619+$R$2*E1619</f>
        <v>16.2</v>
      </c>
      <c r="G1619" s="17">
        <f t="shared" si="1643"/>
        <v>14.579999999999998</v>
      </c>
      <c r="H1619" s="17">
        <f t="shared" si="1643"/>
        <v>13.121999999999998</v>
      </c>
      <c r="I1619" s="49">
        <f t="shared" si="1643"/>
        <v>11.809799999999999</v>
      </c>
      <c r="J1619" s="49">
        <f t="shared" si="1643"/>
        <v>10.628819999999999</v>
      </c>
      <c r="K1619" s="49">
        <f t="shared" si="1643"/>
        <v>9.5659379999999992</v>
      </c>
      <c r="L1619" s="49">
        <f t="shared" si="1643"/>
        <v>8.6093441999999989</v>
      </c>
      <c r="M1619" s="49">
        <f t="shared" si="1643"/>
        <v>7.7484097799999994</v>
      </c>
      <c r="N1619" s="49">
        <f t="shared" si="1643"/>
        <v>6.9735688019999991</v>
      </c>
      <c r="O1619" s="49">
        <f t="shared" si="1643"/>
        <v>6.276211921799999</v>
      </c>
      <c r="P1619" s="49">
        <f t="shared" si="1643"/>
        <v>5.6485907296199986</v>
      </c>
      <c r="Q1619" s="49">
        <f t="shared" si="1626"/>
        <v>5.0837316566579984</v>
      </c>
      <c r="R1619" s="22">
        <v>0.8</v>
      </c>
      <c r="S1619" s="17">
        <v>0.82</v>
      </c>
      <c r="T1619" s="17">
        <v>0.73</v>
      </c>
      <c r="U1619" s="17">
        <v>23</v>
      </c>
    </row>
    <row r="1620" spans="1:21" x14ac:dyDescent="0.2">
      <c r="A1620" s="20">
        <v>71879.199721839497</v>
      </c>
      <c r="B1620" s="21">
        <v>134.98458600000001</v>
      </c>
      <c r="C1620" s="21">
        <v>3059.9420383658353</v>
      </c>
      <c r="D1620" s="21">
        <f>C1620/Table1[[#This Row],[Std. Price ($)]]</f>
        <v>22.668825597359948</v>
      </c>
      <c r="E1620" s="17">
        <v>26</v>
      </c>
      <c r="F1620" s="17">
        <f t="shared" ref="F1620:P1620" si="1644">E1620+$R$2*E1620</f>
        <v>23.4</v>
      </c>
      <c r="G1620" s="17">
        <f t="shared" si="1644"/>
        <v>21.06</v>
      </c>
      <c r="H1620" s="17">
        <f t="shared" si="1644"/>
        <v>18.954000000000001</v>
      </c>
      <c r="I1620" s="49">
        <f t="shared" si="1644"/>
        <v>17.058600000000002</v>
      </c>
      <c r="J1620" s="49">
        <f t="shared" si="1644"/>
        <v>15.352740000000001</v>
      </c>
      <c r="K1620" s="49">
        <f t="shared" si="1644"/>
        <v>13.817466</v>
      </c>
      <c r="L1620" s="49">
        <f t="shared" si="1644"/>
        <v>12.4357194</v>
      </c>
      <c r="M1620" s="49">
        <f t="shared" si="1644"/>
        <v>11.192147459999999</v>
      </c>
      <c r="N1620" s="49">
        <f t="shared" si="1644"/>
        <v>10.072932714</v>
      </c>
      <c r="O1620" s="49">
        <f t="shared" si="1644"/>
        <v>9.0656394426000002</v>
      </c>
      <c r="P1620" s="49">
        <f t="shared" si="1644"/>
        <v>8.15907549834</v>
      </c>
      <c r="Q1620" s="49">
        <f t="shared" si="1626"/>
        <v>7.3431679485060002</v>
      </c>
      <c r="R1620" s="22">
        <v>0.8</v>
      </c>
      <c r="S1620" s="17">
        <v>0.85</v>
      </c>
      <c r="T1620" s="17">
        <v>0.97</v>
      </c>
      <c r="U1620" s="17">
        <v>23</v>
      </c>
    </row>
    <row r="1621" spans="1:21" x14ac:dyDescent="0.2">
      <c r="A1621" s="20">
        <v>26139.86709374595</v>
      </c>
      <c r="B1621" s="21">
        <v>25.113022000000004</v>
      </c>
      <c r="C1621" s="21">
        <v>1057.0953320701803</v>
      </c>
      <c r="D1621" s="21">
        <f>C1621/Table1[[#This Row],[Std. Price ($)]]</f>
        <v>42.093513559227567</v>
      </c>
      <c r="E1621" s="17">
        <v>26</v>
      </c>
      <c r="F1621" s="17">
        <f t="shared" ref="F1621:P1621" si="1645">E1621+$R$2*E1621</f>
        <v>23.4</v>
      </c>
      <c r="G1621" s="17">
        <f t="shared" si="1645"/>
        <v>21.06</v>
      </c>
      <c r="H1621" s="17">
        <f t="shared" si="1645"/>
        <v>18.954000000000001</v>
      </c>
      <c r="I1621" s="49">
        <f t="shared" si="1645"/>
        <v>17.058600000000002</v>
      </c>
      <c r="J1621" s="49">
        <f t="shared" si="1645"/>
        <v>15.352740000000001</v>
      </c>
      <c r="K1621" s="49">
        <f t="shared" si="1645"/>
        <v>13.817466</v>
      </c>
      <c r="L1621" s="49">
        <f t="shared" si="1645"/>
        <v>12.4357194</v>
      </c>
      <c r="M1621" s="49">
        <f t="shared" si="1645"/>
        <v>11.192147459999999</v>
      </c>
      <c r="N1621" s="49">
        <f t="shared" si="1645"/>
        <v>10.072932714</v>
      </c>
      <c r="O1621" s="49">
        <f t="shared" si="1645"/>
        <v>9.0656394426000002</v>
      </c>
      <c r="P1621" s="49">
        <f t="shared" si="1645"/>
        <v>8.15907549834</v>
      </c>
      <c r="Q1621" s="49">
        <f t="shared" si="1626"/>
        <v>7.3431679485060002</v>
      </c>
      <c r="R1621" s="22">
        <v>-0.4</v>
      </c>
      <c r="S1621" s="17">
        <v>0.85</v>
      </c>
      <c r="T1621" s="17">
        <v>1.1399999999999999</v>
      </c>
      <c r="U1621" s="17">
        <v>30</v>
      </c>
    </row>
    <row r="1622" spans="1:21" x14ac:dyDescent="0.2">
      <c r="A1622" s="20">
        <v>22414.89462226459</v>
      </c>
      <c r="B1622" s="21">
        <v>27.533132000000002</v>
      </c>
      <c r="C1622" s="21">
        <v>1159.5620694216236</v>
      </c>
      <c r="D1622" s="21">
        <f>C1622/Table1[[#This Row],[Std. Price ($)]]</f>
        <v>42.11515309706224</v>
      </c>
      <c r="E1622" s="17">
        <v>26</v>
      </c>
      <c r="F1622" s="17">
        <f t="shared" ref="F1622:P1622" si="1646">E1622+$R$2*E1622</f>
        <v>23.4</v>
      </c>
      <c r="G1622" s="17">
        <f t="shared" si="1646"/>
        <v>21.06</v>
      </c>
      <c r="H1622" s="17">
        <f t="shared" si="1646"/>
        <v>18.954000000000001</v>
      </c>
      <c r="I1622" s="49">
        <f t="shared" si="1646"/>
        <v>17.058600000000002</v>
      </c>
      <c r="J1622" s="49">
        <f t="shared" si="1646"/>
        <v>15.352740000000001</v>
      </c>
      <c r="K1622" s="49">
        <f t="shared" si="1646"/>
        <v>13.817466</v>
      </c>
      <c r="L1622" s="49">
        <f t="shared" si="1646"/>
        <v>12.4357194</v>
      </c>
      <c r="M1622" s="49">
        <f t="shared" si="1646"/>
        <v>11.192147459999999</v>
      </c>
      <c r="N1622" s="49">
        <f t="shared" si="1646"/>
        <v>10.072932714</v>
      </c>
      <c r="O1622" s="49">
        <f t="shared" si="1646"/>
        <v>9.0656394426000002</v>
      </c>
      <c r="P1622" s="49">
        <f t="shared" si="1646"/>
        <v>8.15907549834</v>
      </c>
      <c r="Q1622" s="49">
        <f t="shared" si="1626"/>
        <v>7.3431679485060002</v>
      </c>
      <c r="R1622" s="22">
        <v>1.2</v>
      </c>
      <c r="S1622" s="17">
        <v>0.82</v>
      </c>
      <c r="T1622" s="17">
        <v>1.1399999999999999</v>
      </c>
      <c r="U1622" s="17">
        <v>30</v>
      </c>
    </row>
    <row r="1623" spans="1:21" x14ac:dyDescent="0.2">
      <c r="A1623" s="20">
        <v>68881.042211454929</v>
      </c>
      <c r="B1623" s="21">
        <v>27.942332000000004</v>
      </c>
      <c r="C1623" s="21">
        <v>1176.243017408483</v>
      </c>
      <c r="D1623" s="21">
        <f>C1623/Table1[[#This Row],[Std. Price ($)]]</f>
        <v>42.095377630202186</v>
      </c>
      <c r="E1623" s="17">
        <v>26</v>
      </c>
      <c r="F1623" s="17">
        <f t="shared" ref="F1623:P1623" si="1647">E1623+$R$2*E1623</f>
        <v>23.4</v>
      </c>
      <c r="G1623" s="17">
        <f t="shared" si="1647"/>
        <v>21.06</v>
      </c>
      <c r="H1623" s="17">
        <f t="shared" si="1647"/>
        <v>18.954000000000001</v>
      </c>
      <c r="I1623" s="49">
        <f t="shared" si="1647"/>
        <v>17.058600000000002</v>
      </c>
      <c r="J1623" s="49">
        <f t="shared" si="1647"/>
        <v>15.352740000000001</v>
      </c>
      <c r="K1623" s="49">
        <f t="shared" si="1647"/>
        <v>13.817466</v>
      </c>
      <c r="L1623" s="49">
        <f t="shared" si="1647"/>
        <v>12.4357194</v>
      </c>
      <c r="M1623" s="49">
        <f t="shared" si="1647"/>
        <v>11.192147459999999</v>
      </c>
      <c r="N1623" s="49">
        <f t="shared" si="1647"/>
        <v>10.072932714</v>
      </c>
      <c r="O1623" s="49">
        <f t="shared" si="1647"/>
        <v>9.0656394426000002</v>
      </c>
      <c r="P1623" s="49">
        <f t="shared" si="1647"/>
        <v>8.15907549834</v>
      </c>
      <c r="Q1623" s="49">
        <f t="shared" si="1626"/>
        <v>7.3431679485060002</v>
      </c>
      <c r="R1623" s="22">
        <v>0.6</v>
      </c>
      <c r="S1623" s="17">
        <v>0.82</v>
      </c>
      <c r="T1623" s="17">
        <v>1.1399999999999999</v>
      </c>
      <c r="U1623" s="17">
        <v>30</v>
      </c>
    </row>
    <row r="1624" spans="1:21" x14ac:dyDescent="0.2">
      <c r="A1624" s="20">
        <v>57501.492325084022</v>
      </c>
      <c r="B1624" s="21">
        <v>21.605617000000002</v>
      </c>
      <c r="C1624" s="21">
        <v>917.92822434262155</v>
      </c>
      <c r="D1624" s="21">
        <f>C1624/Table1[[#This Row],[Std. Price ($)]]</f>
        <v>42.485628822478034</v>
      </c>
      <c r="E1624" s="17">
        <v>26</v>
      </c>
      <c r="F1624" s="17">
        <f t="shared" ref="F1624:P1624" si="1648">E1624+$R$2*E1624</f>
        <v>23.4</v>
      </c>
      <c r="G1624" s="17">
        <f t="shared" si="1648"/>
        <v>21.06</v>
      </c>
      <c r="H1624" s="17">
        <f t="shared" si="1648"/>
        <v>18.954000000000001</v>
      </c>
      <c r="I1624" s="49">
        <f t="shared" si="1648"/>
        <v>17.058600000000002</v>
      </c>
      <c r="J1624" s="49">
        <f t="shared" si="1648"/>
        <v>15.352740000000001</v>
      </c>
      <c r="K1624" s="49">
        <f t="shared" si="1648"/>
        <v>13.817466</v>
      </c>
      <c r="L1624" s="49">
        <f t="shared" si="1648"/>
        <v>12.4357194</v>
      </c>
      <c r="M1624" s="49">
        <f t="shared" si="1648"/>
        <v>11.192147459999999</v>
      </c>
      <c r="N1624" s="49">
        <f t="shared" si="1648"/>
        <v>10.072932714</v>
      </c>
      <c r="O1624" s="49">
        <f t="shared" si="1648"/>
        <v>9.0656394426000002</v>
      </c>
      <c r="P1624" s="49">
        <f t="shared" si="1648"/>
        <v>8.15907549834</v>
      </c>
      <c r="Q1624" s="49">
        <f t="shared" si="1626"/>
        <v>7.3431679485060002</v>
      </c>
      <c r="R1624" s="22">
        <v>0.2</v>
      </c>
      <c r="S1624" s="17">
        <v>0.82</v>
      </c>
      <c r="T1624" s="17">
        <v>1.1399999999999999</v>
      </c>
      <c r="U1624" s="17">
        <v>30</v>
      </c>
    </row>
    <row r="1625" spans="1:21" x14ac:dyDescent="0.2">
      <c r="A1625" s="20">
        <v>2753.1203186071498</v>
      </c>
      <c r="B1625" s="21">
        <v>24.727208000000001</v>
      </c>
      <c r="C1625" s="21">
        <v>1045.179194790441</v>
      </c>
      <c r="D1625" s="21">
        <f>C1625/Table1[[#This Row],[Std. Price ($)]]</f>
        <v>42.268386903626201</v>
      </c>
      <c r="E1625" s="17">
        <v>26</v>
      </c>
      <c r="F1625" s="17">
        <f t="shared" ref="F1625:P1625" si="1649">E1625+$R$2*E1625</f>
        <v>23.4</v>
      </c>
      <c r="G1625" s="17">
        <f t="shared" si="1649"/>
        <v>21.06</v>
      </c>
      <c r="H1625" s="17">
        <f t="shared" si="1649"/>
        <v>18.954000000000001</v>
      </c>
      <c r="I1625" s="49">
        <f t="shared" si="1649"/>
        <v>17.058600000000002</v>
      </c>
      <c r="J1625" s="49">
        <f t="shared" si="1649"/>
        <v>15.352740000000001</v>
      </c>
      <c r="K1625" s="49">
        <f t="shared" si="1649"/>
        <v>13.817466</v>
      </c>
      <c r="L1625" s="49">
        <f t="shared" si="1649"/>
        <v>12.4357194</v>
      </c>
      <c r="M1625" s="49">
        <f t="shared" si="1649"/>
        <v>11.192147459999999</v>
      </c>
      <c r="N1625" s="49">
        <f t="shared" si="1649"/>
        <v>10.072932714</v>
      </c>
      <c r="O1625" s="49">
        <f t="shared" si="1649"/>
        <v>9.0656394426000002</v>
      </c>
      <c r="P1625" s="49">
        <f t="shared" si="1649"/>
        <v>8.15907549834</v>
      </c>
      <c r="Q1625" s="49">
        <f t="shared" si="1626"/>
        <v>7.3431679485060002</v>
      </c>
      <c r="R1625" s="22">
        <v>1.5</v>
      </c>
      <c r="S1625" s="17">
        <v>0.82</v>
      </c>
      <c r="T1625" s="17">
        <v>1.1399999999999999</v>
      </c>
      <c r="U1625" s="17">
        <v>30</v>
      </c>
    </row>
    <row r="1626" spans="1:21" x14ac:dyDescent="0.2">
      <c r="A1626" s="20">
        <v>87180.968820301568</v>
      </c>
      <c r="B1626" s="21">
        <v>28.854254000000001</v>
      </c>
      <c r="C1626" s="21">
        <v>1213.4173171398431</v>
      </c>
      <c r="D1626" s="21">
        <f>C1626/Table1[[#This Row],[Std. Price ($)]]</f>
        <v>42.053324862941977</v>
      </c>
      <c r="E1626" s="17">
        <v>26</v>
      </c>
      <c r="F1626" s="17">
        <f t="shared" ref="F1626:P1626" si="1650">E1626+$R$2*E1626</f>
        <v>23.4</v>
      </c>
      <c r="G1626" s="17">
        <f t="shared" si="1650"/>
        <v>21.06</v>
      </c>
      <c r="H1626" s="17">
        <f t="shared" si="1650"/>
        <v>18.954000000000001</v>
      </c>
      <c r="I1626" s="49">
        <f t="shared" si="1650"/>
        <v>17.058600000000002</v>
      </c>
      <c r="J1626" s="49">
        <f t="shared" si="1650"/>
        <v>15.352740000000001</v>
      </c>
      <c r="K1626" s="49">
        <f t="shared" si="1650"/>
        <v>13.817466</v>
      </c>
      <c r="L1626" s="49">
        <f t="shared" si="1650"/>
        <v>12.4357194</v>
      </c>
      <c r="M1626" s="49">
        <f t="shared" si="1650"/>
        <v>11.192147459999999</v>
      </c>
      <c r="N1626" s="49">
        <f t="shared" si="1650"/>
        <v>10.072932714</v>
      </c>
      <c r="O1626" s="49">
        <f t="shared" si="1650"/>
        <v>9.0656394426000002</v>
      </c>
      <c r="P1626" s="49">
        <f t="shared" si="1650"/>
        <v>8.15907549834</v>
      </c>
      <c r="Q1626" s="49">
        <f t="shared" si="1626"/>
        <v>7.3431679485060002</v>
      </c>
      <c r="R1626" s="22">
        <v>0.6</v>
      </c>
      <c r="S1626" s="17">
        <v>0.82</v>
      </c>
      <c r="T1626" s="17">
        <v>1.1399999999999999</v>
      </c>
      <c r="U1626" s="17">
        <v>30</v>
      </c>
    </row>
    <row r="1627" spans="1:21" x14ac:dyDescent="0.2">
      <c r="A1627" s="20">
        <v>29408.853443668293</v>
      </c>
      <c r="B1627" s="21">
        <v>29.111467000000005</v>
      </c>
      <c r="C1627" s="21">
        <v>442.40694170557509</v>
      </c>
      <c r="D1627" s="21">
        <f>C1627/Table1[[#This Row],[Std. Price ($)]]</f>
        <v>15.196999234204688</v>
      </c>
      <c r="E1627" s="17">
        <v>66</v>
      </c>
      <c r="F1627" s="17">
        <f t="shared" ref="F1627:P1627" si="1651">E1627+$R$2*E1627</f>
        <v>59.4</v>
      </c>
      <c r="G1627" s="17">
        <f t="shared" si="1651"/>
        <v>53.46</v>
      </c>
      <c r="H1627" s="17">
        <f t="shared" si="1651"/>
        <v>48.114000000000004</v>
      </c>
      <c r="I1627" s="49">
        <f t="shared" si="1651"/>
        <v>43.302600000000005</v>
      </c>
      <c r="J1627" s="49">
        <f t="shared" si="1651"/>
        <v>38.972340000000003</v>
      </c>
      <c r="K1627" s="49">
        <f t="shared" si="1651"/>
        <v>35.075106000000005</v>
      </c>
      <c r="L1627" s="49">
        <f t="shared" si="1651"/>
        <v>31.567595400000005</v>
      </c>
      <c r="M1627" s="49">
        <f t="shared" si="1651"/>
        <v>28.410835860000006</v>
      </c>
      <c r="N1627" s="49">
        <f t="shared" si="1651"/>
        <v>25.569752274000006</v>
      </c>
      <c r="O1627" s="49">
        <f t="shared" si="1651"/>
        <v>23.012777046600007</v>
      </c>
      <c r="P1627" s="49">
        <f t="shared" si="1651"/>
        <v>20.711499341940005</v>
      </c>
      <c r="Q1627" s="49">
        <f t="shared" si="1626"/>
        <v>18.640349407746005</v>
      </c>
      <c r="R1627" s="22">
        <v>0.8</v>
      </c>
      <c r="S1627" s="17">
        <v>1</v>
      </c>
      <c r="T1627" s="17">
        <v>0.25</v>
      </c>
      <c r="U1627" s="17">
        <v>21</v>
      </c>
    </row>
    <row r="1628" spans="1:21" x14ac:dyDescent="0.2">
      <c r="A1628" s="20">
        <v>16643.793191584598</v>
      </c>
      <c r="B1628" s="21">
        <v>5.7872210000000006</v>
      </c>
      <c r="C1628" s="21">
        <v>76.664216176364562</v>
      </c>
      <c r="D1628" s="21">
        <f>C1628/Table1[[#This Row],[Std. Price ($)]]</f>
        <v>13.247155444100814</v>
      </c>
      <c r="E1628" s="17">
        <v>34</v>
      </c>
      <c r="F1628" s="17">
        <f t="shared" ref="F1628:P1628" si="1652">E1628+$R$2*E1628</f>
        <v>30.6</v>
      </c>
      <c r="G1628" s="17">
        <f t="shared" si="1652"/>
        <v>27.54</v>
      </c>
      <c r="H1628" s="17">
        <f t="shared" si="1652"/>
        <v>24.785999999999998</v>
      </c>
      <c r="I1628" s="49">
        <f t="shared" si="1652"/>
        <v>22.307399999999998</v>
      </c>
      <c r="J1628" s="49">
        <f t="shared" si="1652"/>
        <v>20.076659999999997</v>
      </c>
      <c r="K1628" s="49">
        <f t="shared" si="1652"/>
        <v>18.068993999999996</v>
      </c>
      <c r="L1628" s="49">
        <f t="shared" si="1652"/>
        <v>16.262094599999998</v>
      </c>
      <c r="M1628" s="49">
        <f t="shared" si="1652"/>
        <v>14.635885139999997</v>
      </c>
      <c r="N1628" s="49">
        <f t="shared" si="1652"/>
        <v>13.172296625999998</v>
      </c>
      <c r="O1628" s="49">
        <f t="shared" si="1652"/>
        <v>11.855066963399999</v>
      </c>
      <c r="P1628" s="49">
        <f t="shared" si="1652"/>
        <v>10.66956026706</v>
      </c>
      <c r="Q1628" s="49">
        <f t="shared" si="1626"/>
        <v>9.6026042403539993</v>
      </c>
      <c r="R1628" s="22">
        <v>0.8</v>
      </c>
      <c r="S1628" s="17">
        <v>0.83</v>
      </c>
      <c r="T1628" s="17">
        <v>0.25</v>
      </c>
      <c r="U1628" s="17">
        <v>21</v>
      </c>
    </row>
    <row r="1629" spans="1:21" x14ac:dyDescent="0.2">
      <c r="A1629" s="20">
        <v>41517.178673154398</v>
      </c>
      <c r="B1629" s="21">
        <v>44.240064000000004</v>
      </c>
      <c r="C1629" s="21">
        <v>1314.9357542616533</v>
      </c>
      <c r="D1629" s="21">
        <f>C1629/Table1[[#This Row],[Std. Price ($)]]</f>
        <v>29.722736256928858</v>
      </c>
      <c r="E1629" s="17">
        <v>10</v>
      </c>
      <c r="F1629" s="17">
        <f t="shared" ref="F1629:P1629" si="1653">E1629+$R$2*E1629</f>
        <v>9</v>
      </c>
      <c r="G1629" s="17">
        <f t="shared" si="1653"/>
        <v>8.1</v>
      </c>
      <c r="H1629" s="17">
        <f t="shared" si="1653"/>
        <v>7.2899999999999991</v>
      </c>
      <c r="I1629" s="49">
        <f t="shared" si="1653"/>
        <v>6.5609999999999991</v>
      </c>
      <c r="J1629" s="49">
        <f t="shared" si="1653"/>
        <v>5.9048999999999996</v>
      </c>
      <c r="K1629" s="49">
        <f t="shared" si="1653"/>
        <v>5.3144099999999996</v>
      </c>
      <c r="L1629" s="49">
        <f t="shared" si="1653"/>
        <v>4.7829689999999996</v>
      </c>
      <c r="M1629" s="49">
        <f t="shared" si="1653"/>
        <v>4.3046720999999994</v>
      </c>
      <c r="N1629" s="49">
        <f t="shared" si="1653"/>
        <v>3.8742048899999997</v>
      </c>
      <c r="O1629" s="49">
        <f t="shared" si="1653"/>
        <v>3.4867844009999995</v>
      </c>
      <c r="P1629" s="49">
        <f t="shared" si="1653"/>
        <v>3.1381059608999995</v>
      </c>
      <c r="Q1629" s="49">
        <f t="shared" si="1626"/>
        <v>2.8242953648099993</v>
      </c>
      <c r="R1629" s="22">
        <v>0.5</v>
      </c>
      <c r="S1629" s="17">
        <v>1</v>
      </c>
      <c r="T1629" s="17">
        <v>2.83</v>
      </c>
      <c r="U1629" s="17">
        <v>23</v>
      </c>
    </row>
    <row r="1630" spans="1:21" x14ac:dyDescent="0.2">
      <c r="A1630" s="20">
        <v>1082.2286793170988</v>
      </c>
      <c r="B1630" s="21">
        <v>170.69993600000001</v>
      </c>
      <c r="C1630" s="21">
        <v>4776.1807069148535</v>
      </c>
      <c r="D1630" s="21">
        <f>C1630/Table1[[#This Row],[Std. Price ($)]]</f>
        <v>27.979979482328883</v>
      </c>
      <c r="E1630" s="17">
        <v>34</v>
      </c>
      <c r="F1630" s="17">
        <f t="shared" ref="F1630:P1630" si="1654">E1630+$R$2*E1630</f>
        <v>30.6</v>
      </c>
      <c r="G1630" s="17">
        <f t="shared" si="1654"/>
        <v>27.54</v>
      </c>
      <c r="H1630" s="17">
        <f t="shared" si="1654"/>
        <v>24.785999999999998</v>
      </c>
      <c r="I1630" s="49">
        <f t="shared" si="1654"/>
        <v>22.307399999999998</v>
      </c>
      <c r="J1630" s="49">
        <f t="shared" si="1654"/>
        <v>20.076659999999997</v>
      </c>
      <c r="K1630" s="49">
        <f t="shared" si="1654"/>
        <v>18.068993999999996</v>
      </c>
      <c r="L1630" s="49">
        <f t="shared" si="1654"/>
        <v>16.262094599999998</v>
      </c>
      <c r="M1630" s="49">
        <f t="shared" si="1654"/>
        <v>14.635885139999997</v>
      </c>
      <c r="N1630" s="49">
        <f t="shared" si="1654"/>
        <v>13.172296625999998</v>
      </c>
      <c r="O1630" s="49">
        <f t="shared" si="1654"/>
        <v>11.855066963399999</v>
      </c>
      <c r="P1630" s="49">
        <f t="shared" si="1654"/>
        <v>10.66956026706</v>
      </c>
      <c r="Q1630" s="49">
        <f t="shared" si="1626"/>
        <v>9.6026042403539993</v>
      </c>
      <c r="R1630" s="22">
        <v>0.8</v>
      </c>
      <c r="S1630" s="17">
        <v>0.82</v>
      </c>
      <c r="T1630" s="17">
        <v>0.91</v>
      </c>
      <c r="U1630" s="17">
        <v>23</v>
      </c>
    </row>
    <row r="1631" spans="1:21" x14ac:dyDescent="0.2">
      <c r="A1631" s="20">
        <v>12328.159625148404</v>
      </c>
      <c r="B1631" s="21">
        <v>10.086824000000002</v>
      </c>
      <c r="C1631" s="21">
        <v>1289.4343017029767</v>
      </c>
      <c r="D1631" s="21">
        <f>C1631/Table1[[#This Row],[Std. Price ($)]]</f>
        <v>127.83352834380538</v>
      </c>
      <c r="E1631" s="17">
        <v>26</v>
      </c>
      <c r="F1631" s="17">
        <f t="shared" ref="F1631:P1631" si="1655">E1631+$R$2*E1631</f>
        <v>23.4</v>
      </c>
      <c r="G1631" s="17">
        <f t="shared" si="1655"/>
        <v>21.06</v>
      </c>
      <c r="H1631" s="17">
        <f t="shared" si="1655"/>
        <v>18.954000000000001</v>
      </c>
      <c r="I1631" s="49">
        <f t="shared" si="1655"/>
        <v>17.058600000000002</v>
      </c>
      <c r="J1631" s="49">
        <f t="shared" si="1655"/>
        <v>15.352740000000001</v>
      </c>
      <c r="K1631" s="49">
        <f t="shared" si="1655"/>
        <v>13.817466</v>
      </c>
      <c r="L1631" s="49">
        <f t="shared" si="1655"/>
        <v>12.4357194</v>
      </c>
      <c r="M1631" s="49">
        <f t="shared" si="1655"/>
        <v>11.192147459999999</v>
      </c>
      <c r="N1631" s="49">
        <f t="shared" si="1655"/>
        <v>10.072932714</v>
      </c>
      <c r="O1631" s="49">
        <f t="shared" si="1655"/>
        <v>9.0656394426000002</v>
      </c>
      <c r="P1631" s="49">
        <f t="shared" si="1655"/>
        <v>8.15907549834</v>
      </c>
      <c r="Q1631" s="49">
        <f t="shared" si="1626"/>
        <v>7.3431679485060002</v>
      </c>
      <c r="R1631" s="22">
        <v>0.4</v>
      </c>
      <c r="S1631" s="17">
        <v>1</v>
      </c>
      <c r="T1631" s="17">
        <v>3.46</v>
      </c>
      <c r="U1631" s="17">
        <v>44</v>
      </c>
    </row>
    <row r="1632" spans="1:21" x14ac:dyDescent="0.2">
      <c r="A1632" s="20">
        <v>72626.318056653166</v>
      </c>
      <c r="B1632" s="21">
        <v>57.533135000000001</v>
      </c>
      <c r="C1632" s="21">
        <v>1562.0635251705003</v>
      </c>
      <c r="D1632" s="21">
        <f>C1632/Table1[[#This Row],[Std. Price ($)]]</f>
        <v>27.150676304541726</v>
      </c>
      <c r="E1632" s="17">
        <v>10</v>
      </c>
      <c r="F1632" s="17">
        <f t="shared" ref="F1632:P1632" si="1656">E1632+$R$2*E1632</f>
        <v>9</v>
      </c>
      <c r="G1632" s="17">
        <f t="shared" si="1656"/>
        <v>8.1</v>
      </c>
      <c r="H1632" s="17">
        <f t="shared" si="1656"/>
        <v>7.2899999999999991</v>
      </c>
      <c r="I1632" s="49">
        <f t="shared" si="1656"/>
        <v>6.5609999999999991</v>
      </c>
      <c r="J1632" s="49">
        <f t="shared" si="1656"/>
        <v>5.9048999999999996</v>
      </c>
      <c r="K1632" s="49">
        <f t="shared" si="1656"/>
        <v>5.3144099999999996</v>
      </c>
      <c r="L1632" s="49">
        <f t="shared" si="1656"/>
        <v>4.7829689999999996</v>
      </c>
      <c r="M1632" s="49">
        <f t="shared" si="1656"/>
        <v>4.3046720999999994</v>
      </c>
      <c r="N1632" s="49">
        <f t="shared" si="1656"/>
        <v>3.8742048899999997</v>
      </c>
      <c r="O1632" s="49">
        <f t="shared" si="1656"/>
        <v>3.4867844009999995</v>
      </c>
      <c r="P1632" s="49">
        <f t="shared" si="1656"/>
        <v>3.1381059608999995</v>
      </c>
      <c r="Q1632" s="49">
        <f t="shared" si="1626"/>
        <v>2.8242953648099993</v>
      </c>
      <c r="R1632" s="22">
        <v>1.5</v>
      </c>
      <c r="S1632" s="17">
        <v>1</v>
      </c>
      <c r="T1632" s="17">
        <v>1.95</v>
      </c>
      <c r="U1632" s="17">
        <v>44</v>
      </c>
    </row>
    <row r="1633" spans="1:21" x14ac:dyDescent="0.2">
      <c r="A1633" s="20">
        <v>16289.396600729822</v>
      </c>
      <c r="B1633" s="21">
        <v>6.3484080000000001</v>
      </c>
      <c r="C1633" s="21">
        <v>281.97848653357431</v>
      </c>
      <c r="D1633" s="21">
        <f>C1633/Table1[[#This Row],[Std. Price ($)]]</f>
        <v>44.41719664734439</v>
      </c>
      <c r="E1633" s="17">
        <v>34</v>
      </c>
      <c r="F1633" s="17">
        <f t="shared" ref="F1633:P1633" si="1657">E1633+$R$2*E1633</f>
        <v>30.6</v>
      </c>
      <c r="G1633" s="17">
        <f t="shared" si="1657"/>
        <v>27.54</v>
      </c>
      <c r="H1633" s="17">
        <f t="shared" si="1657"/>
        <v>24.785999999999998</v>
      </c>
      <c r="I1633" s="49">
        <f t="shared" si="1657"/>
        <v>22.307399999999998</v>
      </c>
      <c r="J1633" s="49">
        <f t="shared" si="1657"/>
        <v>20.076659999999997</v>
      </c>
      <c r="K1633" s="49">
        <f t="shared" si="1657"/>
        <v>18.068993999999996</v>
      </c>
      <c r="L1633" s="49">
        <f t="shared" si="1657"/>
        <v>16.262094599999998</v>
      </c>
      <c r="M1633" s="49">
        <f t="shared" si="1657"/>
        <v>14.635885139999997</v>
      </c>
      <c r="N1633" s="49">
        <f t="shared" si="1657"/>
        <v>13.172296625999998</v>
      </c>
      <c r="O1633" s="49">
        <f t="shared" si="1657"/>
        <v>11.855066963399999</v>
      </c>
      <c r="P1633" s="49">
        <f t="shared" si="1657"/>
        <v>10.66956026706</v>
      </c>
      <c r="Q1633" s="49">
        <f t="shared" si="1626"/>
        <v>9.6026042403539993</v>
      </c>
      <c r="R1633" s="22">
        <v>0.5</v>
      </c>
      <c r="S1633" s="17">
        <v>0.85</v>
      </c>
      <c r="T1633" s="17">
        <v>1.45</v>
      </c>
      <c r="U1633" s="17">
        <v>21</v>
      </c>
    </row>
    <row r="1634" spans="1:21" x14ac:dyDescent="0.2">
      <c r="A1634" s="20">
        <v>25964.720272971597</v>
      </c>
      <c r="B1634" s="21">
        <v>7.2486370000000004</v>
      </c>
      <c r="C1634" s="21">
        <v>116.88293647812031</v>
      </c>
      <c r="D1634" s="21">
        <f>C1634/Table1[[#This Row],[Std. Price ($)]]</f>
        <v>16.124815807181449</v>
      </c>
      <c r="E1634" s="17">
        <v>10</v>
      </c>
      <c r="F1634" s="17">
        <f t="shared" ref="F1634:P1634" si="1658">E1634+$R$2*E1634</f>
        <v>9</v>
      </c>
      <c r="G1634" s="17">
        <f t="shared" si="1658"/>
        <v>8.1</v>
      </c>
      <c r="H1634" s="17">
        <f t="shared" si="1658"/>
        <v>7.2899999999999991</v>
      </c>
      <c r="I1634" s="49">
        <f t="shared" si="1658"/>
        <v>6.5609999999999991</v>
      </c>
      <c r="J1634" s="49">
        <f t="shared" si="1658"/>
        <v>5.9048999999999996</v>
      </c>
      <c r="K1634" s="49">
        <f t="shared" si="1658"/>
        <v>5.3144099999999996</v>
      </c>
      <c r="L1634" s="49">
        <f t="shared" si="1658"/>
        <v>4.7829689999999996</v>
      </c>
      <c r="M1634" s="49">
        <f t="shared" si="1658"/>
        <v>4.3046720999999994</v>
      </c>
      <c r="N1634" s="49">
        <f t="shared" si="1658"/>
        <v>3.8742048899999997</v>
      </c>
      <c r="O1634" s="49">
        <f t="shared" si="1658"/>
        <v>3.4867844009999995</v>
      </c>
      <c r="P1634" s="49">
        <f t="shared" si="1658"/>
        <v>3.1381059608999995</v>
      </c>
      <c r="Q1634" s="49">
        <f t="shared" si="1626"/>
        <v>2.8242953648099993</v>
      </c>
      <c r="R1634" s="22">
        <v>1.2</v>
      </c>
      <c r="S1634" s="17">
        <v>0.82</v>
      </c>
      <c r="T1634" s="17">
        <v>1.85</v>
      </c>
      <c r="U1634" s="17">
        <v>21</v>
      </c>
    </row>
    <row r="1635" spans="1:21" x14ac:dyDescent="0.2">
      <c r="A1635" s="20">
        <v>14077.968112619832</v>
      </c>
      <c r="B1635" s="21">
        <v>105.689804</v>
      </c>
      <c r="C1635" s="21">
        <v>1209.1855873562765</v>
      </c>
      <c r="D1635" s="21">
        <f>C1635/Table1[[#This Row],[Std. Price ($)]]</f>
        <v>11.440891567518438</v>
      </c>
      <c r="E1635" s="17">
        <v>26</v>
      </c>
      <c r="F1635" s="17">
        <f t="shared" ref="F1635:P1635" si="1659">E1635+$R$2*E1635</f>
        <v>23.4</v>
      </c>
      <c r="G1635" s="17">
        <f t="shared" si="1659"/>
        <v>21.06</v>
      </c>
      <c r="H1635" s="17">
        <f t="shared" si="1659"/>
        <v>18.954000000000001</v>
      </c>
      <c r="I1635" s="49">
        <f t="shared" si="1659"/>
        <v>17.058600000000002</v>
      </c>
      <c r="J1635" s="49">
        <f t="shared" si="1659"/>
        <v>15.352740000000001</v>
      </c>
      <c r="K1635" s="49">
        <f t="shared" si="1659"/>
        <v>13.817466</v>
      </c>
      <c r="L1635" s="49">
        <f t="shared" si="1659"/>
        <v>12.4357194</v>
      </c>
      <c r="M1635" s="49">
        <f t="shared" si="1659"/>
        <v>11.192147459999999</v>
      </c>
      <c r="N1635" s="49">
        <f t="shared" si="1659"/>
        <v>10.072932714</v>
      </c>
      <c r="O1635" s="49">
        <f t="shared" si="1659"/>
        <v>9.0656394426000002</v>
      </c>
      <c r="P1635" s="49">
        <f t="shared" si="1659"/>
        <v>8.15907549834</v>
      </c>
      <c r="Q1635" s="49">
        <f t="shared" si="1626"/>
        <v>7.3431679485060002</v>
      </c>
      <c r="R1635" s="22">
        <v>-0.4</v>
      </c>
      <c r="S1635" s="17">
        <v>0.7</v>
      </c>
      <c r="T1635" s="17">
        <v>1.23</v>
      </c>
      <c r="U1635" s="17">
        <v>11</v>
      </c>
    </row>
    <row r="1636" spans="1:21" x14ac:dyDescent="0.2">
      <c r="A1636" s="20">
        <v>56373.145922449752</v>
      </c>
      <c r="B1636" s="21">
        <v>42.228175</v>
      </c>
      <c r="C1636" s="21">
        <v>1383.1823575246208</v>
      </c>
      <c r="D1636" s="21">
        <f>C1636/Table1[[#This Row],[Std. Price ($)]]</f>
        <v>32.75496413294254</v>
      </c>
      <c r="E1636" s="17">
        <v>34</v>
      </c>
      <c r="F1636" s="17">
        <f t="shared" ref="F1636:P1636" si="1660">E1636+$R$2*E1636</f>
        <v>30.6</v>
      </c>
      <c r="G1636" s="17">
        <f t="shared" si="1660"/>
        <v>27.54</v>
      </c>
      <c r="H1636" s="17">
        <f t="shared" si="1660"/>
        <v>24.785999999999998</v>
      </c>
      <c r="I1636" s="49">
        <f t="shared" si="1660"/>
        <v>22.307399999999998</v>
      </c>
      <c r="J1636" s="49">
        <f t="shared" si="1660"/>
        <v>20.076659999999997</v>
      </c>
      <c r="K1636" s="49">
        <f t="shared" si="1660"/>
        <v>18.068993999999996</v>
      </c>
      <c r="L1636" s="49">
        <f t="shared" si="1660"/>
        <v>16.262094599999998</v>
      </c>
      <c r="M1636" s="49">
        <f t="shared" si="1660"/>
        <v>14.635885139999997</v>
      </c>
      <c r="N1636" s="49">
        <f t="shared" si="1660"/>
        <v>13.172296625999998</v>
      </c>
      <c r="O1636" s="49">
        <f t="shared" si="1660"/>
        <v>11.855066963399999</v>
      </c>
      <c r="P1636" s="49">
        <f t="shared" si="1660"/>
        <v>10.66956026706</v>
      </c>
      <c r="Q1636" s="49">
        <f t="shared" si="1626"/>
        <v>9.6026042403539993</v>
      </c>
      <c r="R1636" s="22">
        <v>1.5</v>
      </c>
      <c r="S1636" s="17">
        <v>0.82</v>
      </c>
      <c r="T1636" s="17">
        <v>0.46</v>
      </c>
      <c r="U1636" s="17">
        <v>41</v>
      </c>
    </row>
    <row r="1637" spans="1:21" x14ac:dyDescent="0.2">
      <c r="A1637" s="20">
        <v>95073.070571137636</v>
      </c>
      <c r="B1637" s="21">
        <v>41.013258</v>
      </c>
      <c r="C1637" s="21">
        <v>1106.5184151344456</v>
      </c>
      <c r="D1637" s="21">
        <f>C1637/Table1[[#This Row],[Std. Price ($)]]</f>
        <v>26.979529768994347</v>
      </c>
      <c r="E1637" s="17">
        <v>42</v>
      </c>
      <c r="F1637" s="17">
        <f t="shared" ref="F1637:P1637" si="1661">E1637+$R$2*E1637</f>
        <v>37.799999999999997</v>
      </c>
      <c r="G1637" s="17">
        <f t="shared" si="1661"/>
        <v>34.019999999999996</v>
      </c>
      <c r="H1637" s="17">
        <f t="shared" si="1661"/>
        <v>30.617999999999995</v>
      </c>
      <c r="I1637" s="49">
        <f t="shared" si="1661"/>
        <v>27.556199999999997</v>
      </c>
      <c r="J1637" s="49">
        <f t="shared" si="1661"/>
        <v>24.800579999999997</v>
      </c>
      <c r="K1637" s="49">
        <f t="shared" si="1661"/>
        <v>22.320521999999997</v>
      </c>
      <c r="L1637" s="49">
        <f t="shared" si="1661"/>
        <v>20.088469799999999</v>
      </c>
      <c r="M1637" s="49">
        <f t="shared" si="1661"/>
        <v>18.079622819999997</v>
      </c>
      <c r="N1637" s="49">
        <f t="shared" si="1661"/>
        <v>16.271660537999999</v>
      </c>
      <c r="O1637" s="49">
        <f t="shared" si="1661"/>
        <v>14.644494484199999</v>
      </c>
      <c r="P1637" s="49">
        <f t="shared" si="1661"/>
        <v>13.180045035779999</v>
      </c>
      <c r="Q1637" s="49">
        <f t="shared" si="1626"/>
        <v>11.862040532201998</v>
      </c>
      <c r="R1637" s="22">
        <v>-0.7</v>
      </c>
      <c r="S1637" s="17">
        <v>0.85</v>
      </c>
      <c r="T1637" s="17">
        <v>0.64</v>
      </c>
      <c r="U1637" s="17">
        <v>30</v>
      </c>
    </row>
    <row r="1638" spans="1:21" x14ac:dyDescent="0.2">
      <c r="A1638" s="20">
        <v>6038.4370720272918</v>
      </c>
      <c r="B1638" s="21">
        <v>55.908039000000009</v>
      </c>
      <c r="C1638" s="21">
        <v>10733.378175834807</v>
      </c>
      <c r="D1638" s="21">
        <f>C1638/Table1[[#This Row],[Std. Price ($)]]</f>
        <v>191.98273392910104</v>
      </c>
      <c r="E1638" s="17">
        <v>74</v>
      </c>
      <c r="F1638" s="17">
        <f t="shared" ref="F1638:P1638" si="1662">E1638+$R$2*E1638</f>
        <v>66.599999999999994</v>
      </c>
      <c r="G1638" s="17">
        <f t="shared" si="1662"/>
        <v>59.94</v>
      </c>
      <c r="H1638" s="17">
        <f t="shared" si="1662"/>
        <v>53.945999999999998</v>
      </c>
      <c r="I1638" s="49">
        <f t="shared" si="1662"/>
        <v>48.551400000000001</v>
      </c>
      <c r="J1638" s="49">
        <f t="shared" si="1662"/>
        <v>43.696260000000002</v>
      </c>
      <c r="K1638" s="49">
        <f t="shared" si="1662"/>
        <v>39.326633999999999</v>
      </c>
      <c r="L1638" s="49">
        <f t="shared" si="1662"/>
        <v>35.393970599999996</v>
      </c>
      <c r="M1638" s="49">
        <f t="shared" si="1662"/>
        <v>31.854573539999997</v>
      </c>
      <c r="N1638" s="49">
        <f t="shared" si="1662"/>
        <v>28.669116185999997</v>
      </c>
      <c r="O1638" s="49">
        <f t="shared" si="1662"/>
        <v>25.802204567399997</v>
      </c>
      <c r="P1638" s="49">
        <f t="shared" si="1662"/>
        <v>23.221984110659996</v>
      </c>
      <c r="Q1638" s="49">
        <f t="shared" si="1626"/>
        <v>20.899785699593995</v>
      </c>
      <c r="R1638" s="22">
        <v>1.2</v>
      </c>
      <c r="S1638" s="17">
        <v>1</v>
      </c>
      <c r="T1638" s="17">
        <v>1.52</v>
      </c>
      <c r="U1638" s="17">
        <v>44</v>
      </c>
    </row>
    <row r="1639" spans="1:21" x14ac:dyDescent="0.2">
      <c r="A1639" s="20">
        <v>58786.997466267509</v>
      </c>
      <c r="B1639" s="21">
        <v>29.473895000000002</v>
      </c>
      <c r="C1639" s="21">
        <v>1164.9431836470999</v>
      </c>
      <c r="D1639" s="21">
        <f>C1639/Table1[[#This Row],[Std. Price ($)]]</f>
        <v>39.524575345304712</v>
      </c>
      <c r="E1639" s="17">
        <v>34</v>
      </c>
      <c r="F1639" s="17">
        <f t="shared" ref="F1639:P1639" si="1663">E1639+$R$2*E1639</f>
        <v>30.6</v>
      </c>
      <c r="G1639" s="17">
        <f t="shared" si="1663"/>
        <v>27.54</v>
      </c>
      <c r="H1639" s="17">
        <f t="shared" si="1663"/>
        <v>24.785999999999998</v>
      </c>
      <c r="I1639" s="49">
        <f t="shared" si="1663"/>
        <v>22.307399999999998</v>
      </c>
      <c r="J1639" s="49">
        <f t="shared" si="1663"/>
        <v>20.076659999999997</v>
      </c>
      <c r="K1639" s="49">
        <f t="shared" si="1663"/>
        <v>18.068993999999996</v>
      </c>
      <c r="L1639" s="49">
        <f t="shared" si="1663"/>
        <v>16.262094599999998</v>
      </c>
      <c r="M1639" s="49">
        <f t="shared" si="1663"/>
        <v>14.635885139999997</v>
      </c>
      <c r="N1639" s="49">
        <f t="shared" si="1663"/>
        <v>13.172296625999998</v>
      </c>
      <c r="O1639" s="49">
        <f t="shared" si="1663"/>
        <v>11.855066963399999</v>
      </c>
      <c r="P1639" s="49">
        <f t="shared" si="1663"/>
        <v>10.66956026706</v>
      </c>
      <c r="Q1639" s="49">
        <f t="shared" si="1626"/>
        <v>9.6026042403539993</v>
      </c>
      <c r="R1639" s="22">
        <v>1.2</v>
      </c>
      <c r="S1639" s="17">
        <v>1</v>
      </c>
      <c r="T1639" s="17">
        <v>0.82</v>
      </c>
      <c r="U1639" s="17">
        <v>30</v>
      </c>
    </row>
    <row r="1640" spans="1:21" x14ac:dyDescent="0.2">
      <c r="A1640" s="20">
        <v>64638.53689229767</v>
      </c>
      <c r="B1640" s="21">
        <v>26.352304000000004</v>
      </c>
      <c r="C1640" s="21">
        <v>1092.0691157505487</v>
      </c>
      <c r="D1640" s="21">
        <f>C1640/Table1[[#This Row],[Std. Price ($)]]</f>
        <v>41.441124683084581</v>
      </c>
      <c r="E1640" s="17">
        <v>34</v>
      </c>
      <c r="F1640" s="17">
        <f t="shared" ref="F1640:P1640" si="1664">E1640+$R$2*E1640</f>
        <v>30.6</v>
      </c>
      <c r="G1640" s="17">
        <f t="shared" si="1664"/>
        <v>27.54</v>
      </c>
      <c r="H1640" s="17">
        <f t="shared" si="1664"/>
        <v>24.785999999999998</v>
      </c>
      <c r="I1640" s="49">
        <f t="shared" si="1664"/>
        <v>22.307399999999998</v>
      </c>
      <c r="J1640" s="49">
        <f t="shared" si="1664"/>
        <v>20.076659999999997</v>
      </c>
      <c r="K1640" s="49">
        <f t="shared" si="1664"/>
        <v>18.068993999999996</v>
      </c>
      <c r="L1640" s="49">
        <f t="shared" si="1664"/>
        <v>16.262094599999998</v>
      </c>
      <c r="M1640" s="49">
        <f t="shared" si="1664"/>
        <v>14.635885139999997</v>
      </c>
      <c r="N1640" s="49">
        <f t="shared" si="1664"/>
        <v>13.172296625999998</v>
      </c>
      <c r="O1640" s="49">
        <f t="shared" si="1664"/>
        <v>11.855066963399999</v>
      </c>
      <c r="P1640" s="49">
        <f t="shared" si="1664"/>
        <v>10.66956026706</v>
      </c>
      <c r="Q1640" s="49">
        <f t="shared" si="1626"/>
        <v>9.6026042403539993</v>
      </c>
      <c r="R1640" s="22">
        <v>-0.4</v>
      </c>
      <c r="S1640" s="17">
        <v>0.75</v>
      </c>
      <c r="T1640" s="17">
        <v>0.82</v>
      </c>
      <c r="U1640" s="17">
        <v>30</v>
      </c>
    </row>
    <row r="1641" spans="1:21" x14ac:dyDescent="0.2">
      <c r="A1641" s="20">
        <v>69829.514547343613</v>
      </c>
      <c r="B1641" s="21">
        <v>22.412313000000001</v>
      </c>
      <c r="C1641" s="21">
        <v>1106.8992848421128</v>
      </c>
      <c r="D1641" s="21">
        <f>C1641/Table1[[#This Row],[Std. Price ($)]]</f>
        <v>49.387998679213197</v>
      </c>
      <c r="E1641" s="17">
        <v>34</v>
      </c>
      <c r="F1641" s="17">
        <f t="shared" ref="F1641:P1641" si="1665">E1641+$R$2*E1641</f>
        <v>30.6</v>
      </c>
      <c r="G1641" s="17">
        <f t="shared" si="1665"/>
        <v>27.54</v>
      </c>
      <c r="H1641" s="17">
        <f t="shared" si="1665"/>
        <v>24.785999999999998</v>
      </c>
      <c r="I1641" s="49">
        <f t="shared" si="1665"/>
        <v>22.307399999999998</v>
      </c>
      <c r="J1641" s="49">
        <f t="shared" si="1665"/>
        <v>20.076659999999997</v>
      </c>
      <c r="K1641" s="49">
        <f t="shared" si="1665"/>
        <v>18.068993999999996</v>
      </c>
      <c r="L1641" s="49">
        <f t="shared" si="1665"/>
        <v>16.262094599999998</v>
      </c>
      <c r="M1641" s="49">
        <f t="shared" si="1665"/>
        <v>14.635885139999997</v>
      </c>
      <c r="N1641" s="49">
        <f t="shared" si="1665"/>
        <v>13.172296625999998</v>
      </c>
      <c r="O1641" s="49">
        <f t="shared" si="1665"/>
        <v>11.855066963399999</v>
      </c>
      <c r="P1641" s="49">
        <f t="shared" si="1665"/>
        <v>10.66956026706</v>
      </c>
      <c r="Q1641" s="49">
        <f t="shared" si="1626"/>
        <v>9.6026042403539993</v>
      </c>
      <c r="R1641" s="22">
        <v>0.5</v>
      </c>
      <c r="S1641" s="17">
        <v>1</v>
      </c>
      <c r="T1641" s="17">
        <v>0.82</v>
      </c>
      <c r="U1641" s="17">
        <v>37</v>
      </c>
    </row>
    <row r="1642" spans="1:21" x14ac:dyDescent="0.2">
      <c r="A1642" s="20">
        <v>65187.641517148084</v>
      </c>
      <c r="B1642" s="21">
        <v>24.516756000000004</v>
      </c>
      <c r="C1642" s="21">
        <v>1019.3885282194666</v>
      </c>
      <c r="D1642" s="21">
        <f>C1642/Table1[[#This Row],[Std. Price ($)]]</f>
        <v>41.579258210974828</v>
      </c>
      <c r="E1642" s="17">
        <v>34</v>
      </c>
      <c r="F1642" s="17">
        <f t="shared" ref="F1642:P1642" si="1666">E1642+$R$2*E1642</f>
        <v>30.6</v>
      </c>
      <c r="G1642" s="17">
        <f t="shared" si="1666"/>
        <v>27.54</v>
      </c>
      <c r="H1642" s="17">
        <f t="shared" si="1666"/>
        <v>24.785999999999998</v>
      </c>
      <c r="I1642" s="49">
        <f t="shared" si="1666"/>
        <v>22.307399999999998</v>
      </c>
      <c r="J1642" s="49">
        <f t="shared" si="1666"/>
        <v>20.076659999999997</v>
      </c>
      <c r="K1642" s="49">
        <f t="shared" si="1666"/>
        <v>18.068993999999996</v>
      </c>
      <c r="L1642" s="49">
        <f t="shared" si="1666"/>
        <v>16.262094599999998</v>
      </c>
      <c r="M1642" s="49">
        <f t="shared" si="1666"/>
        <v>14.635885139999997</v>
      </c>
      <c r="N1642" s="49">
        <f t="shared" si="1666"/>
        <v>13.172296625999998</v>
      </c>
      <c r="O1642" s="49">
        <f t="shared" si="1666"/>
        <v>11.855066963399999</v>
      </c>
      <c r="P1642" s="49">
        <f t="shared" si="1666"/>
        <v>10.66956026706</v>
      </c>
      <c r="Q1642" s="49">
        <f t="shared" si="1626"/>
        <v>9.6026042403539993</v>
      </c>
      <c r="R1642" s="22">
        <v>1.2</v>
      </c>
      <c r="S1642" s="17">
        <v>0.75</v>
      </c>
      <c r="T1642" s="17">
        <v>0.82</v>
      </c>
      <c r="U1642" s="17">
        <v>30</v>
      </c>
    </row>
    <row r="1643" spans="1:21" x14ac:dyDescent="0.2">
      <c r="A1643" s="20">
        <v>40051.270235325799</v>
      </c>
      <c r="B1643" s="21">
        <v>29.473895000000002</v>
      </c>
      <c r="C1643" s="21">
        <v>1164.9431836470999</v>
      </c>
      <c r="D1643" s="21">
        <f>C1643/Table1[[#This Row],[Std. Price ($)]]</f>
        <v>39.524575345304712</v>
      </c>
      <c r="E1643" s="17">
        <v>34</v>
      </c>
      <c r="F1643" s="17">
        <f t="shared" ref="F1643:P1643" si="1667">E1643+$R$2*E1643</f>
        <v>30.6</v>
      </c>
      <c r="G1643" s="17">
        <f t="shared" si="1667"/>
        <v>27.54</v>
      </c>
      <c r="H1643" s="17">
        <f t="shared" si="1667"/>
        <v>24.785999999999998</v>
      </c>
      <c r="I1643" s="49">
        <f t="shared" si="1667"/>
        <v>22.307399999999998</v>
      </c>
      <c r="J1643" s="49">
        <f t="shared" si="1667"/>
        <v>20.076659999999997</v>
      </c>
      <c r="K1643" s="49">
        <f t="shared" si="1667"/>
        <v>18.068993999999996</v>
      </c>
      <c r="L1643" s="49">
        <f t="shared" si="1667"/>
        <v>16.262094599999998</v>
      </c>
      <c r="M1643" s="49">
        <f t="shared" si="1667"/>
        <v>14.635885139999997</v>
      </c>
      <c r="N1643" s="49">
        <f t="shared" si="1667"/>
        <v>13.172296625999998</v>
      </c>
      <c r="O1643" s="49">
        <f t="shared" si="1667"/>
        <v>11.855066963399999</v>
      </c>
      <c r="P1643" s="49">
        <f t="shared" si="1667"/>
        <v>10.66956026706</v>
      </c>
      <c r="Q1643" s="49">
        <f t="shared" si="1626"/>
        <v>9.6026042403539993</v>
      </c>
      <c r="R1643" s="22">
        <v>-0.2</v>
      </c>
      <c r="S1643" s="17">
        <v>1</v>
      </c>
      <c r="T1643" s="17">
        <v>0.82</v>
      </c>
      <c r="U1643" s="17">
        <v>30</v>
      </c>
    </row>
    <row r="1644" spans="1:21" x14ac:dyDescent="0.2">
      <c r="A1644" s="20">
        <v>85361.352775510051</v>
      </c>
      <c r="B1644" s="21">
        <v>21.816058000000002</v>
      </c>
      <c r="C1644" s="21">
        <v>874.90276042884</v>
      </c>
      <c r="D1644" s="21">
        <f>C1644/Table1[[#This Row],[Std. Price ($)]]</f>
        <v>40.103613605576221</v>
      </c>
      <c r="E1644" s="17">
        <v>34</v>
      </c>
      <c r="F1644" s="17">
        <f t="shared" ref="F1644:P1644" si="1668">E1644+$R$2*E1644</f>
        <v>30.6</v>
      </c>
      <c r="G1644" s="17">
        <f t="shared" si="1668"/>
        <v>27.54</v>
      </c>
      <c r="H1644" s="17">
        <f t="shared" si="1668"/>
        <v>24.785999999999998</v>
      </c>
      <c r="I1644" s="49">
        <f t="shared" si="1668"/>
        <v>22.307399999999998</v>
      </c>
      <c r="J1644" s="49">
        <f t="shared" si="1668"/>
        <v>20.076659999999997</v>
      </c>
      <c r="K1644" s="49">
        <f t="shared" si="1668"/>
        <v>18.068993999999996</v>
      </c>
      <c r="L1644" s="49">
        <f t="shared" si="1668"/>
        <v>16.262094599999998</v>
      </c>
      <c r="M1644" s="49">
        <f t="shared" si="1668"/>
        <v>14.635885139999997</v>
      </c>
      <c r="N1644" s="49">
        <f t="shared" si="1668"/>
        <v>13.172296625999998</v>
      </c>
      <c r="O1644" s="49">
        <f t="shared" si="1668"/>
        <v>11.855066963399999</v>
      </c>
      <c r="P1644" s="49">
        <f t="shared" si="1668"/>
        <v>10.66956026706</v>
      </c>
      <c r="Q1644" s="49">
        <f t="shared" si="1626"/>
        <v>9.6026042403539993</v>
      </c>
      <c r="R1644" s="22">
        <v>-0.1</v>
      </c>
      <c r="S1644" s="17">
        <v>1</v>
      </c>
      <c r="T1644" s="17">
        <v>0.82</v>
      </c>
      <c r="U1644" s="17">
        <v>30</v>
      </c>
    </row>
    <row r="1645" spans="1:21" x14ac:dyDescent="0.2">
      <c r="A1645" s="20">
        <v>37091.966535578635</v>
      </c>
      <c r="B1645" s="21">
        <v>9.0724920000000004</v>
      </c>
      <c r="C1645" s="21">
        <v>102.02372416690669</v>
      </c>
      <c r="D1645" s="21">
        <f>C1645/Table1[[#This Row],[Std. Price ($)]]</f>
        <v>11.245391472035102</v>
      </c>
      <c r="E1645" s="17">
        <v>10</v>
      </c>
      <c r="F1645" s="17">
        <f t="shared" ref="F1645:P1645" si="1669">E1645+$R$2*E1645</f>
        <v>9</v>
      </c>
      <c r="G1645" s="17">
        <f t="shared" si="1669"/>
        <v>8.1</v>
      </c>
      <c r="H1645" s="17">
        <f t="shared" si="1669"/>
        <v>7.2899999999999991</v>
      </c>
      <c r="I1645" s="49">
        <f t="shared" si="1669"/>
        <v>6.5609999999999991</v>
      </c>
      <c r="J1645" s="49">
        <f t="shared" si="1669"/>
        <v>5.9048999999999996</v>
      </c>
      <c r="K1645" s="49">
        <f t="shared" si="1669"/>
        <v>5.3144099999999996</v>
      </c>
      <c r="L1645" s="49">
        <f t="shared" si="1669"/>
        <v>4.7829689999999996</v>
      </c>
      <c r="M1645" s="49">
        <f t="shared" si="1669"/>
        <v>4.3046720999999994</v>
      </c>
      <c r="N1645" s="49">
        <f t="shared" si="1669"/>
        <v>3.8742048899999997</v>
      </c>
      <c r="O1645" s="49">
        <f t="shared" si="1669"/>
        <v>3.4867844009999995</v>
      </c>
      <c r="P1645" s="49">
        <f t="shared" si="1669"/>
        <v>3.1381059608999995</v>
      </c>
      <c r="Q1645" s="49">
        <f t="shared" si="1626"/>
        <v>2.8242953648099993</v>
      </c>
      <c r="R1645" s="22">
        <v>1.2</v>
      </c>
      <c r="S1645" s="17">
        <v>1</v>
      </c>
      <c r="T1645" s="17">
        <v>1.1599999999999999</v>
      </c>
      <c r="U1645" s="17">
        <v>23</v>
      </c>
    </row>
    <row r="1646" spans="1:21" x14ac:dyDescent="0.2">
      <c r="A1646" s="20">
        <v>48685.61793384776</v>
      </c>
      <c r="B1646" s="21">
        <v>51.851140000000001</v>
      </c>
      <c r="C1646" s="21">
        <v>6846.3216537029621</v>
      </c>
      <c r="D1646" s="21">
        <f>C1646/Table1[[#This Row],[Std. Price ($)]]</f>
        <v>132.03801601474842</v>
      </c>
      <c r="E1646" s="17">
        <v>58</v>
      </c>
      <c r="F1646" s="17">
        <f t="shared" ref="F1646:P1646" si="1670">E1646+$R$2*E1646</f>
        <v>52.2</v>
      </c>
      <c r="G1646" s="17">
        <f t="shared" si="1670"/>
        <v>46.980000000000004</v>
      </c>
      <c r="H1646" s="17">
        <f t="shared" si="1670"/>
        <v>42.282000000000004</v>
      </c>
      <c r="I1646" s="49">
        <f t="shared" si="1670"/>
        <v>38.053800000000003</v>
      </c>
      <c r="J1646" s="49">
        <f t="shared" si="1670"/>
        <v>34.248420000000003</v>
      </c>
      <c r="K1646" s="49">
        <f t="shared" si="1670"/>
        <v>30.823578000000001</v>
      </c>
      <c r="L1646" s="49">
        <f t="shared" si="1670"/>
        <v>27.741220200000001</v>
      </c>
      <c r="M1646" s="49">
        <f t="shared" si="1670"/>
        <v>24.967098180000001</v>
      </c>
      <c r="N1646" s="49">
        <f t="shared" si="1670"/>
        <v>22.470388362000001</v>
      </c>
      <c r="O1646" s="49">
        <f t="shared" si="1670"/>
        <v>20.2233495258</v>
      </c>
      <c r="P1646" s="49">
        <f t="shared" si="1670"/>
        <v>18.20101457322</v>
      </c>
      <c r="Q1646" s="49">
        <f t="shared" si="1626"/>
        <v>16.380913115898</v>
      </c>
      <c r="R1646" s="22">
        <v>-0.4</v>
      </c>
      <c r="S1646" s="17">
        <v>1</v>
      </c>
      <c r="T1646" s="17">
        <v>1.33</v>
      </c>
      <c r="U1646" s="17">
        <v>44</v>
      </c>
    </row>
    <row r="1647" spans="1:21" x14ac:dyDescent="0.2">
      <c r="A1647" s="20">
        <v>6647.5297473158053</v>
      </c>
      <c r="B1647" s="21">
        <v>21.921284</v>
      </c>
      <c r="C1647" s="21">
        <v>1219.2171813440668</v>
      </c>
      <c r="D1647" s="21">
        <f>C1647/Table1[[#This Row],[Std. Price ($)]]</f>
        <v>55.617963863068731</v>
      </c>
      <c r="E1647" s="17">
        <v>50</v>
      </c>
      <c r="F1647" s="17">
        <f t="shared" ref="F1647:P1647" si="1671">E1647+$R$2*E1647</f>
        <v>45</v>
      </c>
      <c r="G1647" s="17">
        <f t="shared" si="1671"/>
        <v>40.5</v>
      </c>
      <c r="H1647" s="17">
        <f t="shared" si="1671"/>
        <v>36.450000000000003</v>
      </c>
      <c r="I1647" s="49">
        <f t="shared" si="1671"/>
        <v>32.805</v>
      </c>
      <c r="J1647" s="49">
        <f t="shared" si="1671"/>
        <v>29.5245</v>
      </c>
      <c r="K1647" s="49">
        <f t="shared" si="1671"/>
        <v>26.572050000000001</v>
      </c>
      <c r="L1647" s="49">
        <f t="shared" si="1671"/>
        <v>23.914845</v>
      </c>
      <c r="M1647" s="49">
        <f t="shared" si="1671"/>
        <v>21.523360499999999</v>
      </c>
      <c r="N1647" s="49">
        <f t="shared" si="1671"/>
        <v>19.37102445</v>
      </c>
      <c r="O1647" s="49">
        <f t="shared" si="1671"/>
        <v>17.433922004999999</v>
      </c>
      <c r="P1647" s="49">
        <f t="shared" si="1671"/>
        <v>15.690529804499999</v>
      </c>
      <c r="Q1647" s="49">
        <f t="shared" si="1626"/>
        <v>14.121476824049999</v>
      </c>
      <c r="R1647" s="22">
        <v>-0.6</v>
      </c>
      <c r="S1647" s="17">
        <v>1</v>
      </c>
      <c r="T1647" s="17">
        <v>1.02</v>
      </c>
      <c r="U1647" s="17">
        <v>23</v>
      </c>
    </row>
    <row r="1648" spans="1:21" x14ac:dyDescent="0.2">
      <c r="A1648" s="20">
        <v>95126.425023113756</v>
      </c>
      <c r="B1648" s="21">
        <v>641.46930100000009</v>
      </c>
      <c r="C1648" s="21">
        <v>17309.024072626824</v>
      </c>
      <c r="D1648" s="21">
        <f>C1648/Table1[[#This Row],[Std. Price ($)]]</f>
        <v>26.983402082755042</v>
      </c>
      <c r="E1648" s="17">
        <v>50</v>
      </c>
      <c r="F1648" s="17">
        <f t="shared" ref="F1648:P1648" si="1672">E1648+$R$2*E1648</f>
        <v>45</v>
      </c>
      <c r="G1648" s="17">
        <f t="shared" si="1672"/>
        <v>40.5</v>
      </c>
      <c r="H1648" s="17">
        <f t="shared" si="1672"/>
        <v>36.450000000000003</v>
      </c>
      <c r="I1648" s="49">
        <f t="shared" si="1672"/>
        <v>32.805</v>
      </c>
      <c r="J1648" s="49">
        <f t="shared" si="1672"/>
        <v>29.5245</v>
      </c>
      <c r="K1648" s="49">
        <f t="shared" si="1672"/>
        <v>26.572050000000001</v>
      </c>
      <c r="L1648" s="49">
        <f t="shared" si="1672"/>
        <v>23.914845</v>
      </c>
      <c r="M1648" s="49">
        <f t="shared" si="1672"/>
        <v>21.523360499999999</v>
      </c>
      <c r="N1648" s="49">
        <f t="shared" si="1672"/>
        <v>19.37102445</v>
      </c>
      <c r="O1648" s="49">
        <f t="shared" si="1672"/>
        <v>17.433922004999999</v>
      </c>
      <c r="P1648" s="49">
        <f t="shared" si="1672"/>
        <v>15.690529804499999</v>
      </c>
      <c r="Q1648" s="49">
        <f t="shared" si="1626"/>
        <v>14.121476824049999</v>
      </c>
      <c r="R1648" s="22">
        <v>0.5</v>
      </c>
      <c r="S1648" s="17">
        <v>0.82</v>
      </c>
      <c r="T1648" s="17">
        <v>0.86</v>
      </c>
      <c r="U1648" s="17">
        <v>16</v>
      </c>
    </row>
    <row r="1649" spans="1:21" x14ac:dyDescent="0.2">
      <c r="A1649" s="20">
        <v>3316.9795875012674</v>
      </c>
      <c r="B1649" s="21">
        <v>183.54020299999999</v>
      </c>
      <c r="C1649" s="21">
        <v>3226.9509675658192</v>
      </c>
      <c r="D1649" s="21">
        <f>C1649/Table1[[#This Row],[Std. Price ($)]]</f>
        <v>17.581711880125901</v>
      </c>
      <c r="E1649" s="17">
        <v>26</v>
      </c>
      <c r="F1649" s="17">
        <f t="shared" ref="F1649:P1649" si="1673">E1649+$R$2*E1649</f>
        <v>23.4</v>
      </c>
      <c r="G1649" s="17">
        <f t="shared" si="1673"/>
        <v>21.06</v>
      </c>
      <c r="H1649" s="17">
        <f t="shared" si="1673"/>
        <v>18.954000000000001</v>
      </c>
      <c r="I1649" s="49">
        <f t="shared" si="1673"/>
        <v>17.058600000000002</v>
      </c>
      <c r="J1649" s="49">
        <f t="shared" si="1673"/>
        <v>15.352740000000001</v>
      </c>
      <c r="K1649" s="49">
        <f t="shared" si="1673"/>
        <v>13.817466</v>
      </c>
      <c r="L1649" s="49">
        <f t="shared" si="1673"/>
        <v>12.4357194</v>
      </c>
      <c r="M1649" s="49">
        <f t="shared" si="1673"/>
        <v>11.192147459999999</v>
      </c>
      <c r="N1649" s="49">
        <f t="shared" si="1673"/>
        <v>10.072932714</v>
      </c>
      <c r="O1649" s="49">
        <f t="shared" si="1673"/>
        <v>9.0656394426000002</v>
      </c>
      <c r="P1649" s="49">
        <f t="shared" si="1673"/>
        <v>8.15907549834</v>
      </c>
      <c r="Q1649" s="49">
        <f t="shared" si="1626"/>
        <v>7.3431679485060002</v>
      </c>
      <c r="R1649" s="22">
        <v>1.5</v>
      </c>
      <c r="S1649" s="17">
        <v>0.82</v>
      </c>
      <c r="T1649" s="17">
        <v>0.74</v>
      </c>
      <c r="U1649" s="17">
        <v>23</v>
      </c>
    </row>
    <row r="1650" spans="1:21" x14ac:dyDescent="0.2">
      <c r="A1650" s="20">
        <v>17330.332727177189</v>
      </c>
      <c r="B1650" s="21">
        <v>5.8865950000000007</v>
      </c>
      <c r="C1650" s="21">
        <v>63.443771357438642</v>
      </c>
      <c r="D1650" s="21">
        <f>C1650/Table1[[#This Row],[Std. Price ($)]]</f>
        <v>10.777668814898703</v>
      </c>
      <c r="E1650" s="17">
        <v>26</v>
      </c>
      <c r="F1650" s="17">
        <f t="shared" ref="F1650:P1650" si="1674">E1650+$R$2*E1650</f>
        <v>23.4</v>
      </c>
      <c r="G1650" s="17">
        <f t="shared" si="1674"/>
        <v>21.06</v>
      </c>
      <c r="H1650" s="17">
        <f t="shared" si="1674"/>
        <v>18.954000000000001</v>
      </c>
      <c r="I1650" s="49">
        <f t="shared" si="1674"/>
        <v>17.058600000000002</v>
      </c>
      <c r="J1650" s="49">
        <f t="shared" si="1674"/>
        <v>15.352740000000001</v>
      </c>
      <c r="K1650" s="49">
        <f t="shared" si="1674"/>
        <v>13.817466</v>
      </c>
      <c r="L1650" s="49">
        <f t="shared" si="1674"/>
        <v>12.4357194</v>
      </c>
      <c r="M1650" s="49">
        <f t="shared" si="1674"/>
        <v>11.192147459999999</v>
      </c>
      <c r="N1650" s="49">
        <f t="shared" si="1674"/>
        <v>10.072932714</v>
      </c>
      <c r="O1650" s="49">
        <f t="shared" si="1674"/>
        <v>9.0656394426000002</v>
      </c>
      <c r="P1650" s="49">
        <f t="shared" si="1674"/>
        <v>8.15907549834</v>
      </c>
      <c r="Q1650" s="49">
        <f t="shared" si="1626"/>
        <v>7.3431679485060002</v>
      </c>
      <c r="R1650" s="22">
        <v>0.8</v>
      </c>
      <c r="S1650" s="17">
        <v>0.85</v>
      </c>
      <c r="T1650" s="17">
        <v>0.25</v>
      </c>
      <c r="U1650" s="17">
        <v>23</v>
      </c>
    </row>
    <row r="1651" spans="1:21" x14ac:dyDescent="0.2">
      <c r="A1651" s="20">
        <v>73163.297418864298</v>
      </c>
      <c r="B1651" s="21">
        <v>8.3359320000000015</v>
      </c>
      <c r="C1651" s="21">
        <v>311.30737661702773</v>
      </c>
      <c r="D1651" s="21">
        <f>C1651/Table1[[#This Row],[Std. Price ($)]]</f>
        <v>37.345239454571811</v>
      </c>
      <c r="E1651" s="17">
        <v>34</v>
      </c>
      <c r="F1651" s="17">
        <f t="shared" ref="F1651:P1651" si="1675">E1651+$R$2*E1651</f>
        <v>30.6</v>
      </c>
      <c r="G1651" s="17">
        <f t="shared" si="1675"/>
        <v>27.54</v>
      </c>
      <c r="H1651" s="17">
        <f t="shared" si="1675"/>
        <v>24.785999999999998</v>
      </c>
      <c r="I1651" s="49">
        <f t="shared" si="1675"/>
        <v>22.307399999999998</v>
      </c>
      <c r="J1651" s="49">
        <f t="shared" si="1675"/>
        <v>20.076659999999997</v>
      </c>
      <c r="K1651" s="49">
        <f t="shared" si="1675"/>
        <v>18.068993999999996</v>
      </c>
      <c r="L1651" s="49">
        <f t="shared" si="1675"/>
        <v>16.262094599999998</v>
      </c>
      <c r="M1651" s="49">
        <f t="shared" si="1675"/>
        <v>14.635885139999997</v>
      </c>
      <c r="N1651" s="49">
        <f t="shared" si="1675"/>
        <v>13.172296625999998</v>
      </c>
      <c r="O1651" s="49">
        <f t="shared" si="1675"/>
        <v>11.855066963399999</v>
      </c>
      <c r="P1651" s="49">
        <f t="shared" si="1675"/>
        <v>10.66956026706</v>
      </c>
      <c r="Q1651" s="49">
        <f t="shared" si="1626"/>
        <v>9.6026042403539993</v>
      </c>
      <c r="R1651" s="22">
        <v>0.6</v>
      </c>
      <c r="S1651" s="17">
        <v>0.82</v>
      </c>
      <c r="T1651" s="17">
        <v>0.25</v>
      </c>
      <c r="U1651" s="17">
        <v>66</v>
      </c>
    </row>
    <row r="1652" spans="1:21" x14ac:dyDescent="0.2">
      <c r="A1652" s="20">
        <v>30529.136633842969</v>
      </c>
      <c r="B1652" s="21">
        <v>80.787233999999998</v>
      </c>
      <c r="C1652" s="21">
        <v>2423.1951397548983</v>
      </c>
      <c r="D1652" s="21">
        <f>C1652/Table1[[#This Row],[Std. Price ($)]]</f>
        <v>29.994777884769498</v>
      </c>
      <c r="E1652" s="17">
        <v>106</v>
      </c>
      <c r="F1652" s="17">
        <f t="shared" ref="F1652:P1652" si="1676">E1652+$R$2*E1652</f>
        <v>95.4</v>
      </c>
      <c r="G1652" s="17">
        <f t="shared" si="1676"/>
        <v>85.86</v>
      </c>
      <c r="H1652" s="17">
        <f t="shared" si="1676"/>
        <v>77.274000000000001</v>
      </c>
      <c r="I1652" s="49">
        <f t="shared" si="1676"/>
        <v>69.546599999999998</v>
      </c>
      <c r="J1652" s="49">
        <f t="shared" si="1676"/>
        <v>62.591939999999994</v>
      </c>
      <c r="K1652" s="49">
        <f t="shared" si="1676"/>
        <v>56.332745999999993</v>
      </c>
      <c r="L1652" s="49">
        <f t="shared" si="1676"/>
        <v>50.699471399999993</v>
      </c>
      <c r="M1652" s="49">
        <f t="shared" si="1676"/>
        <v>45.629524259999997</v>
      </c>
      <c r="N1652" s="49">
        <f t="shared" si="1676"/>
        <v>41.066571833999994</v>
      </c>
      <c r="O1652" s="49">
        <f t="shared" si="1676"/>
        <v>36.959914650599998</v>
      </c>
      <c r="P1652" s="49">
        <f t="shared" si="1676"/>
        <v>33.263923185540001</v>
      </c>
      <c r="Q1652" s="49">
        <f t="shared" si="1626"/>
        <v>29.937530866986002</v>
      </c>
      <c r="R1652" s="22">
        <v>-0.7</v>
      </c>
      <c r="S1652" s="17">
        <v>0.82</v>
      </c>
      <c r="T1652" s="17">
        <v>0.25</v>
      </c>
      <c r="U1652" s="17">
        <v>23</v>
      </c>
    </row>
    <row r="1653" spans="1:21" x14ac:dyDescent="0.2">
      <c r="A1653" s="20">
        <v>75565.46092883173</v>
      </c>
      <c r="B1653" s="21">
        <v>373.60878500000001</v>
      </c>
      <c r="C1653" s="21">
        <v>25362.13704986867</v>
      </c>
      <c r="D1653" s="21">
        <f>C1653/Table1[[#This Row],[Std. Price ($)]]</f>
        <v>67.884209547879522</v>
      </c>
      <c r="E1653" s="17">
        <v>50</v>
      </c>
      <c r="F1653" s="17">
        <f t="shared" ref="F1653:P1653" si="1677">E1653+$R$2*E1653</f>
        <v>45</v>
      </c>
      <c r="G1653" s="17">
        <f t="shared" si="1677"/>
        <v>40.5</v>
      </c>
      <c r="H1653" s="17">
        <f t="shared" si="1677"/>
        <v>36.450000000000003</v>
      </c>
      <c r="I1653" s="49">
        <f t="shared" si="1677"/>
        <v>32.805</v>
      </c>
      <c r="J1653" s="49">
        <f t="shared" si="1677"/>
        <v>29.5245</v>
      </c>
      <c r="K1653" s="49">
        <f t="shared" si="1677"/>
        <v>26.572050000000001</v>
      </c>
      <c r="L1653" s="49">
        <f t="shared" si="1677"/>
        <v>23.914845</v>
      </c>
      <c r="M1653" s="49">
        <f t="shared" si="1677"/>
        <v>21.523360499999999</v>
      </c>
      <c r="N1653" s="49">
        <f t="shared" si="1677"/>
        <v>19.37102445</v>
      </c>
      <c r="O1653" s="49">
        <f t="shared" si="1677"/>
        <v>17.433922004999999</v>
      </c>
      <c r="P1653" s="49">
        <f t="shared" si="1677"/>
        <v>15.690529804499999</v>
      </c>
      <c r="Q1653" s="49">
        <f t="shared" si="1626"/>
        <v>14.121476824049999</v>
      </c>
      <c r="R1653" s="22">
        <v>-0.4</v>
      </c>
      <c r="S1653" s="17">
        <v>1</v>
      </c>
      <c r="T1653" s="17">
        <v>1.36</v>
      </c>
      <c r="U1653" s="17">
        <v>26</v>
      </c>
    </row>
    <row r="1654" spans="1:21" x14ac:dyDescent="0.2">
      <c r="A1654" s="20">
        <v>26376.721453590701</v>
      </c>
      <c r="B1654" s="21">
        <v>31.332818000000003</v>
      </c>
      <c r="C1654" s="21">
        <v>1793.4398474008503</v>
      </c>
      <c r="D1654" s="21">
        <f>C1654/Table1[[#This Row],[Std. Price ($)]]</f>
        <v>57.238383327055047</v>
      </c>
      <c r="E1654" s="17">
        <v>74</v>
      </c>
      <c r="F1654" s="17">
        <f t="shared" ref="F1654:P1654" si="1678">E1654+$R$2*E1654</f>
        <v>66.599999999999994</v>
      </c>
      <c r="G1654" s="17">
        <f t="shared" si="1678"/>
        <v>59.94</v>
      </c>
      <c r="H1654" s="17">
        <f t="shared" si="1678"/>
        <v>53.945999999999998</v>
      </c>
      <c r="I1654" s="49">
        <f t="shared" si="1678"/>
        <v>48.551400000000001</v>
      </c>
      <c r="J1654" s="49">
        <f t="shared" si="1678"/>
        <v>43.696260000000002</v>
      </c>
      <c r="K1654" s="49">
        <f t="shared" si="1678"/>
        <v>39.326633999999999</v>
      </c>
      <c r="L1654" s="49">
        <f t="shared" si="1678"/>
        <v>35.393970599999996</v>
      </c>
      <c r="M1654" s="49">
        <f t="shared" si="1678"/>
        <v>31.854573539999997</v>
      </c>
      <c r="N1654" s="49">
        <f t="shared" si="1678"/>
        <v>28.669116185999997</v>
      </c>
      <c r="O1654" s="49">
        <f t="shared" si="1678"/>
        <v>25.802204567399997</v>
      </c>
      <c r="P1654" s="49">
        <f t="shared" si="1678"/>
        <v>23.221984110659996</v>
      </c>
      <c r="Q1654" s="49">
        <f t="shared" si="1626"/>
        <v>20.899785699593995</v>
      </c>
      <c r="R1654" s="22">
        <v>-0.1</v>
      </c>
      <c r="S1654" s="17">
        <v>1</v>
      </c>
      <c r="T1654" s="17">
        <v>0.25</v>
      </c>
      <c r="U1654" s="17">
        <v>87</v>
      </c>
    </row>
    <row r="1655" spans="1:21" x14ac:dyDescent="0.2">
      <c r="A1655" s="20">
        <v>81114.434590001401</v>
      </c>
      <c r="B1655" s="21">
        <v>122.97560000000001</v>
      </c>
      <c r="C1655" s="21">
        <v>1083.7260550225797</v>
      </c>
      <c r="D1655" s="21">
        <f>C1655/Table1[[#This Row],[Std. Price ($)]]</f>
        <v>8.8125291116496243</v>
      </c>
      <c r="E1655" s="17">
        <v>42</v>
      </c>
      <c r="F1655" s="17">
        <f t="shared" ref="F1655:P1655" si="1679">E1655+$R$2*E1655</f>
        <v>37.799999999999997</v>
      </c>
      <c r="G1655" s="17">
        <f t="shared" si="1679"/>
        <v>34.019999999999996</v>
      </c>
      <c r="H1655" s="17">
        <f t="shared" si="1679"/>
        <v>30.617999999999995</v>
      </c>
      <c r="I1655" s="49">
        <f t="shared" si="1679"/>
        <v>27.556199999999997</v>
      </c>
      <c r="J1655" s="49">
        <f t="shared" si="1679"/>
        <v>24.800579999999997</v>
      </c>
      <c r="K1655" s="49">
        <f t="shared" si="1679"/>
        <v>22.320521999999997</v>
      </c>
      <c r="L1655" s="49">
        <f t="shared" si="1679"/>
        <v>20.088469799999999</v>
      </c>
      <c r="M1655" s="49">
        <f t="shared" si="1679"/>
        <v>18.079622819999997</v>
      </c>
      <c r="N1655" s="49">
        <f t="shared" si="1679"/>
        <v>16.271660537999999</v>
      </c>
      <c r="O1655" s="49">
        <f t="shared" si="1679"/>
        <v>14.644494484199999</v>
      </c>
      <c r="P1655" s="49">
        <f t="shared" si="1679"/>
        <v>13.180045035779999</v>
      </c>
      <c r="Q1655" s="49">
        <f t="shared" si="1626"/>
        <v>11.862040532201998</v>
      </c>
      <c r="R1655" s="22">
        <v>0.8</v>
      </c>
      <c r="S1655" s="17">
        <v>0.7</v>
      </c>
      <c r="T1655" s="17">
        <v>0.46</v>
      </c>
      <c r="U1655" s="17">
        <v>12</v>
      </c>
    </row>
    <row r="1656" spans="1:21" x14ac:dyDescent="0.2">
      <c r="A1656" s="20">
        <v>9225.6619220787979</v>
      </c>
      <c r="B1656" s="21">
        <v>5.7872210000000006</v>
      </c>
      <c r="C1656" s="21">
        <v>483.99263006287163</v>
      </c>
      <c r="D1656" s="21">
        <f>C1656/Table1[[#This Row],[Std. Price ($)]]</f>
        <v>83.631267937214005</v>
      </c>
      <c r="E1656" s="17">
        <v>58</v>
      </c>
      <c r="F1656" s="17">
        <f t="shared" ref="F1656:P1656" si="1680">E1656+$R$2*E1656</f>
        <v>52.2</v>
      </c>
      <c r="G1656" s="17">
        <f t="shared" si="1680"/>
        <v>46.980000000000004</v>
      </c>
      <c r="H1656" s="17">
        <f t="shared" si="1680"/>
        <v>42.282000000000004</v>
      </c>
      <c r="I1656" s="49">
        <f t="shared" si="1680"/>
        <v>38.053800000000003</v>
      </c>
      <c r="J1656" s="49">
        <f t="shared" si="1680"/>
        <v>34.248420000000003</v>
      </c>
      <c r="K1656" s="49">
        <f t="shared" si="1680"/>
        <v>30.823578000000001</v>
      </c>
      <c r="L1656" s="49">
        <f t="shared" si="1680"/>
        <v>27.741220200000001</v>
      </c>
      <c r="M1656" s="49">
        <f t="shared" si="1680"/>
        <v>24.967098180000001</v>
      </c>
      <c r="N1656" s="49">
        <f t="shared" si="1680"/>
        <v>22.470388362000001</v>
      </c>
      <c r="O1656" s="49">
        <f t="shared" si="1680"/>
        <v>20.2233495258</v>
      </c>
      <c r="P1656" s="49">
        <f t="shared" si="1680"/>
        <v>18.20101457322</v>
      </c>
      <c r="Q1656" s="49">
        <f t="shared" si="1626"/>
        <v>16.380913115898</v>
      </c>
      <c r="R1656" s="22">
        <v>0.5</v>
      </c>
      <c r="S1656" s="17">
        <v>0.82</v>
      </c>
      <c r="T1656" s="17">
        <v>1.6</v>
      </c>
      <c r="U1656" s="17">
        <v>21</v>
      </c>
    </row>
    <row r="1657" spans="1:21" x14ac:dyDescent="0.2">
      <c r="A1657" s="20">
        <v>26561.549605724911</v>
      </c>
      <c r="B1657" s="21">
        <v>30.631337000000002</v>
      </c>
      <c r="C1657" s="21">
        <v>3029.8703386840461</v>
      </c>
      <c r="D1657" s="21">
        <f>C1657/Table1[[#This Row],[Std. Price ($)]]</f>
        <v>98.914074128858488</v>
      </c>
      <c r="E1657" s="17">
        <v>26</v>
      </c>
      <c r="F1657" s="17">
        <f t="shared" ref="F1657:P1657" si="1681">E1657+$R$2*E1657</f>
        <v>23.4</v>
      </c>
      <c r="G1657" s="17">
        <f t="shared" si="1681"/>
        <v>21.06</v>
      </c>
      <c r="H1657" s="17">
        <f t="shared" si="1681"/>
        <v>18.954000000000001</v>
      </c>
      <c r="I1657" s="49">
        <f t="shared" si="1681"/>
        <v>17.058600000000002</v>
      </c>
      <c r="J1657" s="49">
        <f t="shared" si="1681"/>
        <v>15.352740000000001</v>
      </c>
      <c r="K1657" s="49">
        <f t="shared" si="1681"/>
        <v>13.817466</v>
      </c>
      <c r="L1657" s="49">
        <f t="shared" si="1681"/>
        <v>12.4357194</v>
      </c>
      <c r="M1657" s="49">
        <f t="shared" si="1681"/>
        <v>11.192147459999999</v>
      </c>
      <c r="N1657" s="49">
        <f t="shared" si="1681"/>
        <v>10.072932714</v>
      </c>
      <c r="O1657" s="49">
        <f t="shared" si="1681"/>
        <v>9.0656394426000002</v>
      </c>
      <c r="P1657" s="49">
        <f t="shared" si="1681"/>
        <v>8.15907549834</v>
      </c>
      <c r="Q1657" s="49">
        <f t="shared" si="1626"/>
        <v>7.3431679485060002</v>
      </c>
      <c r="R1657" s="22">
        <v>-0.1</v>
      </c>
      <c r="S1657" s="17">
        <v>1</v>
      </c>
      <c r="T1657" s="17">
        <v>1.47</v>
      </c>
      <c r="U1657" s="17">
        <v>66</v>
      </c>
    </row>
    <row r="1658" spans="1:21" x14ac:dyDescent="0.2">
      <c r="A1658" s="20">
        <v>32623.096738568103</v>
      </c>
      <c r="B1658" s="21">
        <v>190.00174600000003</v>
      </c>
      <c r="C1658" s="21">
        <v>8835.1340169488321</v>
      </c>
      <c r="D1658" s="21">
        <f>C1658/Table1[[#This Row],[Std. Price ($)]]</f>
        <v>46.500278039280914</v>
      </c>
      <c r="E1658" s="17">
        <v>58</v>
      </c>
      <c r="F1658" s="17">
        <f t="shared" ref="F1658:P1658" si="1682">E1658+$R$2*E1658</f>
        <v>52.2</v>
      </c>
      <c r="G1658" s="17">
        <f t="shared" si="1682"/>
        <v>46.980000000000004</v>
      </c>
      <c r="H1658" s="17">
        <f t="shared" si="1682"/>
        <v>42.282000000000004</v>
      </c>
      <c r="I1658" s="49">
        <f t="shared" si="1682"/>
        <v>38.053800000000003</v>
      </c>
      <c r="J1658" s="49">
        <f t="shared" si="1682"/>
        <v>34.248420000000003</v>
      </c>
      <c r="K1658" s="49">
        <f t="shared" si="1682"/>
        <v>30.823578000000001</v>
      </c>
      <c r="L1658" s="49">
        <f t="shared" si="1682"/>
        <v>27.741220200000001</v>
      </c>
      <c r="M1658" s="49">
        <f t="shared" si="1682"/>
        <v>24.967098180000001</v>
      </c>
      <c r="N1658" s="49">
        <f t="shared" si="1682"/>
        <v>22.470388362000001</v>
      </c>
      <c r="O1658" s="49">
        <f t="shared" si="1682"/>
        <v>20.2233495258</v>
      </c>
      <c r="P1658" s="49">
        <f t="shared" si="1682"/>
        <v>18.20101457322</v>
      </c>
      <c r="Q1658" s="49">
        <f t="shared" si="1626"/>
        <v>16.380913115898</v>
      </c>
      <c r="R1658" s="22">
        <v>0.8</v>
      </c>
      <c r="S1658" s="17">
        <v>1</v>
      </c>
      <c r="T1658" s="17">
        <v>0.47</v>
      </c>
      <c r="U1658" s="17">
        <v>44</v>
      </c>
    </row>
    <row r="1659" spans="1:21" x14ac:dyDescent="0.2">
      <c r="A1659" s="20">
        <v>68540.276107225509</v>
      </c>
      <c r="B1659" s="21">
        <v>9.6687799999999999</v>
      </c>
      <c r="C1659" s="21">
        <v>166.72204427450001</v>
      </c>
      <c r="D1659" s="21">
        <f>C1659/Table1[[#This Row],[Std. Price ($)]]</f>
        <v>17.243338277890281</v>
      </c>
      <c r="E1659" s="17">
        <v>66</v>
      </c>
      <c r="F1659" s="17">
        <f t="shared" ref="F1659:P1659" si="1683">E1659+$R$2*E1659</f>
        <v>59.4</v>
      </c>
      <c r="G1659" s="17">
        <f t="shared" si="1683"/>
        <v>53.46</v>
      </c>
      <c r="H1659" s="17">
        <f t="shared" si="1683"/>
        <v>48.114000000000004</v>
      </c>
      <c r="I1659" s="49">
        <f t="shared" si="1683"/>
        <v>43.302600000000005</v>
      </c>
      <c r="J1659" s="49">
        <f t="shared" si="1683"/>
        <v>38.972340000000003</v>
      </c>
      <c r="K1659" s="49">
        <f t="shared" si="1683"/>
        <v>35.075106000000005</v>
      </c>
      <c r="L1659" s="49">
        <f t="shared" si="1683"/>
        <v>31.567595400000005</v>
      </c>
      <c r="M1659" s="49">
        <f t="shared" si="1683"/>
        <v>28.410835860000006</v>
      </c>
      <c r="N1659" s="49">
        <f t="shared" si="1683"/>
        <v>25.569752274000006</v>
      </c>
      <c r="O1659" s="49">
        <f t="shared" si="1683"/>
        <v>23.012777046600007</v>
      </c>
      <c r="P1659" s="49">
        <f t="shared" si="1683"/>
        <v>20.711499341940005</v>
      </c>
      <c r="Q1659" s="49">
        <f t="shared" si="1626"/>
        <v>18.640349407746005</v>
      </c>
      <c r="R1659" s="22">
        <v>-0.4</v>
      </c>
      <c r="S1659" s="17">
        <v>1</v>
      </c>
      <c r="T1659" s="17">
        <v>0.25</v>
      </c>
      <c r="U1659" s="17">
        <v>19</v>
      </c>
    </row>
    <row r="1660" spans="1:21" x14ac:dyDescent="0.2">
      <c r="A1660" s="20">
        <v>28155.980699037253</v>
      </c>
      <c r="B1660" s="21">
        <v>218.608137</v>
      </c>
      <c r="C1660" s="21">
        <v>18227.80037001583</v>
      </c>
      <c r="D1660" s="21">
        <f>C1660/Table1[[#This Row],[Std. Price ($)]]</f>
        <v>83.381161470745397</v>
      </c>
      <c r="E1660" s="17">
        <v>42</v>
      </c>
      <c r="F1660" s="17">
        <f t="shared" ref="F1660:P1660" si="1684">E1660+$R$2*E1660</f>
        <v>37.799999999999997</v>
      </c>
      <c r="G1660" s="17">
        <f t="shared" si="1684"/>
        <v>34.019999999999996</v>
      </c>
      <c r="H1660" s="17">
        <f t="shared" si="1684"/>
        <v>30.617999999999995</v>
      </c>
      <c r="I1660" s="49">
        <f t="shared" si="1684"/>
        <v>27.556199999999997</v>
      </c>
      <c r="J1660" s="49">
        <f t="shared" si="1684"/>
        <v>24.800579999999997</v>
      </c>
      <c r="K1660" s="49">
        <f t="shared" si="1684"/>
        <v>22.320521999999997</v>
      </c>
      <c r="L1660" s="49">
        <f t="shared" si="1684"/>
        <v>20.088469799999999</v>
      </c>
      <c r="M1660" s="49">
        <f t="shared" si="1684"/>
        <v>18.079622819999997</v>
      </c>
      <c r="N1660" s="49">
        <f t="shared" si="1684"/>
        <v>16.271660537999999</v>
      </c>
      <c r="O1660" s="49">
        <f t="shared" si="1684"/>
        <v>14.644494484199999</v>
      </c>
      <c r="P1660" s="49">
        <f t="shared" si="1684"/>
        <v>13.180045035779999</v>
      </c>
      <c r="Q1660" s="49">
        <f t="shared" si="1626"/>
        <v>11.862040532201998</v>
      </c>
      <c r="R1660" s="22">
        <v>-0.1</v>
      </c>
      <c r="S1660" s="17">
        <v>0.92</v>
      </c>
      <c r="T1660" s="17">
        <v>1.17</v>
      </c>
      <c r="U1660" s="17">
        <v>44</v>
      </c>
    </row>
    <row r="1661" spans="1:21" x14ac:dyDescent="0.2">
      <c r="A1661" s="20">
        <v>49101.294499170246</v>
      </c>
      <c r="B1661" s="21">
        <v>12.860485000000001</v>
      </c>
      <c r="C1661" s="21">
        <v>349.26577372946531</v>
      </c>
      <c r="D1661" s="21">
        <f>C1661/Table1[[#This Row],[Std. Price ($)]]</f>
        <v>27.158056148696204</v>
      </c>
      <c r="E1661" s="17">
        <v>66</v>
      </c>
      <c r="F1661" s="17">
        <f t="shared" ref="F1661:P1661" si="1685">E1661+$R$2*E1661</f>
        <v>59.4</v>
      </c>
      <c r="G1661" s="17">
        <f t="shared" si="1685"/>
        <v>53.46</v>
      </c>
      <c r="H1661" s="17">
        <f t="shared" si="1685"/>
        <v>48.114000000000004</v>
      </c>
      <c r="I1661" s="49">
        <f t="shared" si="1685"/>
        <v>43.302600000000005</v>
      </c>
      <c r="J1661" s="49">
        <f t="shared" si="1685"/>
        <v>38.972340000000003</v>
      </c>
      <c r="K1661" s="49">
        <f t="shared" si="1685"/>
        <v>35.075106000000005</v>
      </c>
      <c r="L1661" s="49">
        <f t="shared" si="1685"/>
        <v>31.567595400000005</v>
      </c>
      <c r="M1661" s="49">
        <f t="shared" si="1685"/>
        <v>28.410835860000006</v>
      </c>
      <c r="N1661" s="49">
        <f t="shared" si="1685"/>
        <v>25.569752274000006</v>
      </c>
      <c r="O1661" s="49">
        <f t="shared" si="1685"/>
        <v>23.012777046600007</v>
      </c>
      <c r="P1661" s="49">
        <f t="shared" si="1685"/>
        <v>20.711499341940005</v>
      </c>
      <c r="Q1661" s="49">
        <f t="shared" si="1626"/>
        <v>18.640349407746005</v>
      </c>
      <c r="R1661" s="22">
        <v>0.2</v>
      </c>
      <c r="S1661" s="17">
        <v>0.82</v>
      </c>
      <c r="T1661" s="17">
        <v>0.39</v>
      </c>
      <c r="U1661" s="17">
        <v>21</v>
      </c>
    </row>
    <row r="1662" spans="1:21" x14ac:dyDescent="0.2">
      <c r="A1662" s="20">
        <v>65992.878141551104</v>
      </c>
      <c r="B1662" s="21">
        <v>19.208893000000003</v>
      </c>
      <c r="C1662" s="21">
        <v>931.3442411121423</v>
      </c>
      <c r="D1662" s="21">
        <f>C1662/Table1[[#This Row],[Std. Price ($)]]</f>
        <v>48.485055391382637</v>
      </c>
      <c r="E1662" s="17">
        <v>66</v>
      </c>
      <c r="F1662" s="17">
        <f t="shared" ref="F1662:P1662" si="1686">E1662+$R$2*E1662</f>
        <v>59.4</v>
      </c>
      <c r="G1662" s="17">
        <f t="shared" si="1686"/>
        <v>53.46</v>
      </c>
      <c r="H1662" s="17">
        <f t="shared" si="1686"/>
        <v>48.114000000000004</v>
      </c>
      <c r="I1662" s="49">
        <f t="shared" si="1686"/>
        <v>43.302600000000005</v>
      </c>
      <c r="J1662" s="49">
        <f t="shared" si="1686"/>
        <v>38.972340000000003</v>
      </c>
      <c r="K1662" s="49">
        <f t="shared" si="1686"/>
        <v>35.075106000000005</v>
      </c>
      <c r="L1662" s="49">
        <f t="shared" si="1686"/>
        <v>31.567595400000005</v>
      </c>
      <c r="M1662" s="49">
        <f t="shared" si="1686"/>
        <v>28.410835860000006</v>
      </c>
      <c r="N1662" s="49">
        <f t="shared" si="1686"/>
        <v>25.569752274000006</v>
      </c>
      <c r="O1662" s="49">
        <f t="shared" si="1686"/>
        <v>23.012777046600007</v>
      </c>
      <c r="P1662" s="49">
        <f t="shared" si="1686"/>
        <v>20.711499341940005</v>
      </c>
      <c r="Q1662" s="49">
        <f t="shared" si="1626"/>
        <v>18.640349407746005</v>
      </c>
      <c r="R1662" s="22">
        <v>-0.4</v>
      </c>
      <c r="S1662" s="17">
        <v>1</v>
      </c>
      <c r="T1662" s="17">
        <v>1.42</v>
      </c>
      <c r="U1662" s="17">
        <v>11</v>
      </c>
    </row>
    <row r="1663" spans="1:21" x14ac:dyDescent="0.2">
      <c r="A1663" s="20">
        <v>48763.900145347397</v>
      </c>
      <c r="B1663" s="21">
        <v>14.906474000000001</v>
      </c>
      <c r="C1663" s="21">
        <v>314.6403475002482</v>
      </c>
      <c r="D1663" s="21">
        <f>C1663/Table1[[#This Row],[Std. Price ($)]]</f>
        <v>21.107630650967369</v>
      </c>
      <c r="E1663" s="17">
        <v>34</v>
      </c>
      <c r="F1663" s="17">
        <f t="shared" ref="F1663:P1663" si="1687">E1663+$R$2*E1663</f>
        <v>30.6</v>
      </c>
      <c r="G1663" s="17">
        <f t="shared" si="1687"/>
        <v>27.54</v>
      </c>
      <c r="H1663" s="17">
        <f t="shared" si="1687"/>
        <v>24.785999999999998</v>
      </c>
      <c r="I1663" s="49">
        <f t="shared" si="1687"/>
        <v>22.307399999999998</v>
      </c>
      <c r="J1663" s="49">
        <f t="shared" si="1687"/>
        <v>20.076659999999997</v>
      </c>
      <c r="K1663" s="49">
        <f t="shared" si="1687"/>
        <v>18.068993999999996</v>
      </c>
      <c r="L1663" s="49">
        <f t="shared" si="1687"/>
        <v>16.262094599999998</v>
      </c>
      <c r="M1663" s="49">
        <f t="shared" si="1687"/>
        <v>14.635885139999997</v>
      </c>
      <c r="N1663" s="49">
        <f t="shared" si="1687"/>
        <v>13.172296625999998</v>
      </c>
      <c r="O1663" s="49">
        <f t="shared" si="1687"/>
        <v>11.855066963399999</v>
      </c>
      <c r="P1663" s="49">
        <f t="shared" si="1687"/>
        <v>10.66956026706</v>
      </c>
      <c r="Q1663" s="49">
        <f t="shared" si="1626"/>
        <v>9.6026042403539993</v>
      </c>
      <c r="R1663" s="22">
        <v>0.5</v>
      </c>
      <c r="S1663" s="17">
        <v>0.85</v>
      </c>
      <c r="T1663" s="17">
        <v>0.93</v>
      </c>
      <c r="U1663" s="17">
        <v>16</v>
      </c>
    </row>
    <row r="1664" spans="1:21" x14ac:dyDescent="0.2">
      <c r="A1664" s="20">
        <v>85710.851990425101</v>
      </c>
      <c r="B1664" s="21">
        <v>6.4732580000000004</v>
      </c>
      <c r="C1664" s="21">
        <v>558.3451667792242</v>
      </c>
      <c r="D1664" s="21">
        <f>C1664/Table1[[#This Row],[Std. Price ($)]]</f>
        <v>86.254119143594181</v>
      </c>
      <c r="E1664" s="17">
        <v>74</v>
      </c>
      <c r="F1664" s="17">
        <f t="shared" ref="F1664:P1664" si="1688">E1664+$R$2*E1664</f>
        <v>66.599999999999994</v>
      </c>
      <c r="G1664" s="17">
        <f t="shared" si="1688"/>
        <v>59.94</v>
      </c>
      <c r="H1664" s="17">
        <f t="shared" si="1688"/>
        <v>53.945999999999998</v>
      </c>
      <c r="I1664" s="49">
        <f t="shared" si="1688"/>
        <v>48.551400000000001</v>
      </c>
      <c r="J1664" s="49">
        <f t="shared" si="1688"/>
        <v>43.696260000000002</v>
      </c>
      <c r="K1664" s="49">
        <f t="shared" si="1688"/>
        <v>39.326633999999999</v>
      </c>
      <c r="L1664" s="49">
        <f t="shared" si="1688"/>
        <v>35.393970599999996</v>
      </c>
      <c r="M1664" s="49">
        <f t="shared" si="1688"/>
        <v>31.854573539999997</v>
      </c>
      <c r="N1664" s="49">
        <f t="shared" si="1688"/>
        <v>28.669116185999997</v>
      </c>
      <c r="O1664" s="49">
        <f t="shared" si="1688"/>
        <v>25.802204567399997</v>
      </c>
      <c r="P1664" s="49">
        <f t="shared" si="1688"/>
        <v>23.221984110659996</v>
      </c>
      <c r="Q1664" s="49">
        <f t="shared" si="1626"/>
        <v>20.899785699593995</v>
      </c>
      <c r="R1664" s="22">
        <v>1.2</v>
      </c>
      <c r="S1664" s="17">
        <v>1</v>
      </c>
      <c r="T1664" s="17">
        <v>1.1599999999999999</v>
      </c>
      <c r="U1664" s="17">
        <v>23</v>
      </c>
    </row>
    <row r="1665" spans="1:21" x14ac:dyDescent="0.2">
      <c r="A1665" s="20">
        <v>39928.922147488869</v>
      </c>
      <c r="B1665" s="21">
        <v>7.1667970000000008</v>
      </c>
      <c r="C1665" s="21">
        <v>469.53881783195601</v>
      </c>
      <c r="D1665" s="21">
        <f>C1665/Table1[[#This Row],[Std. Price ($)]]</f>
        <v>65.515852874297394</v>
      </c>
      <c r="E1665" s="17">
        <v>130</v>
      </c>
      <c r="F1665" s="17">
        <f t="shared" ref="F1665:P1665" si="1689">E1665+$R$2*E1665</f>
        <v>117</v>
      </c>
      <c r="G1665" s="17">
        <f t="shared" si="1689"/>
        <v>105.3</v>
      </c>
      <c r="H1665" s="17">
        <f t="shared" si="1689"/>
        <v>94.77</v>
      </c>
      <c r="I1665" s="49">
        <f t="shared" si="1689"/>
        <v>85.292999999999992</v>
      </c>
      <c r="J1665" s="49">
        <f t="shared" si="1689"/>
        <v>76.7637</v>
      </c>
      <c r="K1665" s="49">
        <f t="shared" si="1689"/>
        <v>69.087329999999994</v>
      </c>
      <c r="L1665" s="49">
        <f t="shared" si="1689"/>
        <v>62.178596999999996</v>
      </c>
      <c r="M1665" s="49">
        <f t="shared" si="1689"/>
        <v>55.960737299999998</v>
      </c>
      <c r="N1665" s="49">
        <f t="shared" si="1689"/>
        <v>50.364663569999998</v>
      </c>
      <c r="O1665" s="49">
        <f t="shared" si="1689"/>
        <v>45.328197212999996</v>
      </c>
      <c r="P1665" s="49">
        <f t="shared" si="1689"/>
        <v>40.795377491699995</v>
      </c>
      <c r="Q1665" s="49">
        <f t="shared" si="1626"/>
        <v>36.715839742529994</v>
      </c>
      <c r="R1665" s="22">
        <v>-0.2</v>
      </c>
      <c r="S1665" s="17">
        <v>0.85</v>
      </c>
      <c r="T1665" s="17">
        <v>0.25</v>
      </c>
      <c r="U1665" s="17">
        <v>30</v>
      </c>
    </row>
    <row r="1666" spans="1:21" x14ac:dyDescent="0.2">
      <c r="A1666" s="20">
        <v>48946.686386588422</v>
      </c>
      <c r="B1666" s="21">
        <v>76.367896000000002</v>
      </c>
      <c r="C1666" s="21">
        <v>1321.5753508031362</v>
      </c>
      <c r="D1666" s="21">
        <f>C1666/Table1[[#This Row],[Std. Price ($)]]</f>
        <v>17.305378569066981</v>
      </c>
      <c r="E1666" s="17">
        <v>66</v>
      </c>
      <c r="F1666" s="17">
        <f t="shared" ref="F1666:P1666" si="1690">E1666+$R$2*E1666</f>
        <v>59.4</v>
      </c>
      <c r="G1666" s="17">
        <f t="shared" si="1690"/>
        <v>53.46</v>
      </c>
      <c r="H1666" s="17">
        <f t="shared" si="1690"/>
        <v>48.114000000000004</v>
      </c>
      <c r="I1666" s="49">
        <f t="shared" si="1690"/>
        <v>43.302600000000005</v>
      </c>
      <c r="J1666" s="49">
        <f t="shared" si="1690"/>
        <v>38.972340000000003</v>
      </c>
      <c r="K1666" s="49">
        <f t="shared" si="1690"/>
        <v>35.075106000000005</v>
      </c>
      <c r="L1666" s="49">
        <f t="shared" si="1690"/>
        <v>31.567595400000005</v>
      </c>
      <c r="M1666" s="49">
        <f t="shared" si="1690"/>
        <v>28.410835860000006</v>
      </c>
      <c r="N1666" s="49">
        <f t="shared" si="1690"/>
        <v>25.569752274000006</v>
      </c>
      <c r="O1666" s="49">
        <f t="shared" si="1690"/>
        <v>23.012777046600007</v>
      </c>
      <c r="P1666" s="49">
        <f t="shared" si="1690"/>
        <v>20.711499341940005</v>
      </c>
      <c r="Q1666" s="49">
        <f t="shared" ref="Q1666:Q1729" si="1691">P1666+$R$2*P1666</f>
        <v>18.640349407746005</v>
      </c>
      <c r="R1666" s="22">
        <v>-0.4</v>
      </c>
      <c r="S1666" s="17">
        <v>1</v>
      </c>
      <c r="T1666" s="17">
        <v>0.71</v>
      </c>
      <c r="U1666" s="17">
        <v>8</v>
      </c>
    </row>
    <row r="1667" spans="1:21" x14ac:dyDescent="0.2">
      <c r="A1667" s="20">
        <v>89693.700521313716</v>
      </c>
      <c r="B1667" s="21">
        <v>196.63681400000002</v>
      </c>
      <c r="C1667" s="21">
        <v>7340.5913789186643</v>
      </c>
      <c r="D1667" s="21">
        <f>C1667/Table1[[#This Row],[Std. Price ($)]]</f>
        <v>37.330707458058505</v>
      </c>
      <c r="E1667" s="17">
        <v>58</v>
      </c>
      <c r="F1667" s="17">
        <f t="shared" ref="F1667:P1667" si="1692">E1667+$R$2*E1667</f>
        <v>52.2</v>
      </c>
      <c r="G1667" s="17">
        <f t="shared" si="1692"/>
        <v>46.980000000000004</v>
      </c>
      <c r="H1667" s="17">
        <f t="shared" si="1692"/>
        <v>42.282000000000004</v>
      </c>
      <c r="I1667" s="49">
        <f t="shared" si="1692"/>
        <v>38.053800000000003</v>
      </c>
      <c r="J1667" s="49">
        <f t="shared" si="1692"/>
        <v>34.248420000000003</v>
      </c>
      <c r="K1667" s="49">
        <f t="shared" si="1692"/>
        <v>30.823578000000001</v>
      </c>
      <c r="L1667" s="49">
        <f t="shared" si="1692"/>
        <v>27.741220200000001</v>
      </c>
      <c r="M1667" s="49">
        <f t="shared" si="1692"/>
        <v>24.967098180000001</v>
      </c>
      <c r="N1667" s="49">
        <f t="shared" si="1692"/>
        <v>22.470388362000001</v>
      </c>
      <c r="O1667" s="49">
        <f t="shared" si="1692"/>
        <v>20.2233495258</v>
      </c>
      <c r="P1667" s="49">
        <f t="shared" si="1692"/>
        <v>18.20101457322</v>
      </c>
      <c r="Q1667" s="49">
        <f t="shared" si="1691"/>
        <v>16.380913115898</v>
      </c>
      <c r="R1667" s="22">
        <v>0.5</v>
      </c>
      <c r="S1667" s="17">
        <v>0.7</v>
      </c>
      <c r="T1667" s="17">
        <v>0.66</v>
      </c>
      <c r="U1667" s="17">
        <v>23</v>
      </c>
    </row>
    <row r="1668" spans="1:21" x14ac:dyDescent="0.2">
      <c r="A1668" s="20">
        <v>38529.69786482511</v>
      </c>
      <c r="B1668" s="21">
        <v>52.657836000000003</v>
      </c>
      <c r="C1668" s="21">
        <v>5976.4496642576005</v>
      </c>
      <c r="D1668" s="21">
        <f>C1668/Table1[[#This Row],[Std. Price ($)]]</f>
        <v>113.49592232118312</v>
      </c>
      <c r="E1668" s="17">
        <v>66</v>
      </c>
      <c r="F1668" s="17">
        <f t="shared" ref="F1668:P1668" si="1693">E1668+$R$2*E1668</f>
        <v>59.4</v>
      </c>
      <c r="G1668" s="17">
        <f t="shared" si="1693"/>
        <v>53.46</v>
      </c>
      <c r="H1668" s="17">
        <f t="shared" si="1693"/>
        <v>48.114000000000004</v>
      </c>
      <c r="I1668" s="49">
        <f t="shared" si="1693"/>
        <v>43.302600000000005</v>
      </c>
      <c r="J1668" s="49">
        <f t="shared" si="1693"/>
        <v>38.972340000000003</v>
      </c>
      <c r="K1668" s="49">
        <f t="shared" si="1693"/>
        <v>35.075106000000005</v>
      </c>
      <c r="L1668" s="49">
        <f t="shared" si="1693"/>
        <v>31.567595400000005</v>
      </c>
      <c r="M1668" s="49">
        <f t="shared" si="1693"/>
        <v>28.410835860000006</v>
      </c>
      <c r="N1668" s="49">
        <f t="shared" si="1693"/>
        <v>25.569752274000006</v>
      </c>
      <c r="O1668" s="49">
        <f t="shared" si="1693"/>
        <v>23.012777046600007</v>
      </c>
      <c r="P1668" s="49">
        <f t="shared" si="1693"/>
        <v>20.711499341940005</v>
      </c>
      <c r="Q1668" s="49">
        <f t="shared" si="1691"/>
        <v>18.640349407746005</v>
      </c>
      <c r="R1668" s="22">
        <v>0.5</v>
      </c>
      <c r="S1668" s="17">
        <v>1</v>
      </c>
      <c r="T1668" s="17">
        <v>1</v>
      </c>
      <c r="U1668" s="17">
        <v>44</v>
      </c>
    </row>
    <row r="1669" spans="1:21" x14ac:dyDescent="0.2">
      <c r="A1669" s="20">
        <v>16511.170695133027</v>
      </c>
      <c r="B1669" s="21">
        <v>27.766959000000003</v>
      </c>
      <c r="C1669" s="21">
        <v>2788.103354252426</v>
      </c>
      <c r="D1669" s="21">
        <f>C1669/Table1[[#This Row],[Std. Price ($)]]</f>
        <v>100.41082836087401</v>
      </c>
      <c r="E1669" s="17">
        <v>74</v>
      </c>
      <c r="F1669" s="17">
        <f t="shared" ref="F1669:P1669" si="1694">E1669+$R$2*E1669</f>
        <v>66.599999999999994</v>
      </c>
      <c r="G1669" s="17">
        <f t="shared" si="1694"/>
        <v>59.94</v>
      </c>
      <c r="H1669" s="17">
        <f t="shared" si="1694"/>
        <v>53.945999999999998</v>
      </c>
      <c r="I1669" s="49">
        <f t="shared" si="1694"/>
        <v>48.551400000000001</v>
      </c>
      <c r="J1669" s="49">
        <f t="shared" si="1694"/>
        <v>43.696260000000002</v>
      </c>
      <c r="K1669" s="49">
        <f t="shared" si="1694"/>
        <v>39.326633999999999</v>
      </c>
      <c r="L1669" s="49">
        <f t="shared" si="1694"/>
        <v>35.393970599999996</v>
      </c>
      <c r="M1669" s="49">
        <f t="shared" si="1694"/>
        <v>31.854573539999997</v>
      </c>
      <c r="N1669" s="49">
        <f t="shared" si="1694"/>
        <v>28.669116185999997</v>
      </c>
      <c r="O1669" s="49">
        <f t="shared" si="1694"/>
        <v>25.802204567399997</v>
      </c>
      <c r="P1669" s="49">
        <f t="shared" si="1694"/>
        <v>23.221984110659996</v>
      </c>
      <c r="Q1669" s="49">
        <f t="shared" si="1691"/>
        <v>20.899785699593995</v>
      </c>
      <c r="R1669" s="22">
        <v>-0.4</v>
      </c>
      <c r="S1669" s="17">
        <v>1</v>
      </c>
      <c r="T1669" s="17">
        <v>0.25</v>
      </c>
      <c r="U1669" s="17">
        <v>123</v>
      </c>
    </row>
    <row r="1670" spans="1:21" x14ac:dyDescent="0.2">
      <c r="A1670" s="20">
        <v>30237.844447345906</v>
      </c>
      <c r="B1670" s="21">
        <v>27.883867000000002</v>
      </c>
      <c r="C1670" s="21">
        <v>2345.2486811532926</v>
      </c>
      <c r="D1670" s="21">
        <f>C1670/Table1[[#This Row],[Std. Price ($)]]</f>
        <v>84.107727280197267</v>
      </c>
      <c r="E1670" s="17">
        <v>50</v>
      </c>
      <c r="F1670" s="17">
        <f t="shared" ref="F1670:P1670" si="1695">E1670+$R$2*E1670</f>
        <v>45</v>
      </c>
      <c r="G1670" s="17">
        <f t="shared" si="1695"/>
        <v>40.5</v>
      </c>
      <c r="H1670" s="17">
        <f t="shared" si="1695"/>
        <v>36.450000000000003</v>
      </c>
      <c r="I1670" s="49">
        <f t="shared" si="1695"/>
        <v>32.805</v>
      </c>
      <c r="J1670" s="49">
        <f t="shared" si="1695"/>
        <v>29.5245</v>
      </c>
      <c r="K1670" s="49">
        <f t="shared" si="1695"/>
        <v>26.572050000000001</v>
      </c>
      <c r="L1670" s="49">
        <f t="shared" si="1695"/>
        <v>23.914845</v>
      </c>
      <c r="M1670" s="49">
        <f t="shared" si="1695"/>
        <v>21.523360499999999</v>
      </c>
      <c r="N1670" s="49">
        <f t="shared" si="1695"/>
        <v>19.37102445</v>
      </c>
      <c r="O1670" s="49">
        <f t="shared" si="1695"/>
        <v>17.433922004999999</v>
      </c>
      <c r="P1670" s="49">
        <f t="shared" si="1695"/>
        <v>15.690529804499999</v>
      </c>
      <c r="Q1670" s="49">
        <f t="shared" si="1691"/>
        <v>14.121476824049999</v>
      </c>
      <c r="R1670" s="22">
        <v>0.6</v>
      </c>
      <c r="S1670" s="17">
        <v>0.82</v>
      </c>
      <c r="T1670" s="17">
        <v>1.28</v>
      </c>
      <c r="U1670" s="17">
        <v>33</v>
      </c>
    </row>
    <row r="1671" spans="1:21" x14ac:dyDescent="0.2">
      <c r="A1671" s="20">
        <v>95354.159864203466</v>
      </c>
      <c r="B1671" s="21">
        <v>7.1784900000000009</v>
      </c>
      <c r="C1671" s="21">
        <v>209.03750331200007</v>
      </c>
      <c r="D1671" s="21">
        <f>C1671/Table1[[#This Row],[Std. Price ($)]]</f>
        <v>29.119982518886289</v>
      </c>
      <c r="E1671" s="17">
        <v>50</v>
      </c>
      <c r="F1671" s="17">
        <f t="shared" ref="F1671:P1671" si="1696">E1671+$R$2*E1671</f>
        <v>45</v>
      </c>
      <c r="G1671" s="17">
        <f t="shared" si="1696"/>
        <v>40.5</v>
      </c>
      <c r="H1671" s="17">
        <f t="shared" si="1696"/>
        <v>36.450000000000003</v>
      </c>
      <c r="I1671" s="49">
        <f t="shared" si="1696"/>
        <v>32.805</v>
      </c>
      <c r="J1671" s="49">
        <f t="shared" si="1696"/>
        <v>29.5245</v>
      </c>
      <c r="K1671" s="49">
        <f t="shared" si="1696"/>
        <v>26.572050000000001</v>
      </c>
      <c r="L1671" s="49">
        <f t="shared" si="1696"/>
        <v>23.914845</v>
      </c>
      <c r="M1671" s="49">
        <f t="shared" si="1696"/>
        <v>21.523360499999999</v>
      </c>
      <c r="N1671" s="49">
        <f t="shared" si="1696"/>
        <v>19.37102445</v>
      </c>
      <c r="O1671" s="49">
        <f t="shared" si="1696"/>
        <v>17.433922004999999</v>
      </c>
      <c r="P1671" s="49">
        <f t="shared" si="1696"/>
        <v>15.690529804499999</v>
      </c>
      <c r="Q1671" s="49">
        <f t="shared" si="1691"/>
        <v>14.121476824049999</v>
      </c>
      <c r="R1671" s="22">
        <v>1.2</v>
      </c>
      <c r="S1671" s="17">
        <v>1</v>
      </c>
      <c r="T1671" s="17">
        <v>1.1200000000000001</v>
      </c>
      <c r="U1671" s="17">
        <v>12</v>
      </c>
    </row>
    <row r="1672" spans="1:21" x14ac:dyDescent="0.2">
      <c r="A1672" s="20">
        <v>10194.793221537346</v>
      </c>
      <c r="B1672" s="21">
        <v>35.07405</v>
      </c>
      <c r="C1672" s="21">
        <v>1181.5096046752353</v>
      </c>
      <c r="D1672" s="21">
        <f>C1672/Table1[[#This Row],[Std. Price ($)]]</f>
        <v>33.686147013967172</v>
      </c>
      <c r="E1672" s="17">
        <v>90</v>
      </c>
      <c r="F1672" s="17">
        <f t="shared" ref="F1672:P1672" si="1697">E1672+$R$2*E1672</f>
        <v>81</v>
      </c>
      <c r="G1672" s="17">
        <f t="shared" si="1697"/>
        <v>72.900000000000006</v>
      </c>
      <c r="H1672" s="17">
        <f t="shared" si="1697"/>
        <v>65.61</v>
      </c>
      <c r="I1672" s="49">
        <f t="shared" si="1697"/>
        <v>59.048999999999999</v>
      </c>
      <c r="J1672" s="49">
        <f t="shared" si="1697"/>
        <v>53.144100000000002</v>
      </c>
      <c r="K1672" s="49">
        <f t="shared" si="1697"/>
        <v>47.829689999999999</v>
      </c>
      <c r="L1672" s="49">
        <f t="shared" si="1697"/>
        <v>43.046720999999998</v>
      </c>
      <c r="M1672" s="49">
        <f t="shared" si="1697"/>
        <v>38.7420489</v>
      </c>
      <c r="N1672" s="49">
        <f t="shared" si="1697"/>
        <v>34.867844009999999</v>
      </c>
      <c r="O1672" s="49">
        <f t="shared" si="1697"/>
        <v>31.381059608999998</v>
      </c>
      <c r="P1672" s="49">
        <f t="shared" si="1697"/>
        <v>28.242953648099999</v>
      </c>
      <c r="Q1672" s="49">
        <f t="shared" si="1691"/>
        <v>25.41865828329</v>
      </c>
      <c r="R1672" s="22">
        <v>0.8</v>
      </c>
      <c r="S1672" s="17">
        <v>0.8</v>
      </c>
      <c r="T1672" s="17">
        <v>0.5</v>
      </c>
      <c r="U1672" s="17">
        <v>21</v>
      </c>
    </row>
    <row r="1673" spans="1:21" x14ac:dyDescent="0.2">
      <c r="A1673" s="20">
        <v>12342.418337911087</v>
      </c>
      <c r="B1673" s="21">
        <v>20.309630000000002</v>
      </c>
      <c r="C1673" s="21">
        <v>2458.4563932122905</v>
      </c>
      <c r="D1673" s="21">
        <f>C1673/Table1[[#This Row],[Std. Price ($)]]</f>
        <v>121.04880262280949</v>
      </c>
      <c r="E1673" s="17">
        <v>82</v>
      </c>
      <c r="F1673" s="17">
        <f t="shared" ref="F1673:P1673" si="1698">E1673+$R$2*E1673</f>
        <v>73.8</v>
      </c>
      <c r="G1673" s="17">
        <f t="shared" si="1698"/>
        <v>66.42</v>
      </c>
      <c r="H1673" s="17">
        <f t="shared" si="1698"/>
        <v>59.777999999999999</v>
      </c>
      <c r="I1673" s="49">
        <f t="shared" si="1698"/>
        <v>53.800199999999997</v>
      </c>
      <c r="J1673" s="49">
        <f t="shared" si="1698"/>
        <v>48.420179999999995</v>
      </c>
      <c r="K1673" s="49">
        <f t="shared" si="1698"/>
        <v>43.578161999999992</v>
      </c>
      <c r="L1673" s="49">
        <f t="shared" si="1698"/>
        <v>39.22034579999999</v>
      </c>
      <c r="M1673" s="49">
        <f t="shared" si="1698"/>
        <v>35.298311219999988</v>
      </c>
      <c r="N1673" s="49">
        <f t="shared" si="1698"/>
        <v>31.768480097999991</v>
      </c>
      <c r="O1673" s="49">
        <f t="shared" si="1698"/>
        <v>28.59163208819999</v>
      </c>
      <c r="P1673" s="49">
        <f t="shared" si="1698"/>
        <v>25.73246887937999</v>
      </c>
      <c r="Q1673" s="49">
        <f t="shared" si="1691"/>
        <v>23.159221991441992</v>
      </c>
      <c r="R1673" s="22">
        <v>0.2</v>
      </c>
      <c r="S1673" s="17">
        <v>0.85</v>
      </c>
      <c r="T1673" s="17">
        <v>0.81</v>
      </c>
      <c r="U1673" s="17">
        <v>44</v>
      </c>
    </row>
    <row r="1674" spans="1:21" x14ac:dyDescent="0.2">
      <c r="A1674" s="20">
        <v>40524.067175698176</v>
      </c>
      <c r="B1674" s="21">
        <v>5.8456750000000008</v>
      </c>
      <c r="C1674" s="21">
        <v>520.64342968486733</v>
      </c>
      <c r="D1674" s="21">
        <f>C1674/Table1[[#This Row],[Std. Price ($)]]</f>
        <v>89.06472386591237</v>
      </c>
      <c r="E1674" s="17">
        <v>58</v>
      </c>
      <c r="F1674" s="17">
        <f t="shared" ref="F1674:P1674" si="1699">E1674+$R$2*E1674</f>
        <v>52.2</v>
      </c>
      <c r="G1674" s="17">
        <f t="shared" si="1699"/>
        <v>46.980000000000004</v>
      </c>
      <c r="H1674" s="17">
        <f t="shared" si="1699"/>
        <v>42.282000000000004</v>
      </c>
      <c r="I1674" s="49">
        <f t="shared" si="1699"/>
        <v>38.053800000000003</v>
      </c>
      <c r="J1674" s="49">
        <f t="shared" si="1699"/>
        <v>34.248420000000003</v>
      </c>
      <c r="K1674" s="49">
        <f t="shared" si="1699"/>
        <v>30.823578000000001</v>
      </c>
      <c r="L1674" s="49">
        <f t="shared" si="1699"/>
        <v>27.741220200000001</v>
      </c>
      <c r="M1674" s="49">
        <f t="shared" si="1699"/>
        <v>24.967098180000001</v>
      </c>
      <c r="N1674" s="49">
        <f t="shared" si="1699"/>
        <v>22.470388362000001</v>
      </c>
      <c r="O1674" s="49">
        <f t="shared" si="1699"/>
        <v>20.2233495258</v>
      </c>
      <c r="P1674" s="49">
        <f t="shared" si="1699"/>
        <v>18.20101457322</v>
      </c>
      <c r="Q1674" s="49">
        <f t="shared" si="1691"/>
        <v>16.380913115898</v>
      </c>
      <c r="R1674" s="22">
        <v>-0.2</v>
      </c>
      <c r="S1674" s="17">
        <v>0.85</v>
      </c>
      <c r="T1674" s="17">
        <v>3.46</v>
      </c>
      <c r="U1674" s="17">
        <v>11</v>
      </c>
    </row>
    <row r="1675" spans="1:21" x14ac:dyDescent="0.2">
      <c r="A1675" s="20">
        <v>73436.207373070443</v>
      </c>
      <c r="B1675" s="21">
        <v>34.933756000000002</v>
      </c>
      <c r="C1675" s="21">
        <v>2507.6024905815189</v>
      </c>
      <c r="D1675" s="21">
        <f>C1675/Table1[[#This Row],[Std. Price ($)]]</f>
        <v>71.781645540248192</v>
      </c>
      <c r="E1675" s="17">
        <v>74</v>
      </c>
      <c r="F1675" s="17">
        <f t="shared" ref="F1675:P1675" si="1700">E1675+$R$2*E1675</f>
        <v>66.599999999999994</v>
      </c>
      <c r="G1675" s="17">
        <f t="shared" si="1700"/>
        <v>59.94</v>
      </c>
      <c r="H1675" s="17">
        <f t="shared" si="1700"/>
        <v>53.945999999999998</v>
      </c>
      <c r="I1675" s="49">
        <f t="shared" si="1700"/>
        <v>48.551400000000001</v>
      </c>
      <c r="J1675" s="49">
        <f t="shared" si="1700"/>
        <v>43.696260000000002</v>
      </c>
      <c r="K1675" s="49">
        <f t="shared" si="1700"/>
        <v>39.326633999999999</v>
      </c>
      <c r="L1675" s="49">
        <f t="shared" si="1700"/>
        <v>35.393970599999996</v>
      </c>
      <c r="M1675" s="49">
        <f t="shared" si="1700"/>
        <v>31.854573539999997</v>
      </c>
      <c r="N1675" s="49">
        <f t="shared" si="1700"/>
        <v>28.669116185999997</v>
      </c>
      <c r="O1675" s="49">
        <f t="shared" si="1700"/>
        <v>25.802204567399997</v>
      </c>
      <c r="P1675" s="49">
        <f t="shared" si="1700"/>
        <v>23.221984110659996</v>
      </c>
      <c r="Q1675" s="49">
        <f t="shared" si="1691"/>
        <v>20.899785699593995</v>
      </c>
      <c r="R1675" s="22">
        <v>-0.1</v>
      </c>
      <c r="S1675" s="17">
        <v>0.85</v>
      </c>
      <c r="T1675" s="17">
        <v>1.06</v>
      </c>
      <c r="U1675" s="17">
        <v>23</v>
      </c>
    </row>
    <row r="1676" spans="1:21" x14ac:dyDescent="0.2">
      <c r="A1676" s="20">
        <v>57978.834570754625</v>
      </c>
      <c r="B1676" s="21">
        <v>17.537025</v>
      </c>
      <c r="C1676" s="21">
        <v>2346.5642000655262</v>
      </c>
      <c r="D1676" s="21">
        <f>C1676/Table1[[#This Row],[Std. Price ($)]]</f>
        <v>133.80628698798833</v>
      </c>
      <c r="E1676" s="17">
        <v>66</v>
      </c>
      <c r="F1676" s="17">
        <f t="shared" ref="F1676:P1676" si="1701">E1676+$R$2*E1676</f>
        <v>59.4</v>
      </c>
      <c r="G1676" s="17">
        <f t="shared" si="1701"/>
        <v>53.46</v>
      </c>
      <c r="H1676" s="17">
        <f t="shared" si="1701"/>
        <v>48.114000000000004</v>
      </c>
      <c r="I1676" s="49">
        <f t="shared" si="1701"/>
        <v>43.302600000000005</v>
      </c>
      <c r="J1676" s="49">
        <f t="shared" si="1701"/>
        <v>38.972340000000003</v>
      </c>
      <c r="K1676" s="49">
        <f t="shared" si="1701"/>
        <v>35.075106000000005</v>
      </c>
      <c r="L1676" s="49">
        <f t="shared" si="1701"/>
        <v>31.567595400000005</v>
      </c>
      <c r="M1676" s="49">
        <f t="shared" si="1701"/>
        <v>28.410835860000006</v>
      </c>
      <c r="N1676" s="49">
        <f t="shared" si="1701"/>
        <v>25.569752274000006</v>
      </c>
      <c r="O1676" s="49">
        <f t="shared" si="1701"/>
        <v>23.012777046600007</v>
      </c>
      <c r="P1676" s="49">
        <f t="shared" si="1701"/>
        <v>20.711499341940005</v>
      </c>
      <c r="Q1676" s="49">
        <f t="shared" si="1691"/>
        <v>18.640349407746005</v>
      </c>
      <c r="R1676" s="22">
        <v>1.2</v>
      </c>
      <c r="S1676" s="17">
        <v>1</v>
      </c>
      <c r="T1676" s="17">
        <v>1.37</v>
      </c>
      <c r="U1676" s="17">
        <v>37</v>
      </c>
    </row>
    <row r="1677" spans="1:21" x14ac:dyDescent="0.2">
      <c r="A1677" s="20">
        <v>86446.444119472537</v>
      </c>
      <c r="B1677" s="21">
        <v>20.226041000000002</v>
      </c>
      <c r="C1677" s="21">
        <v>1347.870013002117</v>
      </c>
      <c r="D1677" s="21">
        <f>C1677/Table1[[#This Row],[Std. Price ($)]]</f>
        <v>66.640328327333904</v>
      </c>
      <c r="E1677" s="17">
        <v>82</v>
      </c>
      <c r="F1677" s="17">
        <f t="shared" ref="F1677:P1677" si="1702">E1677+$R$2*E1677</f>
        <v>73.8</v>
      </c>
      <c r="G1677" s="17">
        <f t="shared" si="1702"/>
        <v>66.42</v>
      </c>
      <c r="H1677" s="17">
        <f t="shared" si="1702"/>
        <v>59.777999999999999</v>
      </c>
      <c r="I1677" s="49">
        <f t="shared" si="1702"/>
        <v>53.800199999999997</v>
      </c>
      <c r="J1677" s="49">
        <f t="shared" si="1702"/>
        <v>48.420179999999995</v>
      </c>
      <c r="K1677" s="49">
        <f t="shared" si="1702"/>
        <v>43.578161999999992</v>
      </c>
      <c r="L1677" s="49">
        <f t="shared" si="1702"/>
        <v>39.22034579999999</v>
      </c>
      <c r="M1677" s="49">
        <f t="shared" si="1702"/>
        <v>35.298311219999988</v>
      </c>
      <c r="N1677" s="49">
        <f t="shared" si="1702"/>
        <v>31.768480097999991</v>
      </c>
      <c r="O1677" s="49">
        <f t="shared" si="1702"/>
        <v>28.59163208819999</v>
      </c>
      <c r="P1677" s="49">
        <f t="shared" si="1702"/>
        <v>25.73246887937999</v>
      </c>
      <c r="Q1677" s="49">
        <f t="shared" si="1691"/>
        <v>23.159221991441992</v>
      </c>
      <c r="R1677" s="22">
        <v>-0.1</v>
      </c>
      <c r="S1677" s="17">
        <v>0.75</v>
      </c>
      <c r="T1677" s="17">
        <v>1.04</v>
      </c>
      <c r="U1677" s="17">
        <v>16</v>
      </c>
    </row>
    <row r="1678" spans="1:21" x14ac:dyDescent="0.2">
      <c r="A1678" s="20">
        <v>35399.658312769345</v>
      </c>
      <c r="B1678" s="21">
        <v>15.993769000000002</v>
      </c>
      <c r="C1678" s="21">
        <v>772.05182948570427</v>
      </c>
      <c r="D1678" s="21">
        <f>C1678/Table1[[#This Row],[Std. Price ($)]]</f>
        <v>48.272038284766033</v>
      </c>
      <c r="E1678" s="17">
        <v>90</v>
      </c>
      <c r="F1678" s="17">
        <f t="shared" ref="F1678:P1678" si="1703">E1678+$R$2*E1678</f>
        <v>81</v>
      </c>
      <c r="G1678" s="17">
        <f t="shared" si="1703"/>
        <v>72.900000000000006</v>
      </c>
      <c r="H1678" s="17">
        <f t="shared" si="1703"/>
        <v>65.61</v>
      </c>
      <c r="I1678" s="49">
        <f t="shared" si="1703"/>
        <v>59.048999999999999</v>
      </c>
      <c r="J1678" s="49">
        <f t="shared" si="1703"/>
        <v>53.144100000000002</v>
      </c>
      <c r="K1678" s="49">
        <f t="shared" si="1703"/>
        <v>47.829689999999999</v>
      </c>
      <c r="L1678" s="49">
        <f t="shared" si="1703"/>
        <v>43.046720999999998</v>
      </c>
      <c r="M1678" s="49">
        <f t="shared" si="1703"/>
        <v>38.7420489</v>
      </c>
      <c r="N1678" s="49">
        <f t="shared" si="1703"/>
        <v>34.867844009999999</v>
      </c>
      <c r="O1678" s="49">
        <f t="shared" si="1703"/>
        <v>31.381059608999998</v>
      </c>
      <c r="P1678" s="49">
        <f t="shared" si="1703"/>
        <v>28.242953648099999</v>
      </c>
      <c r="Q1678" s="49">
        <f t="shared" si="1691"/>
        <v>25.41865828329</v>
      </c>
      <c r="R1678" s="22">
        <v>-0.4</v>
      </c>
      <c r="S1678" s="17">
        <v>0.82</v>
      </c>
      <c r="T1678" s="17">
        <v>0.65</v>
      </c>
      <c r="U1678" s="17">
        <v>16</v>
      </c>
    </row>
    <row r="1679" spans="1:21" x14ac:dyDescent="0.2">
      <c r="A1679" s="20">
        <v>68922.106380340236</v>
      </c>
      <c r="B1679" s="21">
        <v>633.42565000000002</v>
      </c>
      <c r="C1679" s="21">
        <v>172682.48270892818</v>
      </c>
      <c r="D1679" s="21">
        <f>C1679/Table1[[#This Row],[Std. Price ($)]]</f>
        <v>272.61681415794919</v>
      </c>
      <c r="E1679" s="17">
        <v>82</v>
      </c>
      <c r="F1679" s="17">
        <f t="shared" ref="F1679:P1679" si="1704">E1679+$R$2*E1679</f>
        <v>73.8</v>
      </c>
      <c r="G1679" s="17">
        <f t="shared" si="1704"/>
        <v>66.42</v>
      </c>
      <c r="H1679" s="17">
        <f t="shared" si="1704"/>
        <v>59.777999999999999</v>
      </c>
      <c r="I1679" s="49">
        <f t="shared" si="1704"/>
        <v>53.800199999999997</v>
      </c>
      <c r="J1679" s="49">
        <f t="shared" si="1704"/>
        <v>48.420179999999995</v>
      </c>
      <c r="K1679" s="49">
        <f t="shared" si="1704"/>
        <v>43.578161999999992</v>
      </c>
      <c r="L1679" s="49">
        <f t="shared" si="1704"/>
        <v>39.22034579999999</v>
      </c>
      <c r="M1679" s="49">
        <f t="shared" si="1704"/>
        <v>35.298311219999988</v>
      </c>
      <c r="N1679" s="49">
        <f t="shared" si="1704"/>
        <v>31.768480097999991</v>
      </c>
      <c r="O1679" s="49">
        <f t="shared" si="1704"/>
        <v>28.59163208819999</v>
      </c>
      <c r="P1679" s="49">
        <f t="shared" si="1704"/>
        <v>25.73246887937999</v>
      </c>
      <c r="Q1679" s="49">
        <f t="shared" si="1691"/>
        <v>23.159221991441992</v>
      </c>
      <c r="R1679" s="22">
        <v>-0.4</v>
      </c>
      <c r="S1679" s="17">
        <v>1</v>
      </c>
      <c r="T1679" s="17">
        <v>1.1399999999999999</v>
      </c>
      <c r="U1679" s="17">
        <v>76</v>
      </c>
    </row>
    <row r="1680" spans="1:21" x14ac:dyDescent="0.2">
      <c r="A1680" s="20">
        <v>51201.692175325777</v>
      </c>
      <c r="B1680" s="21">
        <v>23.803593000000003</v>
      </c>
      <c r="C1680" s="21">
        <v>1235.4673133849285</v>
      </c>
      <c r="D1680" s="21">
        <f>C1680/Table1[[#This Row],[Std. Price ($)]]</f>
        <v>51.902555777395804</v>
      </c>
      <c r="E1680" s="17">
        <v>82</v>
      </c>
      <c r="F1680" s="17">
        <f t="shared" ref="F1680:P1680" si="1705">E1680+$R$2*E1680</f>
        <v>73.8</v>
      </c>
      <c r="G1680" s="17">
        <f t="shared" si="1705"/>
        <v>66.42</v>
      </c>
      <c r="H1680" s="17">
        <f t="shared" si="1705"/>
        <v>59.777999999999999</v>
      </c>
      <c r="I1680" s="49">
        <f t="shared" si="1705"/>
        <v>53.800199999999997</v>
      </c>
      <c r="J1680" s="49">
        <f t="shared" si="1705"/>
        <v>48.420179999999995</v>
      </c>
      <c r="K1680" s="49">
        <f t="shared" si="1705"/>
        <v>43.578161999999992</v>
      </c>
      <c r="L1680" s="49">
        <f t="shared" si="1705"/>
        <v>39.22034579999999</v>
      </c>
      <c r="M1680" s="49">
        <f t="shared" si="1705"/>
        <v>35.298311219999988</v>
      </c>
      <c r="N1680" s="49">
        <f t="shared" si="1705"/>
        <v>31.768480097999991</v>
      </c>
      <c r="O1680" s="49">
        <f t="shared" si="1705"/>
        <v>28.59163208819999</v>
      </c>
      <c r="P1680" s="49">
        <f t="shared" si="1705"/>
        <v>25.73246887937999</v>
      </c>
      <c r="Q1680" s="49">
        <f t="shared" si="1691"/>
        <v>23.159221991441992</v>
      </c>
      <c r="R1680" s="22">
        <v>1.2</v>
      </c>
      <c r="S1680" s="17">
        <v>0.85</v>
      </c>
      <c r="T1680" s="17">
        <v>0.82</v>
      </c>
      <c r="U1680" s="17">
        <v>23</v>
      </c>
    </row>
    <row r="1681" spans="1:21" x14ac:dyDescent="0.2">
      <c r="A1681" s="20">
        <v>68884.345922272012</v>
      </c>
      <c r="B1681" s="21">
        <v>6.7459040000000012</v>
      </c>
      <c r="C1681" s="21">
        <v>1054.1165746999566</v>
      </c>
      <c r="D1681" s="21">
        <f>C1681/Table1[[#This Row],[Std. Price ($)]]</f>
        <v>156.26023950236416</v>
      </c>
      <c r="E1681" s="17">
        <v>58</v>
      </c>
      <c r="F1681" s="17">
        <f t="shared" ref="F1681:P1681" si="1706">E1681+$R$2*E1681</f>
        <v>52.2</v>
      </c>
      <c r="G1681" s="17">
        <f t="shared" si="1706"/>
        <v>46.980000000000004</v>
      </c>
      <c r="H1681" s="17">
        <f t="shared" si="1706"/>
        <v>42.282000000000004</v>
      </c>
      <c r="I1681" s="49">
        <f t="shared" si="1706"/>
        <v>38.053800000000003</v>
      </c>
      <c r="J1681" s="49">
        <f t="shared" si="1706"/>
        <v>34.248420000000003</v>
      </c>
      <c r="K1681" s="49">
        <f t="shared" si="1706"/>
        <v>30.823578000000001</v>
      </c>
      <c r="L1681" s="49">
        <f t="shared" si="1706"/>
        <v>27.741220200000001</v>
      </c>
      <c r="M1681" s="49">
        <f t="shared" si="1706"/>
        <v>24.967098180000001</v>
      </c>
      <c r="N1681" s="49">
        <f t="shared" si="1706"/>
        <v>22.470388362000001</v>
      </c>
      <c r="O1681" s="49">
        <f t="shared" si="1706"/>
        <v>20.2233495258</v>
      </c>
      <c r="P1681" s="49">
        <f t="shared" si="1706"/>
        <v>18.20101457322</v>
      </c>
      <c r="Q1681" s="49">
        <f t="shared" si="1691"/>
        <v>16.380913115898</v>
      </c>
      <c r="R1681" s="22">
        <v>-0.2</v>
      </c>
      <c r="S1681" s="17">
        <v>0.85</v>
      </c>
      <c r="T1681" s="17">
        <v>1.64</v>
      </c>
      <c r="U1681" s="17">
        <v>33</v>
      </c>
    </row>
    <row r="1682" spans="1:21" x14ac:dyDescent="0.2">
      <c r="A1682" s="20">
        <v>59404.987309265853</v>
      </c>
      <c r="B1682" s="21">
        <v>8.6749850000000013</v>
      </c>
      <c r="C1682" s="21">
        <v>191.81404358462501</v>
      </c>
      <c r="D1682" s="21">
        <f>C1682/Table1[[#This Row],[Std. Price ($)]]</f>
        <v>22.111167176038343</v>
      </c>
      <c r="E1682" s="17">
        <v>42</v>
      </c>
      <c r="F1682" s="17">
        <f t="shared" ref="F1682:P1682" si="1707">E1682+$R$2*E1682</f>
        <v>37.799999999999997</v>
      </c>
      <c r="G1682" s="17">
        <f t="shared" si="1707"/>
        <v>34.019999999999996</v>
      </c>
      <c r="H1682" s="17">
        <f t="shared" si="1707"/>
        <v>30.617999999999995</v>
      </c>
      <c r="I1682" s="49">
        <f t="shared" si="1707"/>
        <v>27.556199999999997</v>
      </c>
      <c r="J1682" s="49">
        <f t="shared" si="1707"/>
        <v>24.800579999999997</v>
      </c>
      <c r="K1682" s="49">
        <f t="shared" si="1707"/>
        <v>22.320521999999997</v>
      </c>
      <c r="L1682" s="49">
        <f t="shared" si="1707"/>
        <v>20.088469799999999</v>
      </c>
      <c r="M1682" s="49">
        <f t="shared" si="1707"/>
        <v>18.079622819999997</v>
      </c>
      <c r="N1682" s="49">
        <f t="shared" si="1707"/>
        <v>16.271660537999999</v>
      </c>
      <c r="O1682" s="49">
        <f t="shared" si="1707"/>
        <v>14.644494484199999</v>
      </c>
      <c r="P1682" s="49">
        <f t="shared" si="1707"/>
        <v>13.180045035779999</v>
      </c>
      <c r="Q1682" s="49">
        <f t="shared" si="1691"/>
        <v>11.862040532201998</v>
      </c>
      <c r="R1682" s="22">
        <v>0.5</v>
      </c>
      <c r="S1682" s="17">
        <v>1</v>
      </c>
      <c r="T1682" s="17">
        <v>0.25</v>
      </c>
      <c r="U1682" s="17">
        <v>37</v>
      </c>
    </row>
    <row r="1683" spans="1:21" x14ac:dyDescent="0.2">
      <c r="A1683" s="20">
        <v>82482.983191593245</v>
      </c>
      <c r="B1683" s="21">
        <v>11.861696</v>
      </c>
      <c r="C1683" s="21">
        <v>908.41782934988817</v>
      </c>
      <c r="D1683" s="21">
        <f>C1683/Table1[[#This Row],[Std. Price ($)]]</f>
        <v>76.584143561754416</v>
      </c>
      <c r="E1683" s="17">
        <v>82</v>
      </c>
      <c r="F1683" s="17">
        <f t="shared" ref="F1683:P1683" si="1708">E1683+$R$2*E1683</f>
        <v>73.8</v>
      </c>
      <c r="G1683" s="17">
        <f t="shared" si="1708"/>
        <v>66.42</v>
      </c>
      <c r="H1683" s="17">
        <f t="shared" si="1708"/>
        <v>59.777999999999999</v>
      </c>
      <c r="I1683" s="49">
        <f t="shared" si="1708"/>
        <v>53.800199999999997</v>
      </c>
      <c r="J1683" s="49">
        <f t="shared" si="1708"/>
        <v>48.420179999999995</v>
      </c>
      <c r="K1683" s="49">
        <f t="shared" si="1708"/>
        <v>43.578161999999992</v>
      </c>
      <c r="L1683" s="49">
        <f t="shared" si="1708"/>
        <v>39.22034579999999</v>
      </c>
      <c r="M1683" s="49">
        <f t="shared" si="1708"/>
        <v>35.298311219999988</v>
      </c>
      <c r="N1683" s="49">
        <f t="shared" si="1708"/>
        <v>31.768480097999991</v>
      </c>
      <c r="O1683" s="49">
        <f t="shared" si="1708"/>
        <v>28.59163208819999</v>
      </c>
      <c r="P1683" s="49">
        <f t="shared" si="1708"/>
        <v>25.73246887937999</v>
      </c>
      <c r="Q1683" s="49">
        <f t="shared" si="1691"/>
        <v>23.159221991441992</v>
      </c>
      <c r="R1683" s="22">
        <v>-0.2</v>
      </c>
      <c r="S1683" s="17">
        <v>1</v>
      </c>
      <c r="T1683" s="17">
        <v>0.38</v>
      </c>
      <c r="U1683" s="17">
        <v>44</v>
      </c>
    </row>
    <row r="1684" spans="1:21" x14ac:dyDescent="0.2">
      <c r="A1684" s="20">
        <v>82555.757998845744</v>
      </c>
      <c r="B1684" s="21">
        <v>6.9446630000000003</v>
      </c>
      <c r="C1684" s="21">
        <v>429.80887551848497</v>
      </c>
      <c r="D1684" s="21">
        <f>C1684/Table1[[#This Row],[Std. Price ($)]]</f>
        <v>61.890530255893623</v>
      </c>
      <c r="E1684" s="17">
        <v>66</v>
      </c>
      <c r="F1684" s="17">
        <f t="shared" ref="F1684:P1684" si="1709">E1684+$R$2*E1684</f>
        <v>59.4</v>
      </c>
      <c r="G1684" s="17">
        <f t="shared" si="1709"/>
        <v>53.46</v>
      </c>
      <c r="H1684" s="17">
        <f t="shared" si="1709"/>
        <v>48.114000000000004</v>
      </c>
      <c r="I1684" s="49">
        <f t="shared" si="1709"/>
        <v>43.302600000000005</v>
      </c>
      <c r="J1684" s="49">
        <f t="shared" si="1709"/>
        <v>38.972340000000003</v>
      </c>
      <c r="K1684" s="49">
        <f t="shared" si="1709"/>
        <v>35.075106000000005</v>
      </c>
      <c r="L1684" s="49">
        <f t="shared" si="1709"/>
        <v>31.567595400000005</v>
      </c>
      <c r="M1684" s="49">
        <f t="shared" si="1709"/>
        <v>28.410835860000006</v>
      </c>
      <c r="N1684" s="49">
        <f t="shared" si="1709"/>
        <v>25.569752274000006</v>
      </c>
      <c r="O1684" s="49">
        <f t="shared" si="1709"/>
        <v>23.012777046600007</v>
      </c>
      <c r="P1684" s="49">
        <f t="shared" si="1709"/>
        <v>20.711499341940005</v>
      </c>
      <c r="Q1684" s="49">
        <f t="shared" si="1691"/>
        <v>18.640349407746005</v>
      </c>
      <c r="R1684" s="22">
        <v>1.2</v>
      </c>
      <c r="S1684" s="17">
        <v>0.85</v>
      </c>
      <c r="T1684" s="17">
        <v>0.62</v>
      </c>
      <c r="U1684" s="17">
        <v>31</v>
      </c>
    </row>
    <row r="1685" spans="1:21" x14ac:dyDescent="0.2">
      <c r="A1685" s="20">
        <v>48497.52952364603</v>
      </c>
      <c r="B1685" s="21">
        <v>54.961038000000002</v>
      </c>
      <c r="C1685" s="21">
        <v>1038.707363195776</v>
      </c>
      <c r="D1685" s="21">
        <f>C1685/Table1[[#This Row],[Std. Price ($)]]</f>
        <v>18.898976456663281</v>
      </c>
      <c r="E1685" s="17">
        <v>82</v>
      </c>
      <c r="F1685" s="17">
        <f t="shared" ref="F1685:P1685" si="1710">E1685+$R$2*E1685</f>
        <v>73.8</v>
      </c>
      <c r="G1685" s="17">
        <f t="shared" si="1710"/>
        <v>66.42</v>
      </c>
      <c r="H1685" s="17">
        <f t="shared" si="1710"/>
        <v>59.777999999999999</v>
      </c>
      <c r="I1685" s="49">
        <f t="shared" si="1710"/>
        <v>53.800199999999997</v>
      </c>
      <c r="J1685" s="49">
        <f t="shared" si="1710"/>
        <v>48.420179999999995</v>
      </c>
      <c r="K1685" s="49">
        <f t="shared" si="1710"/>
        <v>43.578161999999992</v>
      </c>
      <c r="L1685" s="49">
        <f t="shared" si="1710"/>
        <v>39.22034579999999</v>
      </c>
      <c r="M1685" s="49">
        <f t="shared" si="1710"/>
        <v>35.298311219999988</v>
      </c>
      <c r="N1685" s="49">
        <f t="shared" si="1710"/>
        <v>31.768480097999991</v>
      </c>
      <c r="O1685" s="49">
        <f t="shared" si="1710"/>
        <v>28.59163208819999</v>
      </c>
      <c r="P1685" s="49">
        <f t="shared" si="1710"/>
        <v>25.73246887937999</v>
      </c>
      <c r="Q1685" s="49">
        <f t="shared" si="1691"/>
        <v>23.159221991441992</v>
      </c>
      <c r="R1685" s="22">
        <v>0.4</v>
      </c>
      <c r="S1685" s="17">
        <v>0.8</v>
      </c>
      <c r="T1685" s="17">
        <v>0.25</v>
      </c>
      <c r="U1685" s="17">
        <v>15</v>
      </c>
    </row>
    <row r="1686" spans="1:21" x14ac:dyDescent="0.2">
      <c r="A1686" s="20">
        <v>43580.497142835527</v>
      </c>
      <c r="B1686" s="21">
        <v>6.0795020000000006</v>
      </c>
      <c r="C1686" s="21">
        <v>270.58395336185237</v>
      </c>
      <c r="D1686" s="21">
        <f>C1686/Table1[[#This Row],[Std. Price ($)]]</f>
        <v>44.507585220278294</v>
      </c>
      <c r="E1686" s="17">
        <v>82</v>
      </c>
      <c r="F1686" s="17">
        <f t="shared" ref="F1686:P1686" si="1711">E1686+$R$2*E1686</f>
        <v>73.8</v>
      </c>
      <c r="G1686" s="17">
        <f t="shared" si="1711"/>
        <v>66.42</v>
      </c>
      <c r="H1686" s="17">
        <f t="shared" si="1711"/>
        <v>59.777999999999999</v>
      </c>
      <c r="I1686" s="49">
        <f t="shared" si="1711"/>
        <v>53.800199999999997</v>
      </c>
      <c r="J1686" s="49">
        <f t="shared" si="1711"/>
        <v>48.420179999999995</v>
      </c>
      <c r="K1686" s="49">
        <f t="shared" si="1711"/>
        <v>43.578161999999992</v>
      </c>
      <c r="L1686" s="49">
        <f t="shared" si="1711"/>
        <v>39.22034579999999</v>
      </c>
      <c r="M1686" s="49">
        <f t="shared" si="1711"/>
        <v>35.298311219999988</v>
      </c>
      <c r="N1686" s="49">
        <f t="shared" si="1711"/>
        <v>31.768480097999991</v>
      </c>
      <c r="O1686" s="49">
        <f t="shared" si="1711"/>
        <v>28.59163208819999</v>
      </c>
      <c r="P1686" s="49">
        <f t="shared" si="1711"/>
        <v>25.73246887937999</v>
      </c>
      <c r="Q1686" s="49">
        <f t="shared" si="1691"/>
        <v>23.159221991441992</v>
      </c>
      <c r="R1686" s="22">
        <v>1.2</v>
      </c>
      <c r="S1686" s="17">
        <v>0.82</v>
      </c>
      <c r="T1686" s="17">
        <v>1.1000000000000001</v>
      </c>
      <c r="U1686" s="17">
        <v>11</v>
      </c>
    </row>
    <row r="1687" spans="1:21" x14ac:dyDescent="0.2">
      <c r="A1687" s="20">
        <v>26840.769425959086</v>
      </c>
      <c r="B1687" s="21">
        <v>12.148686</v>
      </c>
      <c r="C1687" s="21">
        <v>149.80002025265674</v>
      </c>
      <c r="D1687" s="21">
        <f>C1687/Table1[[#This Row],[Std. Price ($)]]</f>
        <v>12.330553300386292</v>
      </c>
      <c r="E1687" s="17">
        <v>74</v>
      </c>
      <c r="F1687" s="17">
        <f t="shared" ref="F1687:P1687" si="1712">E1687+$R$2*E1687</f>
        <v>66.599999999999994</v>
      </c>
      <c r="G1687" s="17">
        <f t="shared" si="1712"/>
        <v>59.94</v>
      </c>
      <c r="H1687" s="17">
        <f t="shared" si="1712"/>
        <v>53.945999999999998</v>
      </c>
      <c r="I1687" s="49">
        <f t="shared" si="1712"/>
        <v>48.551400000000001</v>
      </c>
      <c r="J1687" s="49">
        <f t="shared" si="1712"/>
        <v>43.696260000000002</v>
      </c>
      <c r="K1687" s="49">
        <f t="shared" si="1712"/>
        <v>39.326633999999999</v>
      </c>
      <c r="L1687" s="49">
        <f t="shared" si="1712"/>
        <v>35.393970599999996</v>
      </c>
      <c r="M1687" s="49">
        <f t="shared" si="1712"/>
        <v>31.854573539999997</v>
      </c>
      <c r="N1687" s="49">
        <f t="shared" si="1712"/>
        <v>28.669116185999997</v>
      </c>
      <c r="O1687" s="49">
        <f t="shared" si="1712"/>
        <v>25.802204567399997</v>
      </c>
      <c r="P1687" s="49">
        <f t="shared" si="1712"/>
        <v>23.221984110659996</v>
      </c>
      <c r="Q1687" s="49">
        <f t="shared" si="1691"/>
        <v>20.899785699593995</v>
      </c>
      <c r="R1687" s="22">
        <v>1.2</v>
      </c>
      <c r="S1687" s="17">
        <v>0.82</v>
      </c>
      <c r="T1687" s="17">
        <v>0.42</v>
      </c>
      <c r="U1687" s="17">
        <v>8</v>
      </c>
    </row>
    <row r="1688" spans="1:21" x14ac:dyDescent="0.2">
      <c r="A1688" s="20">
        <v>39582.743547801627</v>
      </c>
      <c r="B1688" s="21">
        <v>9.3409250000000004</v>
      </c>
      <c r="C1688" s="21">
        <v>14969.420062424942</v>
      </c>
      <c r="D1688" s="21">
        <f>C1688/Table1[[#This Row],[Std. Price ($)]]</f>
        <v>1602.5629220259173</v>
      </c>
      <c r="E1688" s="17">
        <v>146</v>
      </c>
      <c r="F1688" s="17">
        <f t="shared" ref="F1688:P1688" si="1713">E1688+$R$2*E1688</f>
        <v>131.4</v>
      </c>
      <c r="G1688" s="17">
        <f t="shared" si="1713"/>
        <v>118.26</v>
      </c>
      <c r="H1688" s="17">
        <f t="shared" si="1713"/>
        <v>106.434</v>
      </c>
      <c r="I1688" s="49">
        <f t="shared" si="1713"/>
        <v>95.790599999999998</v>
      </c>
      <c r="J1688" s="49">
        <f t="shared" si="1713"/>
        <v>86.211539999999999</v>
      </c>
      <c r="K1688" s="49">
        <f t="shared" si="1713"/>
        <v>77.590385999999995</v>
      </c>
      <c r="L1688" s="49">
        <f t="shared" si="1713"/>
        <v>69.831347399999999</v>
      </c>
      <c r="M1688" s="49">
        <f t="shared" si="1713"/>
        <v>62.848212660000002</v>
      </c>
      <c r="N1688" s="49">
        <f t="shared" si="1713"/>
        <v>56.563391394</v>
      </c>
      <c r="O1688" s="49">
        <f t="shared" si="1713"/>
        <v>50.907052254600003</v>
      </c>
      <c r="P1688" s="49">
        <f t="shared" si="1713"/>
        <v>45.816347029140005</v>
      </c>
      <c r="Q1688" s="49">
        <f t="shared" si="1691"/>
        <v>41.234712326226003</v>
      </c>
      <c r="R1688" s="22">
        <v>1.5</v>
      </c>
      <c r="S1688" s="17">
        <v>1</v>
      </c>
      <c r="T1688" s="17">
        <v>1.47</v>
      </c>
      <c r="U1688" s="17">
        <v>181</v>
      </c>
    </row>
    <row r="1689" spans="1:21" x14ac:dyDescent="0.2">
      <c r="A1689" s="20">
        <v>58892.402695975732</v>
      </c>
      <c r="B1689" s="21">
        <v>12.720191000000002</v>
      </c>
      <c r="C1689" s="21">
        <v>934.45166586895948</v>
      </c>
      <c r="D1689" s="21">
        <f>C1689/Table1[[#This Row],[Std. Price ($)]]</f>
        <v>73.462078192769226</v>
      </c>
      <c r="E1689" s="17">
        <v>58</v>
      </c>
      <c r="F1689" s="17">
        <f t="shared" ref="F1689:P1689" si="1714">E1689+$R$2*E1689</f>
        <v>52.2</v>
      </c>
      <c r="G1689" s="17">
        <f t="shared" si="1714"/>
        <v>46.980000000000004</v>
      </c>
      <c r="H1689" s="17">
        <f t="shared" si="1714"/>
        <v>42.282000000000004</v>
      </c>
      <c r="I1689" s="49">
        <f t="shared" si="1714"/>
        <v>38.053800000000003</v>
      </c>
      <c r="J1689" s="49">
        <f t="shared" si="1714"/>
        <v>34.248420000000003</v>
      </c>
      <c r="K1689" s="49">
        <f t="shared" si="1714"/>
        <v>30.823578000000001</v>
      </c>
      <c r="L1689" s="49">
        <f t="shared" si="1714"/>
        <v>27.741220200000001</v>
      </c>
      <c r="M1689" s="49">
        <f t="shared" si="1714"/>
        <v>24.967098180000001</v>
      </c>
      <c r="N1689" s="49">
        <f t="shared" si="1714"/>
        <v>22.470388362000001</v>
      </c>
      <c r="O1689" s="49">
        <f t="shared" si="1714"/>
        <v>20.2233495258</v>
      </c>
      <c r="P1689" s="49">
        <f t="shared" si="1714"/>
        <v>18.20101457322</v>
      </c>
      <c r="Q1689" s="49">
        <f t="shared" si="1691"/>
        <v>16.380913115898</v>
      </c>
      <c r="R1689" s="22">
        <v>-0.4</v>
      </c>
      <c r="S1689" s="17">
        <v>1</v>
      </c>
      <c r="T1689" s="17">
        <v>2.46</v>
      </c>
      <c r="U1689" s="17">
        <v>11</v>
      </c>
    </row>
    <row r="1690" spans="1:21" x14ac:dyDescent="0.2">
      <c r="A1690" s="20">
        <v>33180.04635394759</v>
      </c>
      <c r="B1690" s="21">
        <v>57.287560000000006</v>
      </c>
      <c r="C1690" s="21">
        <v>9781.0645834749685</v>
      </c>
      <c r="D1690" s="21">
        <f>C1690/Table1[[#This Row],[Std. Price ($)]]</f>
        <v>170.73627474228203</v>
      </c>
      <c r="E1690" s="17">
        <v>122</v>
      </c>
      <c r="F1690" s="17">
        <f t="shared" ref="F1690:P1690" si="1715">E1690+$R$2*E1690</f>
        <v>109.8</v>
      </c>
      <c r="G1690" s="17">
        <f t="shared" si="1715"/>
        <v>98.82</v>
      </c>
      <c r="H1690" s="17">
        <f t="shared" si="1715"/>
        <v>88.937999999999988</v>
      </c>
      <c r="I1690" s="49">
        <f t="shared" si="1715"/>
        <v>80.044199999999989</v>
      </c>
      <c r="J1690" s="49">
        <f t="shared" si="1715"/>
        <v>72.039779999999993</v>
      </c>
      <c r="K1690" s="49">
        <f t="shared" si="1715"/>
        <v>64.835802000000001</v>
      </c>
      <c r="L1690" s="49">
        <f t="shared" si="1715"/>
        <v>58.352221800000002</v>
      </c>
      <c r="M1690" s="49">
        <f t="shared" si="1715"/>
        <v>52.51699962</v>
      </c>
      <c r="N1690" s="49">
        <f t="shared" si="1715"/>
        <v>47.265299658000004</v>
      </c>
      <c r="O1690" s="49">
        <f t="shared" si="1715"/>
        <v>42.538769692200006</v>
      </c>
      <c r="P1690" s="49">
        <f t="shared" si="1715"/>
        <v>38.284892722980004</v>
      </c>
      <c r="Q1690" s="49">
        <f t="shared" si="1691"/>
        <v>34.456403450682004</v>
      </c>
      <c r="R1690" s="22">
        <v>0.2</v>
      </c>
      <c r="S1690" s="17">
        <v>0.7</v>
      </c>
      <c r="T1690" s="17">
        <v>0.63</v>
      </c>
      <c r="U1690" s="17">
        <v>51</v>
      </c>
    </row>
    <row r="1691" spans="1:21" x14ac:dyDescent="0.2">
      <c r="A1691" s="20">
        <v>77659.501680429821</v>
      </c>
      <c r="B1691" s="21">
        <v>6.4271020000000005</v>
      </c>
      <c r="C1691" s="21">
        <v>429.12466695938406</v>
      </c>
      <c r="D1691" s="21">
        <f>C1691/Table1[[#This Row],[Std. Price ($)]]</f>
        <v>66.7679876497034</v>
      </c>
      <c r="E1691" s="17">
        <v>114</v>
      </c>
      <c r="F1691" s="17">
        <f t="shared" ref="F1691:P1691" si="1716">E1691+$R$2*E1691</f>
        <v>102.6</v>
      </c>
      <c r="G1691" s="17">
        <f t="shared" si="1716"/>
        <v>92.339999999999989</v>
      </c>
      <c r="H1691" s="17">
        <f t="shared" si="1716"/>
        <v>83.105999999999995</v>
      </c>
      <c r="I1691" s="49">
        <f t="shared" si="1716"/>
        <v>74.795400000000001</v>
      </c>
      <c r="J1691" s="49">
        <f t="shared" si="1716"/>
        <v>67.315860000000001</v>
      </c>
      <c r="K1691" s="49">
        <f t="shared" si="1716"/>
        <v>60.584274000000001</v>
      </c>
      <c r="L1691" s="49">
        <f t="shared" si="1716"/>
        <v>54.525846600000001</v>
      </c>
      <c r="M1691" s="49">
        <f t="shared" si="1716"/>
        <v>49.073261940000002</v>
      </c>
      <c r="N1691" s="49">
        <f t="shared" si="1716"/>
        <v>44.165935746000002</v>
      </c>
      <c r="O1691" s="49">
        <f t="shared" si="1716"/>
        <v>39.749342171400002</v>
      </c>
      <c r="P1691" s="49">
        <f t="shared" si="1716"/>
        <v>35.774407954259999</v>
      </c>
      <c r="Q1691" s="49">
        <f t="shared" si="1691"/>
        <v>32.196967158833999</v>
      </c>
      <c r="R1691" s="22">
        <v>0.6</v>
      </c>
      <c r="S1691" s="17">
        <v>1</v>
      </c>
      <c r="T1691" s="17">
        <v>1.1100000000000001</v>
      </c>
      <c r="U1691" s="17">
        <v>12</v>
      </c>
    </row>
    <row r="1692" spans="1:21" x14ac:dyDescent="0.2">
      <c r="A1692" s="20">
        <v>84694.082524901241</v>
      </c>
      <c r="B1692" s="21">
        <v>7.1911180000000003</v>
      </c>
      <c r="C1692" s="21">
        <v>1032.8902647948439</v>
      </c>
      <c r="D1692" s="21">
        <f>C1692/Table1[[#This Row],[Std. Price ($)]]</f>
        <v>143.63416992946631</v>
      </c>
      <c r="E1692" s="17">
        <v>122</v>
      </c>
      <c r="F1692" s="17">
        <f t="shared" ref="F1692:P1692" si="1717">E1692+$R$2*E1692</f>
        <v>109.8</v>
      </c>
      <c r="G1692" s="17">
        <f t="shared" si="1717"/>
        <v>98.82</v>
      </c>
      <c r="H1692" s="17">
        <f t="shared" si="1717"/>
        <v>88.937999999999988</v>
      </c>
      <c r="I1692" s="49">
        <f t="shared" si="1717"/>
        <v>80.044199999999989</v>
      </c>
      <c r="J1692" s="49">
        <f t="shared" si="1717"/>
        <v>72.039779999999993</v>
      </c>
      <c r="K1692" s="49">
        <f t="shared" si="1717"/>
        <v>64.835802000000001</v>
      </c>
      <c r="L1692" s="49">
        <f t="shared" si="1717"/>
        <v>58.352221800000002</v>
      </c>
      <c r="M1692" s="49">
        <f t="shared" si="1717"/>
        <v>52.51699962</v>
      </c>
      <c r="N1692" s="49">
        <f t="shared" si="1717"/>
        <v>47.265299658000004</v>
      </c>
      <c r="O1692" s="49">
        <f t="shared" si="1717"/>
        <v>42.538769692200006</v>
      </c>
      <c r="P1692" s="49">
        <f t="shared" si="1717"/>
        <v>38.284892722980004</v>
      </c>
      <c r="Q1692" s="49">
        <f t="shared" si="1691"/>
        <v>34.456403450682004</v>
      </c>
      <c r="R1692" s="22">
        <v>0.6</v>
      </c>
      <c r="S1692" s="17">
        <v>0.82</v>
      </c>
      <c r="T1692" s="17">
        <v>0.61</v>
      </c>
      <c r="U1692" s="17">
        <v>48</v>
      </c>
    </row>
    <row r="1693" spans="1:21" x14ac:dyDescent="0.2">
      <c r="A1693" s="20">
        <v>2669.1779973021635</v>
      </c>
      <c r="B1693" s="21">
        <v>30.163683000000002</v>
      </c>
      <c r="C1693" s="21">
        <v>3774.3760014565228</v>
      </c>
      <c r="D1693" s="21">
        <f>C1693/Table1[[#This Row],[Std. Price ($)]]</f>
        <v>125.12981261129559</v>
      </c>
      <c r="E1693" s="17">
        <v>98</v>
      </c>
      <c r="F1693" s="17">
        <f t="shared" ref="F1693:P1693" si="1718">E1693+$R$2*E1693</f>
        <v>88.2</v>
      </c>
      <c r="G1693" s="17">
        <f t="shared" si="1718"/>
        <v>79.38</v>
      </c>
      <c r="H1693" s="17">
        <f t="shared" si="1718"/>
        <v>71.441999999999993</v>
      </c>
      <c r="I1693" s="49">
        <f t="shared" si="1718"/>
        <v>64.297799999999995</v>
      </c>
      <c r="J1693" s="49">
        <f t="shared" si="1718"/>
        <v>57.868019999999994</v>
      </c>
      <c r="K1693" s="49">
        <f t="shared" si="1718"/>
        <v>52.081217999999993</v>
      </c>
      <c r="L1693" s="49">
        <f t="shared" si="1718"/>
        <v>46.873096199999992</v>
      </c>
      <c r="M1693" s="49">
        <f t="shared" si="1718"/>
        <v>42.185786579999991</v>
      </c>
      <c r="N1693" s="49">
        <f t="shared" si="1718"/>
        <v>37.967207921999993</v>
      </c>
      <c r="O1693" s="49">
        <f t="shared" si="1718"/>
        <v>34.170487129799994</v>
      </c>
      <c r="P1693" s="49">
        <f t="shared" si="1718"/>
        <v>30.753438416819996</v>
      </c>
      <c r="Q1693" s="49">
        <f t="shared" si="1691"/>
        <v>27.678094575137997</v>
      </c>
      <c r="R1693" s="22">
        <v>0.4</v>
      </c>
      <c r="S1693" s="17">
        <v>1</v>
      </c>
      <c r="T1693" s="17">
        <v>0.47</v>
      </c>
      <c r="U1693" s="17">
        <v>66</v>
      </c>
    </row>
    <row r="1694" spans="1:21" x14ac:dyDescent="0.2">
      <c r="A1694" s="20">
        <v>28199.61617042519</v>
      </c>
      <c r="B1694" s="21">
        <v>28.152773000000003</v>
      </c>
      <c r="C1694" s="21">
        <v>3074.7132783732754</v>
      </c>
      <c r="D1694" s="21">
        <f>C1694/Table1[[#This Row],[Std. Price ($)]]</f>
        <v>109.21529038625343</v>
      </c>
      <c r="E1694" s="17">
        <v>114</v>
      </c>
      <c r="F1694" s="17">
        <f t="shared" ref="F1694:P1694" si="1719">E1694+$R$2*E1694</f>
        <v>102.6</v>
      </c>
      <c r="G1694" s="17">
        <f t="shared" si="1719"/>
        <v>92.339999999999989</v>
      </c>
      <c r="H1694" s="17">
        <f t="shared" si="1719"/>
        <v>83.105999999999995</v>
      </c>
      <c r="I1694" s="49">
        <f t="shared" si="1719"/>
        <v>74.795400000000001</v>
      </c>
      <c r="J1694" s="49">
        <f t="shared" si="1719"/>
        <v>67.315860000000001</v>
      </c>
      <c r="K1694" s="49">
        <f t="shared" si="1719"/>
        <v>60.584274000000001</v>
      </c>
      <c r="L1694" s="49">
        <f t="shared" si="1719"/>
        <v>54.525846600000001</v>
      </c>
      <c r="M1694" s="49">
        <f t="shared" si="1719"/>
        <v>49.073261940000002</v>
      </c>
      <c r="N1694" s="49">
        <f t="shared" si="1719"/>
        <v>44.165935746000002</v>
      </c>
      <c r="O1694" s="49">
        <f t="shared" si="1719"/>
        <v>39.749342171400002</v>
      </c>
      <c r="P1694" s="49">
        <f t="shared" si="1719"/>
        <v>35.774407954259999</v>
      </c>
      <c r="Q1694" s="49">
        <f t="shared" si="1691"/>
        <v>32.196967158833999</v>
      </c>
      <c r="R1694" s="22">
        <v>0.4</v>
      </c>
      <c r="S1694" s="17">
        <v>1</v>
      </c>
      <c r="T1694" s="17">
        <v>0.25</v>
      </c>
      <c r="U1694" s="17">
        <v>87</v>
      </c>
    </row>
    <row r="1695" spans="1:21" x14ac:dyDescent="0.2">
      <c r="A1695" s="20">
        <v>29973.663944282071</v>
      </c>
      <c r="B1695" s="21">
        <v>101.42246400000001</v>
      </c>
      <c r="C1695" s="21">
        <v>25609.62022939009</v>
      </c>
      <c r="D1695" s="21">
        <f>C1695/Table1[[#This Row],[Std. Price ($)]]</f>
        <v>252.50441785155297</v>
      </c>
      <c r="E1695" s="17">
        <v>82</v>
      </c>
      <c r="F1695" s="17">
        <f t="shared" ref="F1695:P1695" si="1720">E1695+$R$2*E1695</f>
        <v>73.8</v>
      </c>
      <c r="G1695" s="17">
        <f t="shared" si="1720"/>
        <v>66.42</v>
      </c>
      <c r="H1695" s="17">
        <f t="shared" si="1720"/>
        <v>59.777999999999999</v>
      </c>
      <c r="I1695" s="49">
        <f t="shared" si="1720"/>
        <v>53.800199999999997</v>
      </c>
      <c r="J1695" s="49">
        <f t="shared" si="1720"/>
        <v>48.420179999999995</v>
      </c>
      <c r="K1695" s="49">
        <f t="shared" si="1720"/>
        <v>43.578161999999992</v>
      </c>
      <c r="L1695" s="49">
        <f t="shared" si="1720"/>
        <v>39.22034579999999</v>
      </c>
      <c r="M1695" s="49">
        <f t="shared" si="1720"/>
        <v>35.298311219999988</v>
      </c>
      <c r="N1695" s="49">
        <f t="shared" si="1720"/>
        <v>31.768480097999991</v>
      </c>
      <c r="O1695" s="49">
        <f t="shared" si="1720"/>
        <v>28.59163208819999</v>
      </c>
      <c r="P1695" s="49">
        <f t="shared" si="1720"/>
        <v>25.73246887937999</v>
      </c>
      <c r="Q1695" s="49">
        <f t="shared" si="1691"/>
        <v>23.159221991441992</v>
      </c>
      <c r="R1695" s="22">
        <v>0.6</v>
      </c>
      <c r="S1695" s="17">
        <v>0.87</v>
      </c>
      <c r="T1695" s="17">
        <v>1.56</v>
      </c>
      <c r="U1695" s="17">
        <v>51</v>
      </c>
    </row>
    <row r="1696" spans="1:21" x14ac:dyDescent="0.2">
      <c r="A1696" s="20">
        <v>97640.658619448499</v>
      </c>
      <c r="B1696" s="21">
        <v>5.7287670000000013</v>
      </c>
      <c r="C1696" s="21">
        <v>207.76773963281607</v>
      </c>
      <c r="D1696" s="21">
        <f>C1696/Table1[[#This Row],[Std. Price ($)]]</f>
        <v>36.267444571024797</v>
      </c>
      <c r="E1696" s="17">
        <v>66</v>
      </c>
      <c r="F1696" s="17">
        <f t="shared" ref="F1696:P1696" si="1721">E1696+$R$2*E1696</f>
        <v>59.4</v>
      </c>
      <c r="G1696" s="17">
        <f t="shared" si="1721"/>
        <v>53.46</v>
      </c>
      <c r="H1696" s="17">
        <f t="shared" si="1721"/>
        <v>48.114000000000004</v>
      </c>
      <c r="I1696" s="49">
        <f t="shared" si="1721"/>
        <v>43.302600000000005</v>
      </c>
      <c r="J1696" s="49">
        <f t="shared" si="1721"/>
        <v>38.972340000000003</v>
      </c>
      <c r="K1696" s="49">
        <f t="shared" si="1721"/>
        <v>35.075106000000005</v>
      </c>
      <c r="L1696" s="49">
        <f t="shared" si="1721"/>
        <v>31.567595400000005</v>
      </c>
      <c r="M1696" s="49">
        <f t="shared" si="1721"/>
        <v>28.410835860000006</v>
      </c>
      <c r="N1696" s="49">
        <f t="shared" si="1721"/>
        <v>25.569752274000006</v>
      </c>
      <c r="O1696" s="49">
        <f t="shared" si="1721"/>
        <v>23.012777046600007</v>
      </c>
      <c r="P1696" s="49">
        <f t="shared" si="1721"/>
        <v>20.711499341940005</v>
      </c>
      <c r="Q1696" s="49">
        <f t="shared" si="1691"/>
        <v>18.640349407746005</v>
      </c>
      <c r="R1696" s="22">
        <v>0.6</v>
      </c>
      <c r="S1696" s="17">
        <v>1</v>
      </c>
      <c r="T1696" s="17">
        <v>1.1200000000000001</v>
      </c>
      <c r="U1696" s="17">
        <v>11</v>
      </c>
    </row>
    <row r="1697" spans="1:21" x14ac:dyDescent="0.2">
      <c r="A1697" s="20">
        <v>33429.502556007159</v>
      </c>
      <c r="B1697" s="21">
        <v>27.462985</v>
      </c>
      <c r="C1697" s="21">
        <v>1271.4150446654801</v>
      </c>
      <c r="D1697" s="21">
        <f>C1697/Table1[[#This Row],[Std. Price ($)]]</f>
        <v>46.295588213206983</v>
      </c>
      <c r="E1697" s="17">
        <v>122</v>
      </c>
      <c r="F1697" s="17">
        <f t="shared" ref="F1697:P1697" si="1722">E1697+$R$2*E1697</f>
        <v>109.8</v>
      </c>
      <c r="G1697" s="17">
        <f t="shared" si="1722"/>
        <v>98.82</v>
      </c>
      <c r="H1697" s="17">
        <f t="shared" si="1722"/>
        <v>88.937999999999988</v>
      </c>
      <c r="I1697" s="49">
        <f t="shared" si="1722"/>
        <v>80.044199999999989</v>
      </c>
      <c r="J1697" s="49">
        <f t="shared" si="1722"/>
        <v>72.039779999999993</v>
      </c>
      <c r="K1697" s="49">
        <f t="shared" si="1722"/>
        <v>64.835802000000001</v>
      </c>
      <c r="L1697" s="49">
        <f t="shared" si="1722"/>
        <v>58.352221800000002</v>
      </c>
      <c r="M1697" s="49">
        <f t="shared" si="1722"/>
        <v>52.51699962</v>
      </c>
      <c r="N1697" s="49">
        <f t="shared" si="1722"/>
        <v>47.265299658000004</v>
      </c>
      <c r="O1697" s="49">
        <f t="shared" si="1722"/>
        <v>42.538769692200006</v>
      </c>
      <c r="P1697" s="49">
        <f t="shared" si="1722"/>
        <v>38.284892722980004</v>
      </c>
      <c r="Q1697" s="49">
        <f t="shared" si="1691"/>
        <v>34.456403450682004</v>
      </c>
      <c r="R1697" s="22">
        <v>-0.6</v>
      </c>
      <c r="S1697" s="17">
        <v>1</v>
      </c>
      <c r="T1697" s="17">
        <v>0.66</v>
      </c>
      <c r="U1697" s="17">
        <v>12</v>
      </c>
    </row>
    <row r="1698" spans="1:21" x14ac:dyDescent="0.2">
      <c r="A1698" s="20">
        <v>21705.944204616455</v>
      </c>
      <c r="B1698" s="21">
        <v>73.725652000000011</v>
      </c>
      <c r="C1698" s="21">
        <v>2788.5998916585932</v>
      </c>
      <c r="D1698" s="21">
        <f>C1698/Table1[[#This Row],[Std. Price ($)]]</f>
        <v>37.824011263523211</v>
      </c>
      <c r="E1698" s="17">
        <v>122</v>
      </c>
      <c r="F1698" s="17">
        <f t="shared" ref="F1698:P1698" si="1723">E1698+$R$2*E1698</f>
        <v>109.8</v>
      </c>
      <c r="G1698" s="17">
        <f t="shared" si="1723"/>
        <v>98.82</v>
      </c>
      <c r="H1698" s="17">
        <f t="shared" si="1723"/>
        <v>88.937999999999988</v>
      </c>
      <c r="I1698" s="49">
        <f t="shared" si="1723"/>
        <v>80.044199999999989</v>
      </c>
      <c r="J1698" s="49">
        <f t="shared" si="1723"/>
        <v>72.039779999999993</v>
      </c>
      <c r="K1698" s="49">
        <f t="shared" si="1723"/>
        <v>64.835802000000001</v>
      </c>
      <c r="L1698" s="49">
        <f t="shared" si="1723"/>
        <v>58.352221800000002</v>
      </c>
      <c r="M1698" s="49">
        <f t="shared" si="1723"/>
        <v>52.51699962</v>
      </c>
      <c r="N1698" s="49">
        <f t="shared" si="1723"/>
        <v>47.265299658000004</v>
      </c>
      <c r="O1698" s="49">
        <f t="shared" si="1723"/>
        <v>42.538769692200006</v>
      </c>
      <c r="P1698" s="49">
        <f t="shared" si="1723"/>
        <v>38.284892722980004</v>
      </c>
      <c r="Q1698" s="49">
        <f t="shared" si="1691"/>
        <v>34.456403450682004</v>
      </c>
      <c r="R1698" s="22">
        <v>0.2</v>
      </c>
      <c r="S1698" s="17">
        <v>1</v>
      </c>
      <c r="T1698" s="17">
        <v>0.66</v>
      </c>
      <c r="U1698" s="17">
        <v>12</v>
      </c>
    </row>
    <row r="1699" spans="1:21" x14ac:dyDescent="0.2">
      <c r="A1699" s="20">
        <v>61949.221826514469</v>
      </c>
      <c r="B1699" s="21">
        <v>16.952463000000002</v>
      </c>
      <c r="C1699" s="21">
        <v>1142.6440687959443</v>
      </c>
      <c r="D1699" s="21">
        <f>C1699/Table1[[#This Row],[Std. Price ($)]]</f>
        <v>67.402835139409788</v>
      </c>
      <c r="E1699" s="17">
        <v>114</v>
      </c>
      <c r="F1699" s="17">
        <f t="shared" ref="F1699:P1699" si="1724">E1699+$R$2*E1699</f>
        <v>102.6</v>
      </c>
      <c r="G1699" s="17">
        <f t="shared" si="1724"/>
        <v>92.339999999999989</v>
      </c>
      <c r="H1699" s="17">
        <f t="shared" si="1724"/>
        <v>83.105999999999995</v>
      </c>
      <c r="I1699" s="49">
        <f t="shared" si="1724"/>
        <v>74.795400000000001</v>
      </c>
      <c r="J1699" s="49">
        <f t="shared" si="1724"/>
        <v>67.315860000000001</v>
      </c>
      <c r="K1699" s="49">
        <f t="shared" si="1724"/>
        <v>60.584274000000001</v>
      </c>
      <c r="L1699" s="49">
        <f t="shared" si="1724"/>
        <v>54.525846600000001</v>
      </c>
      <c r="M1699" s="49">
        <f t="shared" si="1724"/>
        <v>49.073261940000002</v>
      </c>
      <c r="N1699" s="49">
        <f t="shared" si="1724"/>
        <v>44.165935746000002</v>
      </c>
      <c r="O1699" s="49">
        <f t="shared" si="1724"/>
        <v>39.749342171400002</v>
      </c>
      <c r="P1699" s="49">
        <f t="shared" si="1724"/>
        <v>35.774407954259999</v>
      </c>
      <c r="Q1699" s="49">
        <f t="shared" si="1691"/>
        <v>32.196967158833999</v>
      </c>
      <c r="R1699" s="22">
        <v>-0.1</v>
      </c>
      <c r="S1699" s="17">
        <v>1</v>
      </c>
      <c r="T1699" s="17">
        <v>1.57</v>
      </c>
      <c r="U1699" s="17">
        <v>8</v>
      </c>
    </row>
    <row r="1700" spans="1:21" x14ac:dyDescent="0.2">
      <c r="A1700" s="20">
        <v>57758.835656623472</v>
      </c>
      <c r="B1700" s="21">
        <v>12.860485000000001</v>
      </c>
      <c r="C1700" s="21">
        <v>598.44795261341028</v>
      </c>
      <c r="D1700" s="21">
        <f>C1700/Table1[[#This Row],[Std. Price ($)]]</f>
        <v>46.533855652676415</v>
      </c>
      <c r="E1700" s="17">
        <v>114</v>
      </c>
      <c r="F1700" s="17">
        <f t="shared" ref="F1700:P1700" si="1725">E1700+$R$2*E1700</f>
        <v>102.6</v>
      </c>
      <c r="G1700" s="17">
        <f t="shared" si="1725"/>
        <v>92.339999999999989</v>
      </c>
      <c r="H1700" s="17">
        <f t="shared" si="1725"/>
        <v>83.105999999999995</v>
      </c>
      <c r="I1700" s="49">
        <f t="shared" si="1725"/>
        <v>74.795400000000001</v>
      </c>
      <c r="J1700" s="49">
        <f t="shared" si="1725"/>
        <v>67.315860000000001</v>
      </c>
      <c r="K1700" s="49">
        <f t="shared" si="1725"/>
        <v>60.584274000000001</v>
      </c>
      <c r="L1700" s="49">
        <f t="shared" si="1725"/>
        <v>54.525846600000001</v>
      </c>
      <c r="M1700" s="49">
        <f t="shared" si="1725"/>
        <v>49.073261940000002</v>
      </c>
      <c r="N1700" s="49">
        <f t="shared" si="1725"/>
        <v>44.165935746000002</v>
      </c>
      <c r="O1700" s="49">
        <f t="shared" si="1725"/>
        <v>39.749342171400002</v>
      </c>
      <c r="P1700" s="49">
        <f t="shared" si="1725"/>
        <v>35.774407954259999</v>
      </c>
      <c r="Q1700" s="49">
        <f t="shared" si="1691"/>
        <v>32.196967158833999</v>
      </c>
      <c r="R1700" s="22">
        <v>-0.1</v>
      </c>
      <c r="S1700" s="17">
        <v>0.83</v>
      </c>
      <c r="T1700" s="17">
        <v>0.39</v>
      </c>
      <c r="U1700" s="17">
        <v>21</v>
      </c>
    </row>
    <row r="1701" spans="1:21" x14ac:dyDescent="0.2">
      <c r="A1701" s="20">
        <v>28562.10694120912</v>
      </c>
      <c r="B1701" s="21">
        <v>29.427123000000005</v>
      </c>
      <c r="C1701" s="21">
        <v>3766.718397464098</v>
      </c>
      <c r="D1701" s="21">
        <f>C1701/Table1[[#This Row],[Std. Price ($)]]</f>
        <v>128.00158538991724</v>
      </c>
      <c r="E1701" s="17">
        <v>66</v>
      </c>
      <c r="F1701" s="17">
        <f t="shared" ref="F1701:P1701" si="1726">E1701+$R$2*E1701</f>
        <v>59.4</v>
      </c>
      <c r="G1701" s="17">
        <f t="shared" si="1726"/>
        <v>53.46</v>
      </c>
      <c r="H1701" s="17">
        <f t="shared" si="1726"/>
        <v>48.114000000000004</v>
      </c>
      <c r="I1701" s="49">
        <f t="shared" si="1726"/>
        <v>43.302600000000005</v>
      </c>
      <c r="J1701" s="49">
        <f t="shared" si="1726"/>
        <v>38.972340000000003</v>
      </c>
      <c r="K1701" s="49">
        <f t="shared" si="1726"/>
        <v>35.075106000000005</v>
      </c>
      <c r="L1701" s="49">
        <f t="shared" si="1726"/>
        <v>31.567595400000005</v>
      </c>
      <c r="M1701" s="49">
        <f t="shared" si="1726"/>
        <v>28.410835860000006</v>
      </c>
      <c r="N1701" s="49">
        <f t="shared" si="1726"/>
        <v>25.569752274000006</v>
      </c>
      <c r="O1701" s="49">
        <f t="shared" si="1726"/>
        <v>23.012777046600007</v>
      </c>
      <c r="P1701" s="49">
        <f t="shared" si="1726"/>
        <v>20.711499341940005</v>
      </c>
      <c r="Q1701" s="49">
        <f t="shared" si="1691"/>
        <v>18.640349407746005</v>
      </c>
      <c r="R1701" s="22">
        <v>-0.6</v>
      </c>
      <c r="S1701" s="17">
        <v>0.82</v>
      </c>
      <c r="T1701" s="17">
        <v>1.32</v>
      </c>
      <c r="U1701" s="17">
        <v>37</v>
      </c>
    </row>
    <row r="1702" spans="1:21" x14ac:dyDescent="0.2">
      <c r="A1702" s="20">
        <v>71502.147417326007</v>
      </c>
      <c r="B1702" s="21">
        <v>60.537807000000008</v>
      </c>
      <c r="C1702" s="21">
        <v>7473.5085196985292</v>
      </c>
      <c r="D1702" s="21">
        <f>C1702/Table1[[#This Row],[Std. Price ($)]]</f>
        <v>123.45192021406604</v>
      </c>
      <c r="E1702" s="17">
        <v>106</v>
      </c>
      <c r="F1702" s="17">
        <f t="shared" ref="F1702:P1702" si="1727">E1702+$R$2*E1702</f>
        <v>95.4</v>
      </c>
      <c r="G1702" s="17">
        <f t="shared" si="1727"/>
        <v>85.86</v>
      </c>
      <c r="H1702" s="17">
        <f t="shared" si="1727"/>
        <v>77.274000000000001</v>
      </c>
      <c r="I1702" s="49">
        <f t="shared" si="1727"/>
        <v>69.546599999999998</v>
      </c>
      <c r="J1702" s="49">
        <f t="shared" si="1727"/>
        <v>62.591939999999994</v>
      </c>
      <c r="K1702" s="49">
        <f t="shared" si="1727"/>
        <v>56.332745999999993</v>
      </c>
      <c r="L1702" s="49">
        <f t="shared" si="1727"/>
        <v>50.699471399999993</v>
      </c>
      <c r="M1702" s="49">
        <f t="shared" si="1727"/>
        <v>45.629524259999997</v>
      </c>
      <c r="N1702" s="49">
        <f t="shared" si="1727"/>
        <v>41.066571833999994</v>
      </c>
      <c r="O1702" s="49">
        <f t="shared" si="1727"/>
        <v>36.959914650599998</v>
      </c>
      <c r="P1702" s="49">
        <f t="shared" si="1727"/>
        <v>33.263923185540001</v>
      </c>
      <c r="Q1702" s="49">
        <f t="shared" si="1691"/>
        <v>29.937530866986002</v>
      </c>
      <c r="R1702" s="22">
        <v>1.5</v>
      </c>
      <c r="S1702" s="17">
        <v>1</v>
      </c>
      <c r="T1702" s="17">
        <v>1.43</v>
      </c>
      <c r="U1702" s="17">
        <v>21</v>
      </c>
    </row>
    <row r="1703" spans="1:21" x14ac:dyDescent="0.2">
      <c r="A1703" s="20">
        <v>56881.876250297282</v>
      </c>
      <c r="B1703" s="21">
        <v>8.3359320000000015</v>
      </c>
      <c r="C1703" s="21">
        <v>469.76205792302738</v>
      </c>
      <c r="D1703" s="21">
        <f>C1703/Table1[[#This Row],[Std. Price ($)]]</f>
        <v>56.353873558832689</v>
      </c>
      <c r="E1703" s="17">
        <v>220</v>
      </c>
      <c r="F1703" s="17">
        <f t="shared" ref="F1703:P1703" si="1728">E1703+$R$2*E1703</f>
        <v>198</v>
      </c>
      <c r="G1703" s="17">
        <f t="shared" si="1728"/>
        <v>178.2</v>
      </c>
      <c r="H1703" s="17">
        <f t="shared" si="1728"/>
        <v>160.38</v>
      </c>
      <c r="I1703" s="49">
        <f t="shared" si="1728"/>
        <v>144.34199999999998</v>
      </c>
      <c r="J1703" s="49">
        <f t="shared" si="1728"/>
        <v>129.90779999999998</v>
      </c>
      <c r="K1703" s="49">
        <f t="shared" si="1728"/>
        <v>116.91701999999998</v>
      </c>
      <c r="L1703" s="49">
        <f t="shared" si="1728"/>
        <v>105.22531799999999</v>
      </c>
      <c r="M1703" s="49">
        <f t="shared" si="1728"/>
        <v>94.702786199999991</v>
      </c>
      <c r="N1703" s="49">
        <f t="shared" si="1728"/>
        <v>85.232507579999989</v>
      </c>
      <c r="O1703" s="49">
        <f t="shared" si="1728"/>
        <v>76.709256821999986</v>
      </c>
      <c r="P1703" s="49">
        <f t="shared" si="1728"/>
        <v>69.038331139799993</v>
      </c>
      <c r="Q1703" s="49">
        <f t="shared" si="1691"/>
        <v>62.134498025819994</v>
      </c>
      <c r="R1703" s="22">
        <v>0.5</v>
      </c>
      <c r="S1703" s="17">
        <v>0.85</v>
      </c>
      <c r="T1703" s="17">
        <v>0.25</v>
      </c>
      <c r="U1703" s="17">
        <v>16</v>
      </c>
    </row>
    <row r="1704" spans="1:21" x14ac:dyDescent="0.2">
      <c r="A1704" s="20">
        <v>90821.500730421103</v>
      </c>
      <c r="B1704" s="21">
        <v>6.4302480000000006</v>
      </c>
      <c r="C1704" s="21">
        <v>447.37409911733323</v>
      </c>
      <c r="D1704" s="21">
        <f>C1704/Table1[[#This Row],[Std. Price ($)]]</f>
        <v>69.573381791391739</v>
      </c>
      <c r="E1704" s="17">
        <v>146</v>
      </c>
      <c r="F1704" s="17">
        <f t="shared" ref="F1704:P1704" si="1729">E1704+$R$2*E1704</f>
        <v>131.4</v>
      </c>
      <c r="G1704" s="17">
        <f t="shared" si="1729"/>
        <v>118.26</v>
      </c>
      <c r="H1704" s="17">
        <f t="shared" si="1729"/>
        <v>106.434</v>
      </c>
      <c r="I1704" s="49">
        <f t="shared" si="1729"/>
        <v>95.790599999999998</v>
      </c>
      <c r="J1704" s="49">
        <f t="shared" si="1729"/>
        <v>86.211539999999999</v>
      </c>
      <c r="K1704" s="49">
        <f t="shared" si="1729"/>
        <v>77.590385999999995</v>
      </c>
      <c r="L1704" s="49">
        <f t="shared" si="1729"/>
        <v>69.831347399999999</v>
      </c>
      <c r="M1704" s="49">
        <f t="shared" si="1729"/>
        <v>62.848212660000002</v>
      </c>
      <c r="N1704" s="49">
        <f t="shared" si="1729"/>
        <v>56.563391394</v>
      </c>
      <c r="O1704" s="49">
        <f t="shared" si="1729"/>
        <v>50.907052254600003</v>
      </c>
      <c r="P1704" s="49">
        <f t="shared" si="1729"/>
        <v>45.816347029140005</v>
      </c>
      <c r="Q1704" s="49">
        <f t="shared" si="1691"/>
        <v>41.234712326226003</v>
      </c>
      <c r="R1704" s="22">
        <v>0.5</v>
      </c>
      <c r="S1704" s="17">
        <v>0.82</v>
      </c>
      <c r="T1704" s="17">
        <v>0.95</v>
      </c>
      <c r="U1704" s="17">
        <v>11</v>
      </c>
    </row>
    <row r="1705" spans="1:21" x14ac:dyDescent="0.2">
      <c r="A1705" s="20">
        <v>59338.993828077277</v>
      </c>
      <c r="B1705" s="21">
        <v>9.0374130000000008</v>
      </c>
      <c r="C1705" s="21">
        <v>1135.5520889583754</v>
      </c>
      <c r="D1705" s="21">
        <f>C1705/Table1[[#This Row],[Std. Price ($)]]</f>
        <v>125.65012675180112</v>
      </c>
      <c r="E1705" s="17">
        <v>50</v>
      </c>
      <c r="F1705" s="17">
        <f t="shared" ref="F1705:P1705" si="1730">E1705+$R$2*E1705</f>
        <v>45</v>
      </c>
      <c r="G1705" s="17">
        <f t="shared" si="1730"/>
        <v>40.5</v>
      </c>
      <c r="H1705" s="17">
        <f t="shared" si="1730"/>
        <v>36.450000000000003</v>
      </c>
      <c r="I1705" s="49">
        <f t="shared" si="1730"/>
        <v>32.805</v>
      </c>
      <c r="J1705" s="49">
        <f t="shared" si="1730"/>
        <v>29.5245</v>
      </c>
      <c r="K1705" s="49">
        <f t="shared" si="1730"/>
        <v>26.572050000000001</v>
      </c>
      <c r="L1705" s="49">
        <f t="shared" si="1730"/>
        <v>23.914845</v>
      </c>
      <c r="M1705" s="49">
        <f t="shared" si="1730"/>
        <v>21.523360499999999</v>
      </c>
      <c r="N1705" s="49">
        <f t="shared" si="1730"/>
        <v>19.37102445</v>
      </c>
      <c r="O1705" s="49">
        <f t="shared" si="1730"/>
        <v>17.433922004999999</v>
      </c>
      <c r="P1705" s="49">
        <f t="shared" si="1730"/>
        <v>15.690529804499999</v>
      </c>
      <c r="Q1705" s="49">
        <f t="shared" si="1691"/>
        <v>14.121476824049999</v>
      </c>
      <c r="R1705" s="22">
        <v>0.8</v>
      </c>
      <c r="S1705" s="17">
        <v>1</v>
      </c>
      <c r="T1705" s="17">
        <v>2.0499999999999998</v>
      </c>
      <c r="U1705" s="17">
        <v>37</v>
      </c>
    </row>
    <row r="1706" spans="1:21" x14ac:dyDescent="0.2">
      <c r="A1706" s="20">
        <v>27500.373609168295</v>
      </c>
      <c r="B1706" s="21">
        <v>12.860485000000001</v>
      </c>
      <c r="C1706" s="21">
        <v>1014.7172603517951</v>
      </c>
      <c r="D1706" s="21">
        <f>C1706/Table1[[#This Row],[Std. Price ($)]]</f>
        <v>78.901943461058821</v>
      </c>
      <c r="E1706" s="17">
        <v>82</v>
      </c>
      <c r="F1706" s="17">
        <f t="shared" ref="F1706:P1706" si="1731">E1706+$R$2*E1706</f>
        <v>73.8</v>
      </c>
      <c r="G1706" s="17">
        <f t="shared" si="1731"/>
        <v>66.42</v>
      </c>
      <c r="H1706" s="17">
        <f t="shared" si="1731"/>
        <v>59.777999999999999</v>
      </c>
      <c r="I1706" s="49">
        <f t="shared" si="1731"/>
        <v>53.800199999999997</v>
      </c>
      <c r="J1706" s="49">
        <f t="shared" si="1731"/>
        <v>48.420179999999995</v>
      </c>
      <c r="K1706" s="49">
        <f t="shared" si="1731"/>
        <v>43.578161999999992</v>
      </c>
      <c r="L1706" s="49">
        <f t="shared" si="1731"/>
        <v>39.22034579999999</v>
      </c>
      <c r="M1706" s="49">
        <f t="shared" si="1731"/>
        <v>35.298311219999988</v>
      </c>
      <c r="N1706" s="49">
        <f t="shared" si="1731"/>
        <v>31.768480097999991</v>
      </c>
      <c r="O1706" s="49">
        <f t="shared" si="1731"/>
        <v>28.59163208819999</v>
      </c>
      <c r="P1706" s="49">
        <f t="shared" si="1731"/>
        <v>25.73246887937999</v>
      </c>
      <c r="Q1706" s="49">
        <f t="shared" si="1691"/>
        <v>23.159221991441992</v>
      </c>
      <c r="R1706" s="22">
        <v>-0.2</v>
      </c>
      <c r="S1706" s="17">
        <v>1</v>
      </c>
      <c r="T1706" s="17">
        <v>0.93</v>
      </c>
      <c r="U1706" s="17">
        <v>21</v>
      </c>
    </row>
    <row r="1707" spans="1:21" x14ac:dyDescent="0.2">
      <c r="A1707" s="20">
        <v>45812.715337786532</v>
      </c>
      <c r="B1707" s="21">
        <v>17.127825000000001</v>
      </c>
      <c r="C1707" s="21">
        <v>1039.7071799830612</v>
      </c>
      <c r="D1707" s="21">
        <f>C1707/Table1[[#This Row],[Std. Price ($)]]</f>
        <v>60.702814279283047</v>
      </c>
      <c r="E1707" s="17">
        <v>90</v>
      </c>
      <c r="F1707" s="17">
        <f t="shared" ref="F1707:P1707" si="1732">E1707+$R$2*E1707</f>
        <v>81</v>
      </c>
      <c r="G1707" s="17">
        <f t="shared" si="1732"/>
        <v>72.900000000000006</v>
      </c>
      <c r="H1707" s="17">
        <f t="shared" si="1732"/>
        <v>65.61</v>
      </c>
      <c r="I1707" s="49">
        <f t="shared" si="1732"/>
        <v>59.048999999999999</v>
      </c>
      <c r="J1707" s="49">
        <f t="shared" si="1732"/>
        <v>53.144100000000002</v>
      </c>
      <c r="K1707" s="49">
        <f t="shared" si="1732"/>
        <v>47.829689999999999</v>
      </c>
      <c r="L1707" s="49">
        <f t="shared" si="1732"/>
        <v>43.046720999999998</v>
      </c>
      <c r="M1707" s="49">
        <f t="shared" si="1732"/>
        <v>38.7420489</v>
      </c>
      <c r="N1707" s="49">
        <f t="shared" si="1732"/>
        <v>34.867844009999999</v>
      </c>
      <c r="O1707" s="49">
        <f t="shared" si="1732"/>
        <v>31.381059608999998</v>
      </c>
      <c r="P1707" s="49">
        <f t="shared" si="1732"/>
        <v>28.242953648099999</v>
      </c>
      <c r="Q1707" s="49">
        <f t="shared" si="1691"/>
        <v>25.41865828329</v>
      </c>
      <c r="R1707" s="22">
        <v>-0.4</v>
      </c>
      <c r="S1707" s="17">
        <v>0.82</v>
      </c>
      <c r="T1707" s="17">
        <v>1.28</v>
      </c>
      <c r="U1707" s="17">
        <v>11</v>
      </c>
    </row>
    <row r="1708" spans="1:21" x14ac:dyDescent="0.2">
      <c r="A1708" s="20">
        <v>19252.278203520367</v>
      </c>
      <c r="B1708" s="21">
        <v>109.337503</v>
      </c>
      <c r="C1708" s="21">
        <v>2332.5956342130467</v>
      </c>
      <c r="D1708" s="21">
        <f>C1708/Table1[[#This Row],[Std. Price ($)]]</f>
        <v>21.333902551378429</v>
      </c>
      <c r="E1708" s="17">
        <v>82</v>
      </c>
      <c r="F1708" s="17">
        <f t="shared" ref="F1708:P1708" si="1733">E1708+$R$2*E1708</f>
        <v>73.8</v>
      </c>
      <c r="G1708" s="17">
        <f t="shared" si="1733"/>
        <v>66.42</v>
      </c>
      <c r="H1708" s="17">
        <f t="shared" si="1733"/>
        <v>59.777999999999999</v>
      </c>
      <c r="I1708" s="49">
        <f t="shared" si="1733"/>
        <v>53.800199999999997</v>
      </c>
      <c r="J1708" s="49">
        <f t="shared" si="1733"/>
        <v>48.420179999999995</v>
      </c>
      <c r="K1708" s="49">
        <f t="shared" si="1733"/>
        <v>43.578161999999992</v>
      </c>
      <c r="L1708" s="49">
        <f t="shared" si="1733"/>
        <v>39.22034579999999</v>
      </c>
      <c r="M1708" s="49">
        <f t="shared" si="1733"/>
        <v>35.298311219999988</v>
      </c>
      <c r="N1708" s="49">
        <f t="shared" si="1733"/>
        <v>31.768480097999991</v>
      </c>
      <c r="O1708" s="49">
        <f t="shared" si="1733"/>
        <v>28.59163208819999</v>
      </c>
      <c r="P1708" s="49">
        <f t="shared" si="1733"/>
        <v>25.73246887937999</v>
      </c>
      <c r="Q1708" s="49">
        <f t="shared" si="1691"/>
        <v>23.159221991441992</v>
      </c>
      <c r="R1708" s="22">
        <v>0.8</v>
      </c>
      <c r="S1708" s="17">
        <v>0.85</v>
      </c>
      <c r="T1708" s="17">
        <v>1.34</v>
      </c>
      <c r="U1708" s="17">
        <v>5</v>
      </c>
    </row>
    <row r="1709" spans="1:21" x14ac:dyDescent="0.2">
      <c r="A1709" s="20">
        <v>74569.653912837879</v>
      </c>
      <c r="B1709" s="21">
        <v>634.67662500000006</v>
      </c>
      <c r="C1709" s="21">
        <v>131154.0634201857</v>
      </c>
      <c r="D1709" s="21">
        <f>C1709/Table1[[#This Row],[Std. Price ($)]]</f>
        <v>206.64706758372532</v>
      </c>
      <c r="E1709" s="17">
        <v>122</v>
      </c>
      <c r="F1709" s="17">
        <f t="shared" ref="F1709:P1709" si="1734">E1709+$R$2*E1709</f>
        <v>109.8</v>
      </c>
      <c r="G1709" s="17">
        <f t="shared" si="1734"/>
        <v>98.82</v>
      </c>
      <c r="H1709" s="17">
        <f t="shared" si="1734"/>
        <v>88.937999999999988</v>
      </c>
      <c r="I1709" s="49">
        <f t="shared" si="1734"/>
        <v>80.044199999999989</v>
      </c>
      <c r="J1709" s="49">
        <f t="shared" si="1734"/>
        <v>72.039779999999993</v>
      </c>
      <c r="K1709" s="49">
        <f t="shared" si="1734"/>
        <v>64.835802000000001</v>
      </c>
      <c r="L1709" s="49">
        <f t="shared" si="1734"/>
        <v>58.352221800000002</v>
      </c>
      <c r="M1709" s="49">
        <f t="shared" si="1734"/>
        <v>52.51699962</v>
      </c>
      <c r="N1709" s="49">
        <f t="shared" si="1734"/>
        <v>47.265299658000004</v>
      </c>
      <c r="O1709" s="49">
        <f t="shared" si="1734"/>
        <v>42.538769692200006</v>
      </c>
      <c r="P1709" s="49">
        <f t="shared" si="1734"/>
        <v>38.284892722980004</v>
      </c>
      <c r="Q1709" s="49">
        <f t="shared" si="1691"/>
        <v>34.456403450682004</v>
      </c>
      <c r="R1709" s="22">
        <v>1.5</v>
      </c>
      <c r="S1709" s="17">
        <v>1</v>
      </c>
      <c r="T1709" s="17">
        <v>0.57999999999999996</v>
      </c>
      <c r="U1709" s="17">
        <v>76</v>
      </c>
    </row>
    <row r="1710" spans="1:21" x14ac:dyDescent="0.2">
      <c r="A1710" s="20">
        <v>37919.040461674871</v>
      </c>
      <c r="B1710" s="21">
        <v>24.820741000000002</v>
      </c>
      <c r="C1710" s="21">
        <v>25486.744183780047</v>
      </c>
      <c r="D1710" s="21">
        <f>C1710/Table1[[#This Row],[Std. Price ($)]]</f>
        <v>1026.8325262239368</v>
      </c>
      <c r="E1710" s="17">
        <v>74</v>
      </c>
      <c r="F1710" s="17">
        <f t="shared" ref="F1710:P1710" si="1735">E1710+$R$2*E1710</f>
        <v>66.599999999999994</v>
      </c>
      <c r="G1710" s="17">
        <f t="shared" si="1735"/>
        <v>59.94</v>
      </c>
      <c r="H1710" s="17">
        <f t="shared" si="1735"/>
        <v>53.945999999999998</v>
      </c>
      <c r="I1710" s="49">
        <f t="shared" si="1735"/>
        <v>48.551400000000001</v>
      </c>
      <c r="J1710" s="49">
        <f t="shared" si="1735"/>
        <v>43.696260000000002</v>
      </c>
      <c r="K1710" s="49">
        <f t="shared" si="1735"/>
        <v>39.326633999999999</v>
      </c>
      <c r="L1710" s="49">
        <f t="shared" si="1735"/>
        <v>35.393970599999996</v>
      </c>
      <c r="M1710" s="49">
        <f t="shared" si="1735"/>
        <v>31.854573539999997</v>
      </c>
      <c r="N1710" s="49">
        <f t="shared" si="1735"/>
        <v>28.669116185999997</v>
      </c>
      <c r="O1710" s="49">
        <f t="shared" si="1735"/>
        <v>25.802204567399997</v>
      </c>
      <c r="P1710" s="49">
        <f t="shared" si="1735"/>
        <v>23.221984110659996</v>
      </c>
      <c r="Q1710" s="49">
        <f t="shared" si="1691"/>
        <v>20.899785699593995</v>
      </c>
      <c r="R1710" s="22">
        <v>0.5</v>
      </c>
      <c r="S1710" s="17">
        <v>0.82</v>
      </c>
      <c r="T1710" s="17">
        <v>2.97</v>
      </c>
      <c r="U1710" s="17">
        <v>120</v>
      </c>
    </row>
    <row r="1711" spans="1:21" x14ac:dyDescent="0.2">
      <c r="A1711" s="20">
        <v>97164.69178361629</v>
      </c>
      <c r="B1711" s="21">
        <v>24.996103000000002</v>
      </c>
      <c r="C1711" s="21">
        <v>4198.306200832425</v>
      </c>
      <c r="D1711" s="21">
        <f>C1711/Table1[[#This Row],[Std. Price ($)]]</f>
        <v>167.95842939327082</v>
      </c>
      <c r="E1711" s="17">
        <v>122</v>
      </c>
      <c r="F1711" s="17">
        <f t="shared" ref="F1711:P1711" si="1736">E1711+$R$2*E1711</f>
        <v>109.8</v>
      </c>
      <c r="G1711" s="17">
        <f t="shared" si="1736"/>
        <v>98.82</v>
      </c>
      <c r="H1711" s="17">
        <f t="shared" si="1736"/>
        <v>88.937999999999988</v>
      </c>
      <c r="I1711" s="49">
        <f t="shared" si="1736"/>
        <v>80.044199999999989</v>
      </c>
      <c r="J1711" s="49">
        <f t="shared" si="1736"/>
        <v>72.039779999999993</v>
      </c>
      <c r="K1711" s="49">
        <f t="shared" si="1736"/>
        <v>64.835802000000001</v>
      </c>
      <c r="L1711" s="49">
        <f t="shared" si="1736"/>
        <v>58.352221800000002</v>
      </c>
      <c r="M1711" s="49">
        <f t="shared" si="1736"/>
        <v>52.51699962</v>
      </c>
      <c r="N1711" s="49">
        <f t="shared" si="1736"/>
        <v>47.265299658000004</v>
      </c>
      <c r="O1711" s="49">
        <f t="shared" si="1736"/>
        <v>42.538769692200006</v>
      </c>
      <c r="P1711" s="49">
        <f t="shared" si="1736"/>
        <v>38.284892722980004</v>
      </c>
      <c r="Q1711" s="49">
        <f t="shared" si="1691"/>
        <v>34.456403450682004</v>
      </c>
      <c r="R1711" s="22">
        <v>1.2</v>
      </c>
      <c r="S1711" s="17">
        <v>1</v>
      </c>
      <c r="T1711" s="17">
        <v>0.25</v>
      </c>
      <c r="U1711" s="17">
        <v>123</v>
      </c>
    </row>
    <row r="1712" spans="1:21" x14ac:dyDescent="0.2">
      <c r="A1712" s="20">
        <v>53917.250935176467</v>
      </c>
      <c r="B1712" s="21">
        <v>8.7217460000000013</v>
      </c>
      <c r="C1712" s="21">
        <v>5656.18111499923</v>
      </c>
      <c r="D1712" s="21">
        <f>C1712/Table1[[#This Row],[Std. Price ($)]]</f>
        <v>648.51477158349132</v>
      </c>
      <c r="E1712" s="17">
        <v>284</v>
      </c>
      <c r="F1712" s="17">
        <f t="shared" ref="F1712:P1712" si="1737">E1712+$R$2*E1712</f>
        <v>255.6</v>
      </c>
      <c r="G1712" s="17">
        <f t="shared" si="1737"/>
        <v>230.04</v>
      </c>
      <c r="H1712" s="17">
        <f t="shared" si="1737"/>
        <v>207.036</v>
      </c>
      <c r="I1712" s="49">
        <f t="shared" si="1737"/>
        <v>186.33240000000001</v>
      </c>
      <c r="J1712" s="49">
        <f t="shared" si="1737"/>
        <v>167.69916000000001</v>
      </c>
      <c r="K1712" s="49">
        <f t="shared" si="1737"/>
        <v>150.92924400000001</v>
      </c>
      <c r="L1712" s="49">
        <f t="shared" si="1737"/>
        <v>135.83631960000002</v>
      </c>
      <c r="M1712" s="49">
        <f t="shared" si="1737"/>
        <v>122.25268764000002</v>
      </c>
      <c r="N1712" s="49">
        <f t="shared" si="1737"/>
        <v>110.02741887600001</v>
      </c>
      <c r="O1712" s="49">
        <f t="shared" si="1737"/>
        <v>99.024676988400017</v>
      </c>
      <c r="P1712" s="49">
        <f t="shared" si="1737"/>
        <v>89.122209289560018</v>
      </c>
      <c r="Q1712" s="49">
        <f t="shared" si="1691"/>
        <v>80.209988360604015</v>
      </c>
      <c r="R1712" s="22">
        <v>-0.7</v>
      </c>
      <c r="S1712" s="17">
        <v>1</v>
      </c>
      <c r="T1712" s="17">
        <v>1.49</v>
      </c>
      <c r="U1712" s="17">
        <v>37</v>
      </c>
    </row>
    <row r="1713" spans="1:21" x14ac:dyDescent="0.2">
      <c r="A1713" s="20">
        <v>11944.611739507571</v>
      </c>
      <c r="B1713" s="21">
        <v>21.874511999999999</v>
      </c>
      <c r="C1713" s="21">
        <v>2986.3648873772058</v>
      </c>
      <c r="D1713" s="21">
        <f>C1713/Table1[[#This Row],[Std. Price ($)]]</f>
        <v>136.52258333247417</v>
      </c>
      <c r="E1713" s="17">
        <v>170</v>
      </c>
      <c r="F1713" s="17">
        <f t="shared" ref="F1713:P1713" si="1738">E1713+$R$2*E1713</f>
        <v>153</v>
      </c>
      <c r="G1713" s="17">
        <f t="shared" si="1738"/>
        <v>137.69999999999999</v>
      </c>
      <c r="H1713" s="17">
        <f t="shared" si="1738"/>
        <v>123.92999999999999</v>
      </c>
      <c r="I1713" s="49">
        <f t="shared" si="1738"/>
        <v>111.53699999999999</v>
      </c>
      <c r="J1713" s="49">
        <f t="shared" si="1738"/>
        <v>100.38329999999999</v>
      </c>
      <c r="K1713" s="49">
        <f t="shared" si="1738"/>
        <v>90.344969999999989</v>
      </c>
      <c r="L1713" s="49">
        <f t="shared" si="1738"/>
        <v>81.310472999999988</v>
      </c>
      <c r="M1713" s="49">
        <f t="shared" si="1738"/>
        <v>73.179425699999996</v>
      </c>
      <c r="N1713" s="49">
        <f t="shared" si="1738"/>
        <v>65.861483129999996</v>
      </c>
      <c r="O1713" s="49">
        <f t="shared" si="1738"/>
        <v>59.275334816999994</v>
      </c>
      <c r="P1713" s="49">
        <f t="shared" si="1738"/>
        <v>53.347801335299991</v>
      </c>
      <c r="Q1713" s="49">
        <f t="shared" si="1691"/>
        <v>48.013021201769988</v>
      </c>
      <c r="R1713" s="22">
        <v>0.4</v>
      </c>
      <c r="S1713" s="17">
        <v>0.85</v>
      </c>
      <c r="T1713" s="17">
        <v>0.85</v>
      </c>
      <c r="U1713" s="17">
        <v>23</v>
      </c>
    </row>
    <row r="1714" spans="1:21" x14ac:dyDescent="0.2">
      <c r="A1714" s="20">
        <v>29982.571990210115</v>
      </c>
      <c r="B1714" s="21">
        <v>7.7747450000000002</v>
      </c>
      <c r="C1714" s="21">
        <v>247.03546939762086</v>
      </c>
      <c r="D1714" s="21">
        <f>C1714/Table1[[#This Row],[Std. Price ($)]]</f>
        <v>31.774092834893086</v>
      </c>
      <c r="E1714" s="17">
        <v>106</v>
      </c>
      <c r="F1714" s="17">
        <f t="shared" ref="F1714:P1714" si="1739">E1714+$R$2*E1714</f>
        <v>95.4</v>
      </c>
      <c r="G1714" s="17">
        <f t="shared" si="1739"/>
        <v>85.86</v>
      </c>
      <c r="H1714" s="17">
        <f t="shared" si="1739"/>
        <v>77.274000000000001</v>
      </c>
      <c r="I1714" s="49">
        <f t="shared" si="1739"/>
        <v>69.546599999999998</v>
      </c>
      <c r="J1714" s="49">
        <f t="shared" si="1739"/>
        <v>62.591939999999994</v>
      </c>
      <c r="K1714" s="49">
        <f t="shared" si="1739"/>
        <v>56.332745999999993</v>
      </c>
      <c r="L1714" s="49">
        <f t="shared" si="1739"/>
        <v>50.699471399999993</v>
      </c>
      <c r="M1714" s="49">
        <f t="shared" si="1739"/>
        <v>45.629524259999997</v>
      </c>
      <c r="N1714" s="49">
        <f t="shared" si="1739"/>
        <v>41.066571833999994</v>
      </c>
      <c r="O1714" s="49">
        <f t="shared" si="1739"/>
        <v>36.959914650599998</v>
      </c>
      <c r="P1714" s="49">
        <f t="shared" si="1739"/>
        <v>33.263923185540001</v>
      </c>
      <c r="Q1714" s="49">
        <f t="shared" si="1691"/>
        <v>29.937530866986002</v>
      </c>
      <c r="R1714" s="22">
        <v>-0.7</v>
      </c>
      <c r="S1714" s="17">
        <v>0.75</v>
      </c>
      <c r="T1714" s="17">
        <v>0.25</v>
      </c>
      <c r="U1714" s="17">
        <v>16</v>
      </c>
    </row>
    <row r="1715" spans="1:21" x14ac:dyDescent="0.2">
      <c r="A1715" s="20">
        <v>19688.649008100547</v>
      </c>
      <c r="B1715" s="21">
        <v>12.451285</v>
      </c>
      <c r="C1715" s="21">
        <v>2731.8922753910701</v>
      </c>
      <c r="D1715" s="21">
        <f>C1715/Table1[[#This Row],[Std. Price ($)]]</f>
        <v>219.40645285936913</v>
      </c>
      <c r="E1715" s="17">
        <v>66</v>
      </c>
      <c r="F1715" s="17">
        <f t="shared" ref="F1715:P1715" si="1740">E1715+$R$2*E1715</f>
        <v>59.4</v>
      </c>
      <c r="G1715" s="17">
        <f t="shared" si="1740"/>
        <v>53.46</v>
      </c>
      <c r="H1715" s="17">
        <f t="shared" si="1740"/>
        <v>48.114000000000004</v>
      </c>
      <c r="I1715" s="49">
        <f t="shared" si="1740"/>
        <v>43.302600000000005</v>
      </c>
      <c r="J1715" s="49">
        <f t="shared" si="1740"/>
        <v>38.972340000000003</v>
      </c>
      <c r="K1715" s="49">
        <f t="shared" si="1740"/>
        <v>35.075106000000005</v>
      </c>
      <c r="L1715" s="49">
        <f t="shared" si="1740"/>
        <v>31.567595400000005</v>
      </c>
      <c r="M1715" s="49">
        <f t="shared" si="1740"/>
        <v>28.410835860000006</v>
      </c>
      <c r="N1715" s="49">
        <f t="shared" si="1740"/>
        <v>25.569752274000006</v>
      </c>
      <c r="O1715" s="49">
        <f t="shared" si="1740"/>
        <v>23.012777046600007</v>
      </c>
      <c r="P1715" s="49">
        <f t="shared" si="1740"/>
        <v>20.711499341940005</v>
      </c>
      <c r="Q1715" s="49">
        <f t="shared" si="1691"/>
        <v>18.640349407746005</v>
      </c>
      <c r="R1715" s="22">
        <v>1.2</v>
      </c>
      <c r="S1715" s="17">
        <v>1</v>
      </c>
      <c r="T1715" s="17">
        <v>1.23</v>
      </c>
      <c r="U1715" s="17">
        <v>66</v>
      </c>
    </row>
    <row r="1716" spans="1:21" x14ac:dyDescent="0.2">
      <c r="A1716" s="20">
        <v>3420.1533990760759</v>
      </c>
      <c r="B1716" s="21">
        <v>6.5822350000000007</v>
      </c>
      <c r="C1716" s="21">
        <v>1128.7695210725042</v>
      </c>
      <c r="D1716" s="21">
        <f>C1716/Table1[[#This Row],[Std. Price ($)]]</f>
        <v>171.48727158366484</v>
      </c>
      <c r="E1716" s="17">
        <v>90</v>
      </c>
      <c r="F1716" s="17">
        <f t="shared" ref="F1716:P1716" si="1741">E1716+$R$2*E1716</f>
        <v>81</v>
      </c>
      <c r="G1716" s="17">
        <f t="shared" si="1741"/>
        <v>72.900000000000006</v>
      </c>
      <c r="H1716" s="17">
        <f t="shared" si="1741"/>
        <v>65.61</v>
      </c>
      <c r="I1716" s="49">
        <f t="shared" si="1741"/>
        <v>59.048999999999999</v>
      </c>
      <c r="J1716" s="49">
        <f t="shared" si="1741"/>
        <v>53.144100000000002</v>
      </c>
      <c r="K1716" s="49">
        <f t="shared" si="1741"/>
        <v>47.829689999999999</v>
      </c>
      <c r="L1716" s="49">
        <f t="shared" si="1741"/>
        <v>43.046720999999998</v>
      </c>
      <c r="M1716" s="49">
        <f t="shared" si="1741"/>
        <v>38.7420489</v>
      </c>
      <c r="N1716" s="49">
        <f t="shared" si="1741"/>
        <v>34.867844009999999</v>
      </c>
      <c r="O1716" s="49">
        <f t="shared" si="1741"/>
        <v>31.381059608999998</v>
      </c>
      <c r="P1716" s="49">
        <f t="shared" si="1741"/>
        <v>28.242953648099999</v>
      </c>
      <c r="Q1716" s="49">
        <f t="shared" si="1691"/>
        <v>25.41865828329</v>
      </c>
      <c r="R1716" s="22">
        <v>1.2</v>
      </c>
      <c r="S1716" s="17">
        <v>0.85</v>
      </c>
      <c r="T1716" s="17">
        <v>1.86</v>
      </c>
      <c r="U1716" s="17">
        <v>30</v>
      </c>
    </row>
    <row r="1717" spans="1:21" x14ac:dyDescent="0.2">
      <c r="A1717" s="20">
        <v>34397.375238616354</v>
      </c>
      <c r="B1717" s="21">
        <v>10.091851</v>
      </c>
      <c r="C1717" s="21">
        <v>5900.5591192387446</v>
      </c>
      <c r="D1717" s="21">
        <f>C1717/Table1[[#This Row],[Std. Price ($)]]</f>
        <v>584.68551698184456</v>
      </c>
      <c r="E1717" s="17">
        <v>138</v>
      </c>
      <c r="F1717" s="17">
        <f t="shared" ref="F1717:P1717" si="1742">E1717+$R$2*E1717</f>
        <v>124.2</v>
      </c>
      <c r="G1717" s="17">
        <f t="shared" si="1742"/>
        <v>111.78</v>
      </c>
      <c r="H1717" s="17">
        <f t="shared" si="1742"/>
        <v>100.602</v>
      </c>
      <c r="I1717" s="49">
        <f t="shared" si="1742"/>
        <v>90.541799999999995</v>
      </c>
      <c r="J1717" s="49">
        <f t="shared" si="1742"/>
        <v>81.487619999999993</v>
      </c>
      <c r="K1717" s="49">
        <f t="shared" si="1742"/>
        <v>73.338857999999988</v>
      </c>
      <c r="L1717" s="49">
        <f t="shared" si="1742"/>
        <v>66.004972199999983</v>
      </c>
      <c r="M1717" s="49">
        <f t="shared" si="1742"/>
        <v>59.404474979999982</v>
      </c>
      <c r="N1717" s="49">
        <f t="shared" si="1742"/>
        <v>53.464027481999985</v>
      </c>
      <c r="O1717" s="49">
        <f t="shared" si="1742"/>
        <v>48.117624733799985</v>
      </c>
      <c r="P1717" s="49">
        <f t="shared" si="1742"/>
        <v>43.305862260419985</v>
      </c>
      <c r="Q1717" s="49">
        <f t="shared" si="1691"/>
        <v>38.975276034377984</v>
      </c>
      <c r="R1717" s="22">
        <v>1.5</v>
      </c>
      <c r="S1717" s="17">
        <v>0.7</v>
      </c>
      <c r="T1717" s="17">
        <v>2.39</v>
      </c>
      <c r="U1717" s="17">
        <v>44</v>
      </c>
    </row>
    <row r="1718" spans="1:21" x14ac:dyDescent="0.2">
      <c r="A1718" s="20">
        <v>94232.442561845193</v>
      </c>
      <c r="B1718" s="21">
        <v>19.341113000000004</v>
      </c>
      <c r="C1718" s="21">
        <v>4742.5274504272284</v>
      </c>
      <c r="D1718" s="21">
        <f>C1718/Table1[[#This Row],[Std. Price ($)]]</f>
        <v>245.20447455258793</v>
      </c>
      <c r="E1718" s="17">
        <v>154</v>
      </c>
      <c r="F1718" s="17">
        <f t="shared" ref="F1718:P1718" si="1743">E1718+$R$2*E1718</f>
        <v>138.6</v>
      </c>
      <c r="G1718" s="17">
        <f t="shared" si="1743"/>
        <v>124.74</v>
      </c>
      <c r="H1718" s="17">
        <f t="shared" si="1743"/>
        <v>112.26599999999999</v>
      </c>
      <c r="I1718" s="49">
        <f t="shared" si="1743"/>
        <v>101.03939999999999</v>
      </c>
      <c r="J1718" s="49">
        <f t="shared" si="1743"/>
        <v>90.935459999999992</v>
      </c>
      <c r="K1718" s="49">
        <f t="shared" si="1743"/>
        <v>81.841913999999989</v>
      </c>
      <c r="L1718" s="49">
        <f t="shared" si="1743"/>
        <v>73.657722599999985</v>
      </c>
      <c r="M1718" s="49">
        <f t="shared" si="1743"/>
        <v>66.291950339999985</v>
      </c>
      <c r="N1718" s="49">
        <f t="shared" si="1743"/>
        <v>59.662755305999987</v>
      </c>
      <c r="O1718" s="49">
        <f t="shared" si="1743"/>
        <v>53.696479775399986</v>
      </c>
      <c r="P1718" s="49">
        <f t="shared" si="1743"/>
        <v>48.326831797859988</v>
      </c>
      <c r="Q1718" s="49">
        <f t="shared" si="1691"/>
        <v>43.494148618073993</v>
      </c>
      <c r="R1718" s="22">
        <v>-0.6</v>
      </c>
      <c r="S1718" s="17">
        <v>1</v>
      </c>
      <c r="T1718" s="17">
        <v>0.89</v>
      </c>
      <c r="U1718" s="17">
        <v>44</v>
      </c>
    </row>
    <row r="1719" spans="1:21" x14ac:dyDescent="0.2">
      <c r="A1719" s="20">
        <v>57896.991300915666</v>
      </c>
      <c r="B1719" s="21">
        <v>5.7287670000000013</v>
      </c>
      <c r="C1719" s="21">
        <v>911.67713089872473</v>
      </c>
      <c r="D1719" s="21">
        <f>C1719/Table1[[#This Row],[Std. Price ($)]]</f>
        <v>159.14020083182376</v>
      </c>
      <c r="E1719" s="17">
        <v>236</v>
      </c>
      <c r="F1719" s="17">
        <f t="shared" ref="F1719:P1719" si="1744">E1719+$R$2*E1719</f>
        <v>212.4</v>
      </c>
      <c r="G1719" s="17">
        <f t="shared" si="1744"/>
        <v>191.16</v>
      </c>
      <c r="H1719" s="17">
        <f t="shared" si="1744"/>
        <v>172.04399999999998</v>
      </c>
      <c r="I1719" s="49">
        <f t="shared" si="1744"/>
        <v>154.83959999999999</v>
      </c>
      <c r="J1719" s="49">
        <f t="shared" si="1744"/>
        <v>139.35563999999999</v>
      </c>
      <c r="K1719" s="49">
        <f t="shared" si="1744"/>
        <v>125.42007599999999</v>
      </c>
      <c r="L1719" s="49">
        <f t="shared" si="1744"/>
        <v>112.87806839999999</v>
      </c>
      <c r="M1719" s="49">
        <f t="shared" si="1744"/>
        <v>101.59026155999999</v>
      </c>
      <c r="N1719" s="49">
        <f t="shared" si="1744"/>
        <v>91.431235403999992</v>
      </c>
      <c r="O1719" s="49">
        <f t="shared" si="1744"/>
        <v>82.288111863599994</v>
      </c>
      <c r="P1719" s="49">
        <f t="shared" si="1744"/>
        <v>74.059300677239989</v>
      </c>
      <c r="Q1719" s="49">
        <f t="shared" si="1691"/>
        <v>66.653370609515989</v>
      </c>
      <c r="R1719" s="22">
        <v>0.2</v>
      </c>
      <c r="S1719" s="17">
        <v>1</v>
      </c>
      <c r="T1719" s="17">
        <v>1.17</v>
      </c>
      <c r="U1719" s="17">
        <v>11</v>
      </c>
    </row>
    <row r="1720" spans="1:21" x14ac:dyDescent="0.2">
      <c r="A1720" s="20">
        <v>57760.559021345558</v>
      </c>
      <c r="B1720" s="21">
        <v>27.872174000000001</v>
      </c>
      <c r="C1720" s="21">
        <v>4085.7227869572407</v>
      </c>
      <c r="D1720" s="21">
        <f>C1720/Table1[[#This Row],[Std. Price ($)]]</f>
        <v>146.58787602851649</v>
      </c>
      <c r="E1720" s="17">
        <v>130</v>
      </c>
      <c r="F1720" s="17">
        <f t="shared" ref="F1720:P1720" si="1745">E1720+$R$2*E1720</f>
        <v>117</v>
      </c>
      <c r="G1720" s="17">
        <f t="shared" si="1745"/>
        <v>105.3</v>
      </c>
      <c r="H1720" s="17">
        <f t="shared" si="1745"/>
        <v>94.77</v>
      </c>
      <c r="I1720" s="49">
        <f t="shared" si="1745"/>
        <v>85.292999999999992</v>
      </c>
      <c r="J1720" s="49">
        <f t="shared" si="1745"/>
        <v>76.7637</v>
      </c>
      <c r="K1720" s="49">
        <f t="shared" si="1745"/>
        <v>69.087329999999994</v>
      </c>
      <c r="L1720" s="49">
        <f t="shared" si="1745"/>
        <v>62.178596999999996</v>
      </c>
      <c r="M1720" s="49">
        <f t="shared" si="1745"/>
        <v>55.960737299999998</v>
      </c>
      <c r="N1720" s="49">
        <f t="shared" si="1745"/>
        <v>50.364663569999998</v>
      </c>
      <c r="O1720" s="49">
        <f t="shared" si="1745"/>
        <v>45.328197212999996</v>
      </c>
      <c r="P1720" s="49">
        <f t="shared" si="1745"/>
        <v>40.795377491699995</v>
      </c>
      <c r="Q1720" s="49">
        <f t="shared" si="1691"/>
        <v>36.715839742529994</v>
      </c>
      <c r="R1720" s="22">
        <v>-0.6</v>
      </c>
      <c r="S1720" s="17">
        <v>1</v>
      </c>
      <c r="T1720" s="17">
        <v>0.68</v>
      </c>
      <c r="U1720" s="17">
        <v>41</v>
      </c>
    </row>
    <row r="1721" spans="1:21" x14ac:dyDescent="0.2">
      <c r="A1721" s="20">
        <v>70410.774632964502</v>
      </c>
      <c r="B1721" s="21">
        <v>119.78957100000001</v>
      </c>
      <c r="C1721" s="21">
        <v>14597.491021990654</v>
      </c>
      <c r="D1721" s="21">
        <f>C1721/Table1[[#This Row],[Std. Price ($)]]</f>
        <v>121.8594481984634</v>
      </c>
      <c r="E1721" s="17">
        <v>162</v>
      </c>
      <c r="F1721" s="17">
        <f t="shared" ref="F1721:P1721" si="1746">E1721+$R$2*E1721</f>
        <v>145.80000000000001</v>
      </c>
      <c r="G1721" s="17">
        <f t="shared" si="1746"/>
        <v>131.22</v>
      </c>
      <c r="H1721" s="17">
        <f t="shared" si="1746"/>
        <v>118.098</v>
      </c>
      <c r="I1721" s="49">
        <f t="shared" si="1746"/>
        <v>106.2882</v>
      </c>
      <c r="J1721" s="49">
        <f t="shared" si="1746"/>
        <v>95.659379999999999</v>
      </c>
      <c r="K1721" s="49">
        <f t="shared" si="1746"/>
        <v>86.093441999999996</v>
      </c>
      <c r="L1721" s="49">
        <f t="shared" si="1746"/>
        <v>77.484097800000001</v>
      </c>
      <c r="M1721" s="49">
        <f t="shared" si="1746"/>
        <v>69.735688019999998</v>
      </c>
      <c r="N1721" s="49">
        <f t="shared" si="1746"/>
        <v>62.762119217999995</v>
      </c>
      <c r="O1721" s="49">
        <f t="shared" si="1746"/>
        <v>56.485907296199997</v>
      </c>
      <c r="P1721" s="49">
        <f t="shared" si="1746"/>
        <v>50.83731656658</v>
      </c>
      <c r="Q1721" s="49">
        <f t="shared" si="1691"/>
        <v>45.753584909921997</v>
      </c>
      <c r="R1721" s="22">
        <v>-0.4</v>
      </c>
      <c r="S1721" s="17">
        <v>0.82</v>
      </c>
      <c r="T1721" s="17">
        <v>0.62</v>
      </c>
      <c r="U1721" s="17">
        <v>30</v>
      </c>
    </row>
    <row r="1722" spans="1:21" x14ac:dyDescent="0.2">
      <c r="A1722" s="20">
        <v>36898.133037413347</v>
      </c>
      <c r="B1722" s="21">
        <v>695.58856400000013</v>
      </c>
      <c r="C1722" s="21">
        <v>47771.289310027161</v>
      </c>
      <c r="D1722" s="21">
        <f>C1722/Table1[[#This Row],[Std. Price ($)]]</f>
        <v>68.677508203005985</v>
      </c>
      <c r="E1722" s="17">
        <v>138</v>
      </c>
      <c r="F1722" s="17">
        <f t="shared" ref="F1722:P1722" si="1747">E1722+$R$2*E1722</f>
        <v>124.2</v>
      </c>
      <c r="G1722" s="17">
        <f t="shared" si="1747"/>
        <v>111.78</v>
      </c>
      <c r="H1722" s="17">
        <f t="shared" si="1747"/>
        <v>100.602</v>
      </c>
      <c r="I1722" s="49">
        <f t="shared" si="1747"/>
        <v>90.541799999999995</v>
      </c>
      <c r="J1722" s="49">
        <f t="shared" si="1747"/>
        <v>81.487619999999993</v>
      </c>
      <c r="K1722" s="49">
        <f t="shared" si="1747"/>
        <v>73.338857999999988</v>
      </c>
      <c r="L1722" s="49">
        <f t="shared" si="1747"/>
        <v>66.004972199999983</v>
      </c>
      <c r="M1722" s="49">
        <f t="shared" si="1747"/>
        <v>59.404474979999982</v>
      </c>
      <c r="N1722" s="49">
        <f t="shared" si="1747"/>
        <v>53.464027481999985</v>
      </c>
      <c r="O1722" s="49">
        <f t="shared" si="1747"/>
        <v>48.117624733799985</v>
      </c>
      <c r="P1722" s="49">
        <f t="shared" si="1747"/>
        <v>43.305862260419985</v>
      </c>
      <c r="Q1722" s="49">
        <f t="shared" si="1691"/>
        <v>38.975276034377984</v>
      </c>
      <c r="R1722" s="22">
        <v>-0.2</v>
      </c>
      <c r="S1722" s="17">
        <v>0.82</v>
      </c>
      <c r="T1722" s="17">
        <v>0.79</v>
      </c>
      <c r="U1722" s="17">
        <v>16</v>
      </c>
    </row>
    <row r="1723" spans="1:21" x14ac:dyDescent="0.2">
      <c r="A1723" s="20">
        <v>88394.376693669852</v>
      </c>
      <c r="B1723" s="21">
        <v>136.60172900000001</v>
      </c>
      <c r="C1723" s="21">
        <v>17545.67140158714</v>
      </c>
      <c r="D1723" s="21">
        <f>C1723/Table1[[#This Row],[Std. Price ($)]]</f>
        <v>128.44399210779491</v>
      </c>
      <c r="E1723" s="17">
        <v>162</v>
      </c>
      <c r="F1723" s="17">
        <f t="shared" ref="F1723:P1723" si="1748">E1723+$R$2*E1723</f>
        <v>145.80000000000001</v>
      </c>
      <c r="G1723" s="17">
        <f t="shared" si="1748"/>
        <v>131.22</v>
      </c>
      <c r="H1723" s="17">
        <f t="shared" si="1748"/>
        <v>118.098</v>
      </c>
      <c r="I1723" s="49">
        <f t="shared" si="1748"/>
        <v>106.2882</v>
      </c>
      <c r="J1723" s="49">
        <f t="shared" si="1748"/>
        <v>95.659379999999999</v>
      </c>
      <c r="K1723" s="49">
        <f t="shared" si="1748"/>
        <v>86.093441999999996</v>
      </c>
      <c r="L1723" s="49">
        <f t="shared" si="1748"/>
        <v>77.484097800000001</v>
      </c>
      <c r="M1723" s="49">
        <f t="shared" si="1748"/>
        <v>69.735688019999998</v>
      </c>
      <c r="N1723" s="49">
        <f t="shared" si="1748"/>
        <v>62.762119217999995</v>
      </c>
      <c r="O1723" s="49">
        <f t="shared" si="1748"/>
        <v>56.485907296199997</v>
      </c>
      <c r="P1723" s="49">
        <f t="shared" si="1748"/>
        <v>50.83731656658</v>
      </c>
      <c r="Q1723" s="49">
        <f t="shared" si="1691"/>
        <v>45.753584909921997</v>
      </c>
      <c r="R1723" s="22">
        <v>0.8</v>
      </c>
      <c r="S1723" s="17">
        <v>0.7</v>
      </c>
      <c r="T1723" s="17">
        <v>0.84</v>
      </c>
      <c r="U1723" s="17">
        <v>23</v>
      </c>
    </row>
    <row r="1724" spans="1:21" x14ac:dyDescent="0.2">
      <c r="A1724" s="20">
        <v>11299.550721870966</v>
      </c>
      <c r="B1724" s="21">
        <v>33.332035000000005</v>
      </c>
      <c r="C1724" s="21">
        <v>7954.1879458976127</v>
      </c>
      <c r="D1724" s="21">
        <f>C1724/Table1[[#This Row],[Std. Price ($)]]</f>
        <v>238.63493320757678</v>
      </c>
      <c r="E1724" s="17">
        <v>162</v>
      </c>
      <c r="F1724" s="17">
        <f t="shared" ref="F1724:P1724" si="1749">E1724+$R$2*E1724</f>
        <v>145.80000000000001</v>
      </c>
      <c r="G1724" s="17">
        <f t="shared" si="1749"/>
        <v>131.22</v>
      </c>
      <c r="H1724" s="17">
        <f t="shared" si="1749"/>
        <v>118.098</v>
      </c>
      <c r="I1724" s="49">
        <f t="shared" si="1749"/>
        <v>106.2882</v>
      </c>
      <c r="J1724" s="49">
        <f t="shared" si="1749"/>
        <v>95.659379999999999</v>
      </c>
      <c r="K1724" s="49">
        <f t="shared" si="1749"/>
        <v>86.093441999999996</v>
      </c>
      <c r="L1724" s="49">
        <f t="shared" si="1749"/>
        <v>77.484097800000001</v>
      </c>
      <c r="M1724" s="49">
        <f t="shared" si="1749"/>
        <v>69.735688019999998</v>
      </c>
      <c r="N1724" s="49">
        <f t="shared" si="1749"/>
        <v>62.762119217999995</v>
      </c>
      <c r="O1724" s="49">
        <f t="shared" si="1749"/>
        <v>56.485907296199997</v>
      </c>
      <c r="P1724" s="49">
        <f t="shared" si="1749"/>
        <v>50.83731656658</v>
      </c>
      <c r="Q1724" s="49">
        <f t="shared" si="1691"/>
        <v>45.753584909921997</v>
      </c>
      <c r="R1724" s="22">
        <v>1.5</v>
      </c>
      <c r="S1724" s="17">
        <v>0.82</v>
      </c>
      <c r="T1724" s="17">
        <v>1.63</v>
      </c>
      <c r="U1724" s="17">
        <v>23</v>
      </c>
    </row>
    <row r="1725" spans="1:21" x14ac:dyDescent="0.2">
      <c r="A1725" s="20">
        <v>78565.349731414244</v>
      </c>
      <c r="B1725" s="21">
        <v>6.9563560000000004</v>
      </c>
      <c r="C1725" s="21">
        <v>4568.9025401680956</v>
      </c>
      <c r="D1725" s="21">
        <f>C1725/Table1[[#This Row],[Std. Price ($)]]</f>
        <v>656.79538829928993</v>
      </c>
      <c r="E1725" s="17">
        <v>268</v>
      </c>
      <c r="F1725" s="17">
        <f t="shared" ref="F1725:P1725" si="1750">E1725+$R$2*E1725</f>
        <v>241.2</v>
      </c>
      <c r="G1725" s="17">
        <f t="shared" si="1750"/>
        <v>217.07999999999998</v>
      </c>
      <c r="H1725" s="17">
        <f t="shared" si="1750"/>
        <v>195.37199999999999</v>
      </c>
      <c r="I1725" s="49">
        <f t="shared" si="1750"/>
        <v>175.83479999999997</v>
      </c>
      <c r="J1725" s="49">
        <f t="shared" si="1750"/>
        <v>158.25131999999996</v>
      </c>
      <c r="K1725" s="49">
        <f t="shared" si="1750"/>
        <v>142.42618799999997</v>
      </c>
      <c r="L1725" s="49">
        <f t="shared" si="1750"/>
        <v>128.18356919999997</v>
      </c>
      <c r="M1725" s="49">
        <f t="shared" si="1750"/>
        <v>115.36521227999997</v>
      </c>
      <c r="N1725" s="49">
        <f t="shared" si="1750"/>
        <v>103.82869105199997</v>
      </c>
      <c r="O1725" s="49">
        <f t="shared" si="1750"/>
        <v>93.445821946799967</v>
      </c>
      <c r="P1725" s="49">
        <f t="shared" si="1750"/>
        <v>84.101239752119966</v>
      </c>
      <c r="Q1725" s="49">
        <f t="shared" si="1691"/>
        <v>75.691115776907964</v>
      </c>
      <c r="R1725" s="22">
        <v>1.5</v>
      </c>
      <c r="S1725" s="17">
        <v>0.85</v>
      </c>
      <c r="T1725" s="17">
        <v>1.23</v>
      </c>
      <c r="U1725" s="17">
        <v>46</v>
      </c>
    </row>
    <row r="1726" spans="1:21" x14ac:dyDescent="0.2">
      <c r="A1726" s="20">
        <v>97447.043303638435</v>
      </c>
      <c r="B1726" s="21">
        <v>8.062241000000002</v>
      </c>
      <c r="C1726" s="21">
        <v>1084.4205241621394</v>
      </c>
      <c r="D1726" s="21">
        <f>C1726/Table1[[#This Row],[Std. Price ($)]]</f>
        <v>134.5060913165631</v>
      </c>
      <c r="E1726" s="17">
        <v>66</v>
      </c>
      <c r="F1726" s="17">
        <f t="shared" ref="F1726:P1726" si="1751">E1726+$R$2*E1726</f>
        <v>59.4</v>
      </c>
      <c r="G1726" s="17">
        <f t="shared" si="1751"/>
        <v>53.46</v>
      </c>
      <c r="H1726" s="17">
        <f t="shared" si="1751"/>
        <v>48.114000000000004</v>
      </c>
      <c r="I1726" s="49">
        <f t="shared" si="1751"/>
        <v>43.302600000000005</v>
      </c>
      <c r="J1726" s="49">
        <f t="shared" si="1751"/>
        <v>38.972340000000003</v>
      </c>
      <c r="K1726" s="49">
        <f t="shared" si="1751"/>
        <v>35.075106000000005</v>
      </c>
      <c r="L1726" s="49">
        <f t="shared" si="1751"/>
        <v>31.567595400000005</v>
      </c>
      <c r="M1726" s="49">
        <f t="shared" si="1751"/>
        <v>28.410835860000006</v>
      </c>
      <c r="N1726" s="49">
        <f t="shared" si="1751"/>
        <v>25.569752274000006</v>
      </c>
      <c r="O1726" s="49">
        <f t="shared" si="1751"/>
        <v>23.012777046600007</v>
      </c>
      <c r="P1726" s="49">
        <f t="shared" si="1751"/>
        <v>20.711499341940005</v>
      </c>
      <c r="Q1726" s="49">
        <f t="shared" si="1691"/>
        <v>18.640349407746005</v>
      </c>
      <c r="R1726" s="22">
        <v>0.4</v>
      </c>
      <c r="S1726" s="17">
        <v>0.85</v>
      </c>
      <c r="T1726" s="17">
        <v>1.82</v>
      </c>
      <c r="U1726" s="17">
        <v>23</v>
      </c>
    </row>
    <row r="1727" spans="1:21" x14ac:dyDescent="0.2">
      <c r="A1727" s="20">
        <v>74532.160000631469</v>
      </c>
      <c r="B1727" s="21">
        <v>6.1145810000000003</v>
      </c>
      <c r="C1727" s="21">
        <v>829.41797128510564</v>
      </c>
      <c r="D1727" s="21">
        <f>C1727/Table1[[#This Row],[Std. Price ($)]]</f>
        <v>135.64592100179973</v>
      </c>
      <c r="E1727" s="17">
        <v>340</v>
      </c>
      <c r="F1727" s="17">
        <f t="shared" ref="F1727:P1727" si="1752">E1727+$R$2*E1727</f>
        <v>306</v>
      </c>
      <c r="G1727" s="17">
        <f t="shared" si="1752"/>
        <v>275.39999999999998</v>
      </c>
      <c r="H1727" s="17">
        <f t="shared" si="1752"/>
        <v>247.85999999999999</v>
      </c>
      <c r="I1727" s="49">
        <f t="shared" si="1752"/>
        <v>223.07399999999998</v>
      </c>
      <c r="J1727" s="49">
        <f t="shared" si="1752"/>
        <v>200.76659999999998</v>
      </c>
      <c r="K1727" s="49">
        <f t="shared" si="1752"/>
        <v>180.68993999999998</v>
      </c>
      <c r="L1727" s="49">
        <f t="shared" si="1752"/>
        <v>162.62094599999998</v>
      </c>
      <c r="M1727" s="49">
        <f t="shared" si="1752"/>
        <v>146.35885139999999</v>
      </c>
      <c r="N1727" s="49">
        <f t="shared" si="1752"/>
        <v>131.72296625999999</v>
      </c>
      <c r="O1727" s="49">
        <f t="shared" si="1752"/>
        <v>118.55066963399999</v>
      </c>
      <c r="P1727" s="49">
        <f t="shared" si="1752"/>
        <v>106.69560267059998</v>
      </c>
      <c r="Q1727" s="49">
        <f t="shared" si="1691"/>
        <v>96.026042403539975</v>
      </c>
      <c r="R1727" s="22">
        <v>-0.4</v>
      </c>
      <c r="S1727" s="17">
        <v>0.85</v>
      </c>
      <c r="T1727" s="17">
        <v>0.25</v>
      </c>
      <c r="U1727" s="17">
        <v>19</v>
      </c>
    </row>
    <row r="1728" spans="1:21" x14ac:dyDescent="0.2">
      <c r="A1728" s="20">
        <v>1304.3620173839088</v>
      </c>
      <c r="B1728" s="21">
        <v>30.607951000000003</v>
      </c>
      <c r="C1728" s="21">
        <v>6197.2929601360065</v>
      </c>
      <c r="D1728" s="21">
        <f>C1728/Table1[[#This Row],[Std. Price ($)]]</f>
        <v>202.47330375483173</v>
      </c>
      <c r="E1728" s="17">
        <v>122</v>
      </c>
      <c r="F1728" s="17">
        <f t="shared" ref="F1728:P1728" si="1753">E1728+$R$2*E1728</f>
        <v>109.8</v>
      </c>
      <c r="G1728" s="17">
        <f t="shared" si="1753"/>
        <v>98.82</v>
      </c>
      <c r="H1728" s="17">
        <f t="shared" si="1753"/>
        <v>88.937999999999988</v>
      </c>
      <c r="I1728" s="49">
        <f t="shared" si="1753"/>
        <v>80.044199999999989</v>
      </c>
      <c r="J1728" s="49">
        <f t="shared" si="1753"/>
        <v>72.039779999999993</v>
      </c>
      <c r="K1728" s="49">
        <f t="shared" si="1753"/>
        <v>64.835802000000001</v>
      </c>
      <c r="L1728" s="49">
        <f t="shared" si="1753"/>
        <v>58.352221800000002</v>
      </c>
      <c r="M1728" s="49">
        <f t="shared" si="1753"/>
        <v>52.51699962</v>
      </c>
      <c r="N1728" s="49">
        <f t="shared" si="1753"/>
        <v>47.265299658000004</v>
      </c>
      <c r="O1728" s="49">
        <f t="shared" si="1753"/>
        <v>42.538769692200006</v>
      </c>
      <c r="P1728" s="49">
        <f t="shared" si="1753"/>
        <v>38.284892722980004</v>
      </c>
      <c r="Q1728" s="49">
        <f t="shared" si="1691"/>
        <v>34.456403450682004</v>
      </c>
      <c r="R1728" s="22">
        <v>-0.6</v>
      </c>
      <c r="S1728" s="17">
        <v>1</v>
      </c>
      <c r="T1728" s="17">
        <v>0.95</v>
      </c>
      <c r="U1728" s="17">
        <v>44</v>
      </c>
    </row>
    <row r="1729" spans="1:21" x14ac:dyDescent="0.2">
      <c r="A1729" s="20">
        <v>50262.884904528604</v>
      </c>
      <c r="B1729" s="21">
        <v>17.385038000000002</v>
      </c>
      <c r="C1729" s="21">
        <v>1491.8632465552203</v>
      </c>
      <c r="D1729" s="21">
        <f>C1729/Table1[[#This Row],[Std. Price ($)]]</f>
        <v>85.813056408344934</v>
      </c>
      <c r="E1729" s="17">
        <v>186</v>
      </c>
      <c r="F1729" s="17">
        <f t="shared" ref="F1729:P1729" si="1754">E1729+$R$2*E1729</f>
        <v>167.4</v>
      </c>
      <c r="G1729" s="17">
        <f t="shared" si="1754"/>
        <v>150.66</v>
      </c>
      <c r="H1729" s="17">
        <f t="shared" si="1754"/>
        <v>135.59399999999999</v>
      </c>
      <c r="I1729" s="49">
        <f t="shared" si="1754"/>
        <v>122.0346</v>
      </c>
      <c r="J1729" s="49">
        <f t="shared" si="1754"/>
        <v>109.83114</v>
      </c>
      <c r="K1729" s="49">
        <f t="shared" si="1754"/>
        <v>98.848026000000004</v>
      </c>
      <c r="L1729" s="49">
        <f t="shared" si="1754"/>
        <v>88.963223400000004</v>
      </c>
      <c r="M1729" s="49">
        <f t="shared" si="1754"/>
        <v>80.066901060000006</v>
      </c>
      <c r="N1729" s="49">
        <f t="shared" si="1754"/>
        <v>72.060210954000013</v>
      </c>
      <c r="O1729" s="49">
        <f t="shared" si="1754"/>
        <v>64.854189858600009</v>
      </c>
      <c r="P1729" s="49">
        <f t="shared" si="1754"/>
        <v>58.368770872740008</v>
      </c>
      <c r="Q1729" s="49">
        <f t="shared" si="1691"/>
        <v>52.531893785466011</v>
      </c>
      <c r="R1729" s="22">
        <v>1.2</v>
      </c>
      <c r="S1729" s="17">
        <v>1</v>
      </c>
      <c r="T1729" s="17">
        <v>0.43</v>
      </c>
      <c r="U1729" s="17">
        <v>30</v>
      </c>
    </row>
    <row r="1730" spans="1:21" x14ac:dyDescent="0.2">
      <c r="A1730" s="20">
        <v>40165.758088518014</v>
      </c>
      <c r="B1730" s="21">
        <v>9.1660250000000012</v>
      </c>
      <c r="C1730" s="21">
        <v>6408.8759218293599</v>
      </c>
      <c r="D1730" s="21">
        <f>C1730/Table1[[#This Row],[Std. Price ($)]]</f>
        <v>699.19904449631758</v>
      </c>
      <c r="E1730" s="17">
        <v>196</v>
      </c>
      <c r="F1730" s="17">
        <f t="shared" ref="F1730:P1730" si="1755">E1730+$R$2*E1730</f>
        <v>176.4</v>
      </c>
      <c r="G1730" s="17">
        <f t="shared" si="1755"/>
        <v>158.76</v>
      </c>
      <c r="H1730" s="17">
        <f t="shared" si="1755"/>
        <v>142.88399999999999</v>
      </c>
      <c r="I1730" s="49">
        <f t="shared" si="1755"/>
        <v>128.59559999999999</v>
      </c>
      <c r="J1730" s="49">
        <f t="shared" si="1755"/>
        <v>115.73603999999999</v>
      </c>
      <c r="K1730" s="49">
        <f t="shared" si="1755"/>
        <v>104.16243599999999</v>
      </c>
      <c r="L1730" s="49">
        <f t="shared" si="1755"/>
        <v>93.746192399999984</v>
      </c>
      <c r="M1730" s="49">
        <f t="shared" si="1755"/>
        <v>84.371573159999983</v>
      </c>
      <c r="N1730" s="49">
        <f t="shared" si="1755"/>
        <v>75.934415843999986</v>
      </c>
      <c r="O1730" s="49">
        <f t="shared" si="1755"/>
        <v>68.340974259599989</v>
      </c>
      <c r="P1730" s="49">
        <f t="shared" si="1755"/>
        <v>61.506876833639993</v>
      </c>
      <c r="Q1730" s="49">
        <f t="shared" ref="Q1730:Q1793" si="1756">P1730+$R$2*P1730</f>
        <v>55.356189150275995</v>
      </c>
      <c r="R1730" s="22">
        <v>-0.4</v>
      </c>
      <c r="S1730" s="17">
        <v>0.85</v>
      </c>
      <c r="T1730" s="17">
        <v>1.1000000000000001</v>
      </c>
      <c r="U1730" s="17">
        <v>76</v>
      </c>
    </row>
    <row r="1731" spans="1:21" x14ac:dyDescent="0.2">
      <c r="A1731" s="20">
        <v>76253.80621051394</v>
      </c>
      <c r="B1731" s="21">
        <v>13.637723000000001</v>
      </c>
      <c r="C1731" s="21">
        <v>426.84604154720739</v>
      </c>
      <c r="D1731" s="21">
        <f>C1731/Table1[[#This Row],[Std. Price ($)]]</f>
        <v>31.298922961494917</v>
      </c>
      <c r="E1731" s="17">
        <v>178</v>
      </c>
      <c r="F1731" s="17">
        <f t="shared" ref="F1731:P1731" si="1757">E1731+$R$2*E1731</f>
        <v>160.19999999999999</v>
      </c>
      <c r="G1731" s="17">
        <f t="shared" si="1757"/>
        <v>144.17999999999998</v>
      </c>
      <c r="H1731" s="17">
        <f t="shared" si="1757"/>
        <v>129.76199999999997</v>
      </c>
      <c r="I1731" s="49">
        <f t="shared" si="1757"/>
        <v>116.78579999999997</v>
      </c>
      <c r="J1731" s="49">
        <f t="shared" si="1757"/>
        <v>105.10721999999997</v>
      </c>
      <c r="K1731" s="49">
        <f t="shared" si="1757"/>
        <v>94.596497999999968</v>
      </c>
      <c r="L1731" s="49">
        <f t="shared" si="1757"/>
        <v>85.136848199999974</v>
      </c>
      <c r="M1731" s="49">
        <f t="shared" si="1757"/>
        <v>76.62316337999998</v>
      </c>
      <c r="N1731" s="49">
        <f t="shared" si="1757"/>
        <v>68.960847041999983</v>
      </c>
      <c r="O1731" s="49">
        <f t="shared" si="1757"/>
        <v>62.064762337799984</v>
      </c>
      <c r="P1731" s="49">
        <f t="shared" si="1757"/>
        <v>55.858286104019982</v>
      </c>
      <c r="Q1731" s="49">
        <f t="shared" si="1756"/>
        <v>50.272457493617985</v>
      </c>
      <c r="R1731" s="22">
        <v>-0.4</v>
      </c>
      <c r="S1731" s="17">
        <v>0.7</v>
      </c>
      <c r="T1731" s="17">
        <v>0.16</v>
      </c>
      <c r="U1731" s="17">
        <v>11</v>
      </c>
    </row>
    <row r="1732" spans="1:21" x14ac:dyDescent="0.2">
      <c r="A1732" s="20">
        <v>11288.298368325068</v>
      </c>
      <c r="B1732" s="21">
        <v>12.194083000000001</v>
      </c>
      <c r="C1732" s="21">
        <v>2742.0151513657729</v>
      </c>
      <c r="D1732" s="21">
        <f>C1732/Table1[[#This Row],[Std. Price ($)]]</f>
        <v>224.86439950964518</v>
      </c>
      <c r="E1732" s="17">
        <v>106</v>
      </c>
      <c r="F1732" s="17">
        <f t="shared" ref="F1732:P1732" si="1758">E1732+$R$2*E1732</f>
        <v>95.4</v>
      </c>
      <c r="G1732" s="17">
        <f t="shared" si="1758"/>
        <v>85.86</v>
      </c>
      <c r="H1732" s="17">
        <f t="shared" si="1758"/>
        <v>77.274000000000001</v>
      </c>
      <c r="I1732" s="49">
        <f t="shared" si="1758"/>
        <v>69.546599999999998</v>
      </c>
      <c r="J1732" s="49">
        <f t="shared" si="1758"/>
        <v>62.591939999999994</v>
      </c>
      <c r="K1732" s="49">
        <f t="shared" si="1758"/>
        <v>56.332745999999993</v>
      </c>
      <c r="L1732" s="49">
        <f t="shared" si="1758"/>
        <v>50.699471399999993</v>
      </c>
      <c r="M1732" s="49">
        <f t="shared" si="1758"/>
        <v>45.629524259999997</v>
      </c>
      <c r="N1732" s="49">
        <f t="shared" si="1758"/>
        <v>41.066571833999994</v>
      </c>
      <c r="O1732" s="49">
        <f t="shared" si="1758"/>
        <v>36.959914650599998</v>
      </c>
      <c r="P1732" s="49">
        <f t="shared" si="1758"/>
        <v>33.263923185540001</v>
      </c>
      <c r="Q1732" s="49">
        <f t="shared" si="1756"/>
        <v>29.937530866986002</v>
      </c>
      <c r="R1732" s="22">
        <v>1.2</v>
      </c>
      <c r="S1732" s="17">
        <v>1</v>
      </c>
      <c r="T1732" s="17">
        <v>1.41</v>
      </c>
      <c r="U1732" s="17">
        <v>37</v>
      </c>
    </row>
    <row r="1733" spans="1:21" x14ac:dyDescent="0.2">
      <c r="A1733" s="20">
        <v>13539.16640626096</v>
      </c>
      <c r="B1733" s="21">
        <v>86.866142000000011</v>
      </c>
      <c r="C1733" s="21">
        <v>9081.3117528915336</v>
      </c>
      <c r="D1733" s="21">
        <f>C1733/Table1[[#This Row],[Std. Price ($)]]</f>
        <v>104.54374447631774</v>
      </c>
      <c r="E1733" s="17">
        <v>204</v>
      </c>
      <c r="F1733" s="17">
        <f t="shared" ref="F1733:P1733" si="1759">E1733+$R$2*E1733</f>
        <v>183.6</v>
      </c>
      <c r="G1733" s="17">
        <f t="shared" si="1759"/>
        <v>165.24</v>
      </c>
      <c r="H1733" s="17">
        <f t="shared" si="1759"/>
        <v>148.71600000000001</v>
      </c>
      <c r="I1733" s="49">
        <f t="shared" si="1759"/>
        <v>133.84440000000001</v>
      </c>
      <c r="J1733" s="49">
        <f t="shared" si="1759"/>
        <v>120.45996000000001</v>
      </c>
      <c r="K1733" s="49">
        <f t="shared" si="1759"/>
        <v>108.41396400000001</v>
      </c>
      <c r="L1733" s="49">
        <f t="shared" si="1759"/>
        <v>97.572567600000013</v>
      </c>
      <c r="M1733" s="49">
        <f t="shared" si="1759"/>
        <v>87.815310840000009</v>
      </c>
      <c r="N1733" s="49">
        <f t="shared" si="1759"/>
        <v>79.033779756000001</v>
      </c>
      <c r="O1733" s="49">
        <f t="shared" si="1759"/>
        <v>71.130401780400007</v>
      </c>
      <c r="P1733" s="49">
        <f t="shared" si="1759"/>
        <v>64.017361602360012</v>
      </c>
      <c r="Q1733" s="49">
        <f t="shared" si="1756"/>
        <v>57.615625442124013</v>
      </c>
      <c r="R1733" s="22">
        <v>0.5</v>
      </c>
      <c r="S1733" s="17">
        <v>0.71</v>
      </c>
      <c r="T1733" s="17">
        <v>0.49</v>
      </c>
      <c r="U1733" s="17">
        <v>23</v>
      </c>
    </row>
    <row r="1734" spans="1:21" x14ac:dyDescent="0.2">
      <c r="A1734" s="20">
        <v>57529.215522332364</v>
      </c>
      <c r="B1734" s="21">
        <v>30.993765000000003</v>
      </c>
      <c r="C1734" s="21">
        <v>1199.5252265910888</v>
      </c>
      <c r="D1734" s="21">
        <f>C1734/Table1[[#This Row],[Std. Price ($)]]</f>
        <v>38.702146273325894</v>
      </c>
      <c r="E1734" s="17">
        <v>196</v>
      </c>
      <c r="F1734" s="17">
        <f t="shared" ref="F1734:P1734" si="1760">E1734+$R$2*E1734</f>
        <v>176.4</v>
      </c>
      <c r="G1734" s="17">
        <f t="shared" si="1760"/>
        <v>158.76</v>
      </c>
      <c r="H1734" s="17">
        <f t="shared" si="1760"/>
        <v>142.88399999999999</v>
      </c>
      <c r="I1734" s="49">
        <f t="shared" si="1760"/>
        <v>128.59559999999999</v>
      </c>
      <c r="J1734" s="49">
        <f t="shared" si="1760"/>
        <v>115.73603999999999</v>
      </c>
      <c r="K1734" s="49">
        <f t="shared" si="1760"/>
        <v>104.16243599999999</v>
      </c>
      <c r="L1734" s="49">
        <f t="shared" si="1760"/>
        <v>93.746192399999984</v>
      </c>
      <c r="M1734" s="49">
        <f t="shared" si="1760"/>
        <v>84.371573159999983</v>
      </c>
      <c r="N1734" s="49">
        <f t="shared" si="1760"/>
        <v>75.934415843999986</v>
      </c>
      <c r="O1734" s="49">
        <f t="shared" si="1760"/>
        <v>68.340974259599989</v>
      </c>
      <c r="P1734" s="49">
        <f t="shared" si="1760"/>
        <v>61.506876833639993</v>
      </c>
      <c r="Q1734" s="49">
        <f t="shared" si="1756"/>
        <v>55.356189150275995</v>
      </c>
      <c r="R1734" s="22">
        <v>0.4</v>
      </c>
      <c r="S1734" s="17">
        <v>0.73</v>
      </c>
      <c r="T1734" s="17">
        <v>0.41</v>
      </c>
      <c r="U1734" s="17">
        <v>12</v>
      </c>
    </row>
    <row r="1735" spans="1:21" x14ac:dyDescent="0.2">
      <c r="A1735" s="20">
        <v>79438.780587279762</v>
      </c>
      <c r="B1735" s="21">
        <v>7.66953</v>
      </c>
      <c r="C1735" s="21">
        <v>16193.061982330861</v>
      </c>
      <c r="D1735" s="21">
        <f>C1735/Table1[[#This Row],[Std. Price ($)]]</f>
        <v>2111.349976117293</v>
      </c>
      <c r="E1735" s="17">
        <v>138</v>
      </c>
      <c r="F1735" s="17">
        <f t="shared" ref="F1735:P1735" si="1761">E1735+$R$2*E1735</f>
        <v>124.2</v>
      </c>
      <c r="G1735" s="17">
        <f t="shared" si="1761"/>
        <v>111.78</v>
      </c>
      <c r="H1735" s="17">
        <f t="shared" si="1761"/>
        <v>100.602</v>
      </c>
      <c r="I1735" s="49">
        <f t="shared" si="1761"/>
        <v>90.541799999999995</v>
      </c>
      <c r="J1735" s="49">
        <f t="shared" si="1761"/>
        <v>81.487619999999993</v>
      </c>
      <c r="K1735" s="49">
        <f t="shared" si="1761"/>
        <v>73.338857999999988</v>
      </c>
      <c r="L1735" s="49">
        <f t="shared" si="1761"/>
        <v>66.004972199999983</v>
      </c>
      <c r="M1735" s="49">
        <f t="shared" si="1761"/>
        <v>59.404474979999982</v>
      </c>
      <c r="N1735" s="49">
        <f t="shared" si="1761"/>
        <v>53.464027481999985</v>
      </c>
      <c r="O1735" s="49">
        <f t="shared" si="1761"/>
        <v>48.117624733799985</v>
      </c>
      <c r="P1735" s="49">
        <f t="shared" si="1761"/>
        <v>43.305862260419985</v>
      </c>
      <c r="Q1735" s="49">
        <f t="shared" si="1756"/>
        <v>38.975276034377984</v>
      </c>
      <c r="R1735" s="22">
        <v>1.2</v>
      </c>
      <c r="S1735" s="17">
        <v>1</v>
      </c>
      <c r="T1735" s="17">
        <v>3.46</v>
      </c>
      <c r="U1735" s="17">
        <v>111</v>
      </c>
    </row>
    <row r="1736" spans="1:21" x14ac:dyDescent="0.2">
      <c r="A1736" s="20">
        <v>79164.042347455805</v>
      </c>
      <c r="B1736" s="21">
        <v>336.02109200000007</v>
      </c>
      <c r="C1736" s="21">
        <v>17301.243458715311</v>
      </c>
      <c r="D1736" s="21">
        <f>C1736/Table1[[#This Row],[Std. Price ($)]]</f>
        <v>51.488563874779942</v>
      </c>
      <c r="E1736" s="17">
        <v>82</v>
      </c>
      <c r="F1736" s="17">
        <f t="shared" ref="F1736:P1736" si="1762">E1736+$R$2*E1736</f>
        <v>73.8</v>
      </c>
      <c r="G1736" s="17">
        <f t="shared" si="1762"/>
        <v>66.42</v>
      </c>
      <c r="H1736" s="17">
        <f t="shared" si="1762"/>
        <v>59.777999999999999</v>
      </c>
      <c r="I1736" s="49">
        <f t="shared" si="1762"/>
        <v>53.800199999999997</v>
      </c>
      <c r="J1736" s="49">
        <f t="shared" si="1762"/>
        <v>48.420179999999995</v>
      </c>
      <c r="K1736" s="49">
        <f t="shared" si="1762"/>
        <v>43.578161999999992</v>
      </c>
      <c r="L1736" s="49">
        <f t="shared" si="1762"/>
        <v>39.22034579999999</v>
      </c>
      <c r="M1736" s="49">
        <f t="shared" si="1762"/>
        <v>35.298311219999988</v>
      </c>
      <c r="N1736" s="49">
        <f t="shared" si="1762"/>
        <v>31.768480097999991</v>
      </c>
      <c r="O1736" s="49">
        <f t="shared" si="1762"/>
        <v>28.59163208819999</v>
      </c>
      <c r="P1736" s="49">
        <f t="shared" si="1762"/>
        <v>25.73246887937999</v>
      </c>
      <c r="Q1736" s="49">
        <f t="shared" si="1756"/>
        <v>23.159221991441992</v>
      </c>
      <c r="R1736" s="22">
        <v>0.4</v>
      </c>
      <c r="S1736" s="17">
        <v>0.85</v>
      </c>
      <c r="T1736" s="17">
        <v>1.01</v>
      </c>
      <c r="U1736" s="17">
        <v>16</v>
      </c>
    </row>
    <row r="1737" spans="1:21" x14ac:dyDescent="0.2">
      <c r="A1737" s="20">
        <v>28528.719100825361</v>
      </c>
      <c r="B1737" s="21">
        <v>8.464500000000001</v>
      </c>
      <c r="C1737" s="21">
        <v>3435.296249944503</v>
      </c>
      <c r="D1737" s="21">
        <f>C1737/Table1[[#This Row],[Std. Price ($)]]</f>
        <v>405.84751018305894</v>
      </c>
      <c r="E1737" s="17">
        <v>138</v>
      </c>
      <c r="F1737" s="17">
        <f t="shared" ref="F1737:P1737" si="1763">E1737+$R$2*E1737</f>
        <v>124.2</v>
      </c>
      <c r="G1737" s="17">
        <f t="shared" si="1763"/>
        <v>111.78</v>
      </c>
      <c r="H1737" s="17">
        <f t="shared" si="1763"/>
        <v>100.602</v>
      </c>
      <c r="I1737" s="49">
        <f t="shared" si="1763"/>
        <v>90.541799999999995</v>
      </c>
      <c r="J1737" s="49">
        <f t="shared" si="1763"/>
        <v>81.487619999999993</v>
      </c>
      <c r="K1737" s="49">
        <f t="shared" si="1763"/>
        <v>73.338857999999988</v>
      </c>
      <c r="L1737" s="49">
        <f t="shared" si="1763"/>
        <v>66.004972199999983</v>
      </c>
      <c r="M1737" s="49">
        <f t="shared" si="1763"/>
        <v>59.404474979999982</v>
      </c>
      <c r="N1737" s="49">
        <f t="shared" si="1763"/>
        <v>53.464027481999985</v>
      </c>
      <c r="O1737" s="49">
        <f t="shared" si="1763"/>
        <v>48.117624733799985</v>
      </c>
      <c r="P1737" s="49">
        <f t="shared" si="1763"/>
        <v>43.305862260419985</v>
      </c>
      <c r="Q1737" s="49">
        <f t="shared" si="1756"/>
        <v>38.975276034377984</v>
      </c>
      <c r="R1737" s="22">
        <v>-0.4</v>
      </c>
      <c r="S1737" s="17">
        <v>0.82</v>
      </c>
      <c r="T1737" s="17">
        <v>1.61</v>
      </c>
      <c r="U1737" s="17">
        <v>44</v>
      </c>
    </row>
    <row r="1738" spans="1:21" x14ac:dyDescent="0.2">
      <c r="A1738" s="20">
        <v>13235.041313258256</v>
      </c>
      <c r="B1738" s="21">
        <v>13.337489000000001</v>
      </c>
      <c r="C1738" s="21">
        <v>4054.1829947369238</v>
      </c>
      <c r="D1738" s="21">
        <f>C1738/Table1[[#This Row],[Std. Price ($)]]</f>
        <v>303.96898507184699</v>
      </c>
      <c r="E1738" s="17">
        <v>244</v>
      </c>
      <c r="F1738" s="17">
        <f t="shared" ref="F1738:P1738" si="1764">E1738+$R$2*E1738</f>
        <v>219.6</v>
      </c>
      <c r="G1738" s="17">
        <f t="shared" si="1764"/>
        <v>197.64</v>
      </c>
      <c r="H1738" s="17">
        <f t="shared" si="1764"/>
        <v>177.87599999999998</v>
      </c>
      <c r="I1738" s="49">
        <f t="shared" si="1764"/>
        <v>160.08839999999998</v>
      </c>
      <c r="J1738" s="49">
        <f t="shared" si="1764"/>
        <v>144.07955999999999</v>
      </c>
      <c r="K1738" s="49">
        <f t="shared" si="1764"/>
        <v>129.671604</v>
      </c>
      <c r="L1738" s="49">
        <f t="shared" si="1764"/>
        <v>116.7044436</v>
      </c>
      <c r="M1738" s="49">
        <f t="shared" si="1764"/>
        <v>105.03399924</v>
      </c>
      <c r="N1738" s="49">
        <f t="shared" si="1764"/>
        <v>94.530599316000007</v>
      </c>
      <c r="O1738" s="49">
        <f t="shared" si="1764"/>
        <v>85.077539384400012</v>
      </c>
      <c r="P1738" s="49">
        <f t="shared" si="1764"/>
        <v>76.569785445960008</v>
      </c>
      <c r="Q1738" s="49">
        <f t="shared" si="1756"/>
        <v>68.912806901364007</v>
      </c>
      <c r="R1738" s="22">
        <v>1.2</v>
      </c>
      <c r="S1738" s="17">
        <v>1</v>
      </c>
      <c r="T1738" s="17">
        <v>0.66</v>
      </c>
      <c r="U1738" s="17">
        <v>44</v>
      </c>
    </row>
    <row r="1739" spans="1:21" x14ac:dyDescent="0.2">
      <c r="A1739" s="20">
        <v>62443.944656981745</v>
      </c>
      <c r="B1739" s="21">
        <v>14.029620000000001</v>
      </c>
      <c r="C1739" s="21">
        <v>7567.5581671580749</v>
      </c>
      <c r="D1739" s="21">
        <f>C1739/Table1[[#This Row],[Std. Price ($)]]</f>
        <v>539.39865564128422</v>
      </c>
      <c r="E1739" s="17">
        <v>244</v>
      </c>
      <c r="F1739" s="17">
        <f t="shared" ref="F1739:P1739" si="1765">E1739+$R$2*E1739</f>
        <v>219.6</v>
      </c>
      <c r="G1739" s="17">
        <f t="shared" si="1765"/>
        <v>197.64</v>
      </c>
      <c r="H1739" s="17">
        <f t="shared" si="1765"/>
        <v>177.87599999999998</v>
      </c>
      <c r="I1739" s="49">
        <f t="shared" si="1765"/>
        <v>160.08839999999998</v>
      </c>
      <c r="J1739" s="49">
        <f t="shared" si="1765"/>
        <v>144.07955999999999</v>
      </c>
      <c r="K1739" s="49">
        <f t="shared" si="1765"/>
        <v>129.671604</v>
      </c>
      <c r="L1739" s="49">
        <f t="shared" si="1765"/>
        <v>116.7044436</v>
      </c>
      <c r="M1739" s="49">
        <f t="shared" si="1765"/>
        <v>105.03399924</v>
      </c>
      <c r="N1739" s="49">
        <f t="shared" si="1765"/>
        <v>94.530599316000007</v>
      </c>
      <c r="O1739" s="49">
        <f t="shared" si="1765"/>
        <v>85.077539384400012</v>
      </c>
      <c r="P1739" s="49">
        <f t="shared" si="1765"/>
        <v>76.569785445960008</v>
      </c>
      <c r="Q1739" s="49">
        <f t="shared" si="1756"/>
        <v>68.912806901364007</v>
      </c>
      <c r="R1739" s="22">
        <v>1.2</v>
      </c>
      <c r="S1739" s="17">
        <v>0.82</v>
      </c>
      <c r="T1739" s="17">
        <v>0.66</v>
      </c>
      <c r="U1739" s="17">
        <v>76</v>
      </c>
    </row>
    <row r="1740" spans="1:21" x14ac:dyDescent="0.2">
      <c r="A1740" s="20">
        <v>12783.549683621808</v>
      </c>
      <c r="B1740" s="21">
        <v>8.7685180000000003</v>
      </c>
      <c r="C1740" s="21">
        <v>2694.2592548385201</v>
      </c>
      <c r="D1740" s="21">
        <f>C1740/Table1[[#This Row],[Std. Price ($)]]</f>
        <v>307.26506518416454</v>
      </c>
      <c r="E1740" s="17">
        <v>244</v>
      </c>
      <c r="F1740" s="17">
        <f t="shared" ref="F1740:P1740" si="1766">E1740+$R$2*E1740</f>
        <v>219.6</v>
      </c>
      <c r="G1740" s="17">
        <f t="shared" si="1766"/>
        <v>197.64</v>
      </c>
      <c r="H1740" s="17">
        <f t="shared" si="1766"/>
        <v>177.87599999999998</v>
      </c>
      <c r="I1740" s="49">
        <f t="shared" si="1766"/>
        <v>160.08839999999998</v>
      </c>
      <c r="J1740" s="49">
        <f t="shared" si="1766"/>
        <v>144.07955999999999</v>
      </c>
      <c r="K1740" s="49">
        <f t="shared" si="1766"/>
        <v>129.671604</v>
      </c>
      <c r="L1740" s="49">
        <f t="shared" si="1766"/>
        <v>116.7044436</v>
      </c>
      <c r="M1740" s="49">
        <f t="shared" si="1766"/>
        <v>105.03399924</v>
      </c>
      <c r="N1740" s="49">
        <f t="shared" si="1766"/>
        <v>94.530599316000007</v>
      </c>
      <c r="O1740" s="49">
        <f t="shared" si="1766"/>
        <v>85.077539384400012</v>
      </c>
      <c r="P1740" s="49">
        <f t="shared" si="1766"/>
        <v>76.569785445960008</v>
      </c>
      <c r="Q1740" s="49">
        <f t="shared" si="1756"/>
        <v>68.912806901364007</v>
      </c>
      <c r="R1740" s="22">
        <v>0.2</v>
      </c>
      <c r="S1740" s="17">
        <v>0.83</v>
      </c>
      <c r="T1740" s="17">
        <v>0.66</v>
      </c>
      <c r="U1740" s="17">
        <v>41</v>
      </c>
    </row>
    <row r="1741" spans="1:21" x14ac:dyDescent="0.2">
      <c r="A1741" s="20">
        <v>71481.310664579636</v>
      </c>
      <c r="B1741" s="21">
        <v>6.5264650000000008</v>
      </c>
      <c r="C1741" s="21">
        <v>1143.9078616638103</v>
      </c>
      <c r="D1741" s="21">
        <f>C1741/Table1[[#This Row],[Std. Price ($)]]</f>
        <v>175.27219737849052</v>
      </c>
      <c r="E1741" s="17">
        <v>138</v>
      </c>
      <c r="F1741" s="17">
        <f t="shared" ref="F1741:P1741" si="1767">E1741+$R$2*E1741</f>
        <v>124.2</v>
      </c>
      <c r="G1741" s="17">
        <f t="shared" si="1767"/>
        <v>111.78</v>
      </c>
      <c r="H1741" s="17">
        <f t="shared" si="1767"/>
        <v>100.602</v>
      </c>
      <c r="I1741" s="49">
        <f t="shared" si="1767"/>
        <v>90.541799999999995</v>
      </c>
      <c r="J1741" s="49">
        <f t="shared" si="1767"/>
        <v>81.487619999999993</v>
      </c>
      <c r="K1741" s="49">
        <f t="shared" si="1767"/>
        <v>73.338857999999988</v>
      </c>
      <c r="L1741" s="49">
        <f t="shared" si="1767"/>
        <v>66.004972199999983</v>
      </c>
      <c r="M1741" s="49">
        <f t="shared" si="1767"/>
        <v>59.404474979999982</v>
      </c>
      <c r="N1741" s="49">
        <f t="shared" si="1767"/>
        <v>53.464027481999985</v>
      </c>
      <c r="O1741" s="49">
        <f t="shared" si="1767"/>
        <v>48.117624733799985</v>
      </c>
      <c r="P1741" s="49">
        <f t="shared" si="1767"/>
        <v>43.305862260419985</v>
      </c>
      <c r="Q1741" s="49">
        <f t="shared" si="1756"/>
        <v>38.975276034377984</v>
      </c>
      <c r="R1741" s="22">
        <v>0.5</v>
      </c>
      <c r="S1741" s="17">
        <v>0.82</v>
      </c>
      <c r="T1741" s="17">
        <v>1.59</v>
      </c>
      <c r="U1741" s="17">
        <v>23</v>
      </c>
    </row>
    <row r="1742" spans="1:21" x14ac:dyDescent="0.2">
      <c r="A1742" s="20">
        <v>62587.993011770501</v>
      </c>
      <c r="B1742" s="21">
        <v>10.522270000000001</v>
      </c>
      <c r="C1742" s="21">
        <v>6168.3029260557732</v>
      </c>
      <c r="D1742" s="21">
        <f>C1742/Table1[[#This Row],[Std. Price ($)]]</f>
        <v>586.21408936054411</v>
      </c>
      <c r="E1742" s="17">
        <v>244</v>
      </c>
      <c r="F1742" s="17">
        <f t="shared" ref="F1742:P1742" si="1768">E1742+$R$2*E1742</f>
        <v>219.6</v>
      </c>
      <c r="G1742" s="17">
        <f t="shared" si="1768"/>
        <v>197.64</v>
      </c>
      <c r="H1742" s="17">
        <f t="shared" si="1768"/>
        <v>177.87599999999998</v>
      </c>
      <c r="I1742" s="49">
        <f t="shared" si="1768"/>
        <v>160.08839999999998</v>
      </c>
      <c r="J1742" s="49">
        <f t="shared" si="1768"/>
        <v>144.07955999999999</v>
      </c>
      <c r="K1742" s="49">
        <f t="shared" si="1768"/>
        <v>129.671604</v>
      </c>
      <c r="L1742" s="49">
        <f t="shared" si="1768"/>
        <v>116.7044436</v>
      </c>
      <c r="M1742" s="49">
        <f t="shared" si="1768"/>
        <v>105.03399924</v>
      </c>
      <c r="N1742" s="49">
        <f t="shared" si="1768"/>
        <v>94.530599316000007</v>
      </c>
      <c r="O1742" s="49">
        <f t="shared" si="1768"/>
        <v>85.077539384400012</v>
      </c>
      <c r="P1742" s="49">
        <f t="shared" si="1768"/>
        <v>76.569785445960008</v>
      </c>
      <c r="Q1742" s="49">
        <f t="shared" si="1756"/>
        <v>68.912806901364007</v>
      </c>
      <c r="R1742" s="22">
        <v>1.2</v>
      </c>
      <c r="S1742" s="17">
        <v>0.7</v>
      </c>
      <c r="T1742" s="17">
        <v>0.66</v>
      </c>
      <c r="U1742" s="17">
        <v>76</v>
      </c>
    </row>
    <row r="1743" spans="1:21" x14ac:dyDescent="0.2">
      <c r="A1743" s="20">
        <v>94539.855069421086</v>
      </c>
      <c r="B1743" s="21">
        <v>8.8854700000000015</v>
      </c>
      <c r="C1743" s="21">
        <v>5067.0533825866087</v>
      </c>
      <c r="D1743" s="21">
        <f>C1743/Table1[[#This Row],[Std. Price ($)]]</f>
        <v>570.26284288693876</v>
      </c>
      <c r="E1743" s="17">
        <v>244</v>
      </c>
      <c r="F1743" s="17">
        <f t="shared" ref="F1743:P1743" si="1769">E1743+$R$2*E1743</f>
        <v>219.6</v>
      </c>
      <c r="G1743" s="17">
        <f t="shared" si="1769"/>
        <v>197.64</v>
      </c>
      <c r="H1743" s="17">
        <f t="shared" si="1769"/>
        <v>177.87599999999998</v>
      </c>
      <c r="I1743" s="49">
        <f t="shared" si="1769"/>
        <v>160.08839999999998</v>
      </c>
      <c r="J1743" s="49">
        <f t="shared" si="1769"/>
        <v>144.07955999999999</v>
      </c>
      <c r="K1743" s="49">
        <f t="shared" si="1769"/>
        <v>129.671604</v>
      </c>
      <c r="L1743" s="49">
        <f t="shared" si="1769"/>
        <v>116.7044436</v>
      </c>
      <c r="M1743" s="49">
        <f t="shared" si="1769"/>
        <v>105.03399924</v>
      </c>
      <c r="N1743" s="49">
        <f t="shared" si="1769"/>
        <v>94.530599316000007</v>
      </c>
      <c r="O1743" s="49">
        <f t="shared" si="1769"/>
        <v>85.077539384400012</v>
      </c>
      <c r="P1743" s="49">
        <f t="shared" si="1769"/>
        <v>76.569785445960008</v>
      </c>
      <c r="Q1743" s="49">
        <f t="shared" si="1756"/>
        <v>68.912806901364007</v>
      </c>
      <c r="R1743" s="22">
        <v>-0.4</v>
      </c>
      <c r="S1743" s="17">
        <v>0.82</v>
      </c>
      <c r="T1743" s="17">
        <v>0.66</v>
      </c>
      <c r="U1743" s="17">
        <v>76</v>
      </c>
    </row>
    <row r="1744" spans="1:21" x14ac:dyDescent="0.2">
      <c r="A1744" s="20">
        <v>77808.027068703057</v>
      </c>
      <c r="B1744" s="21">
        <v>23.406086000000002</v>
      </c>
      <c r="C1744" s="21">
        <v>1514.6407128473281</v>
      </c>
      <c r="D1744" s="21">
        <f>C1744/Table1[[#This Row],[Std. Price ($)]]</f>
        <v>64.711405095551982</v>
      </c>
      <c r="E1744" s="17">
        <v>244</v>
      </c>
      <c r="F1744" s="17">
        <f t="shared" ref="F1744:P1744" si="1770">E1744+$R$2*E1744</f>
        <v>219.6</v>
      </c>
      <c r="G1744" s="17">
        <f t="shared" si="1770"/>
        <v>197.64</v>
      </c>
      <c r="H1744" s="17">
        <f t="shared" si="1770"/>
        <v>177.87599999999998</v>
      </c>
      <c r="I1744" s="49">
        <f t="shared" si="1770"/>
        <v>160.08839999999998</v>
      </c>
      <c r="J1744" s="49">
        <f t="shared" si="1770"/>
        <v>144.07955999999999</v>
      </c>
      <c r="K1744" s="49">
        <f t="shared" si="1770"/>
        <v>129.671604</v>
      </c>
      <c r="L1744" s="49">
        <f t="shared" si="1770"/>
        <v>116.7044436</v>
      </c>
      <c r="M1744" s="49">
        <f t="shared" si="1770"/>
        <v>105.03399924</v>
      </c>
      <c r="N1744" s="49">
        <f t="shared" si="1770"/>
        <v>94.530599316000007</v>
      </c>
      <c r="O1744" s="49">
        <f t="shared" si="1770"/>
        <v>85.077539384400012</v>
      </c>
      <c r="P1744" s="49">
        <f t="shared" si="1770"/>
        <v>76.569785445960008</v>
      </c>
      <c r="Q1744" s="49">
        <f t="shared" si="1756"/>
        <v>68.912806901364007</v>
      </c>
      <c r="R1744" s="22">
        <v>0.4</v>
      </c>
      <c r="S1744" s="17">
        <v>1</v>
      </c>
      <c r="T1744" s="17">
        <v>0.66</v>
      </c>
      <c r="U1744" s="17">
        <v>12</v>
      </c>
    </row>
    <row r="1745" spans="1:21" x14ac:dyDescent="0.2">
      <c r="A1745" s="20">
        <v>27821.008449553952</v>
      </c>
      <c r="B1745" s="21">
        <v>31.543259000000003</v>
      </c>
      <c r="C1745" s="21">
        <v>5143.7969379368014</v>
      </c>
      <c r="D1745" s="21">
        <f>C1745/Table1[[#This Row],[Std. Price ($)]]</f>
        <v>163.07119495600631</v>
      </c>
      <c r="E1745" s="17">
        <v>244</v>
      </c>
      <c r="F1745" s="17">
        <f t="shared" ref="F1745:P1745" si="1771">E1745+$R$2*E1745</f>
        <v>219.6</v>
      </c>
      <c r="G1745" s="17">
        <f t="shared" si="1771"/>
        <v>197.64</v>
      </c>
      <c r="H1745" s="17">
        <f t="shared" si="1771"/>
        <v>177.87599999999998</v>
      </c>
      <c r="I1745" s="49">
        <f t="shared" si="1771"/>
        <v>160.08839999999998</v>
      </c>
      <c r="J1745" s="49">
        <f t="shared" si="1771"/>
        <v>144.07955999999999</v>
      </c>
      <c r="K1745" s="49">
        <f t="shared" si="1771"/>
        <v>129.671604</v>
      </c>
      <c r="L1745" s="49">
        <f t="shared" si="1771"/>
        <v>116.7044436</v>
      </c>
      <c r="M1745" s="49">
        <f t="shared" si="1771"/>
        <v>105.03399924</v>
      </c>
      <c r="N1745" s="49">
        <f t="shared" si="1771"/>
        <v>94.530599316000007</v>
      </c>
      <c r="O1745" s="49">
        <f t="shared" si="1771"/>
        <v>85.077539384400012</v>
      </c>
      <c r="P1745" s="49">
        <f t="shared" si="1771"/>
        <v>76.569785445960008</v>
      </c>
      <c r="Q1745" s="49">
        <f t="shared" si="1756"/>
        <v>68.912806901364007</v>
      </c>
      <c r="R1745" s="22">
        <v>1.5</v>
      </c>
      <c r="S1745" s="17">
        <v>0.7</v>
      </c>
      <c r="T1745" s="17">
        <v>0.66</v>
      </c>
      <c r="U1745" s="17">
        <v>23</v>
      </c>
    </row>
    <row r="1746" spans="1:21" x14ac:dyDescent="0.2">
      <c r="A1746" s="20">
        <v>37014.407914750947</v>
      </c>
      <c r="B1746" s="21">
        <v>11.457490000000002</v>
      </c>
      <c r="C1746" s="21">
        <v>6238.7788804739948</v>
      </c>
      <c r="D1746" s="21">
        <f>C1746/Table1[[#This Row],[Std. Price ($)]]</f>
        <v>544.51532407830985</v>
      </c>
      <c r="E1746" s="17">
        <v>244</v>
      </c>
      <c r="F1746" s="17">
        <f t="shared" ref="F1746:P1746" si="1772">E1746+$R$2*E1746</f>
        <v>219.6</v>
      </c>
      <c r="G1746" s="17">
        <f t="shared" si="1772"/>
        <v>197.64</v>
      </c>
      <c r="H1746" s="17">
        <f t="shared" si="1772"/>
        <v>177.87599999999998</v>
      </c>
      <c r="I1746" s="49">
        <f t="shared" si="1772"/>
        <v>160.08839999999998</v>
      </c>
      <c r="J1746" s="49">
        <f t="shared" si="1772"/>
        <v>144.07955999999999</v>
      </c>
      <c r="K1746" s="49">
        <f t="shared" si="1772"/>
        <v>129.671604</v>
      </c>
      <c r="L1746" s="49">
        <f t="shared" si="1772"/>
        <v>116.7044436</v>
      </c>
      <c r="M1746" s="49">
        <f t="shared" si="1772"/>
        <v>105.03399924</v>
      </c>
      <c r="N1746" s="49">
        <f t="shared" si="1772"/>
        <v>94.530599316000007</v>
      </c>
      <c r="O1746" s="49">
        <f t="shared" si="1772"/>
        <v>85.077539384400012</v>
      </c>
      <c r="P1746" s="49">
        <f t="shared" si="1772"/>
        <v>76.569785445960008</v>
      </c>
      <c r="Q1746" s="49">
        <f t="shared" si="1756"/>
        <v>68.912806901364007</v>
      </c>
      <c r="R1746" s="22">
        <v>-0.4</v>
      </c>
      <c r="S1746" s="17">
        <v>0.82</v>
      </c>
      <c r="T1746" s="17">
        <v>0.65</v>
      </c>
      <c r="U1746" s="17">
        <v>76</v>
      </c>
    </row>
    <row r="1747" spans="1:21" x14ac:dyDescent="0.2">
      <c r="A1747" s="20">
        <v>90641.880803554173</v>
      </c>
      <c r="B1747" s="21">
        <v>6.3133290000000004</v>
      </c>
      <c r="C1747" s="21">
        <v>3276.9986474048537</v>
      </c>
      <c r="D1747" s="21">
        <f>C1747/Table1[[#This Row],[Std. Price ($)]]</f>
        <v>519.06033210131352</v>
      </c>
      <c r="E1747" s="17">
        <v>244</v>
      </c>
      <c r="F1747" s="17">
        <f t="shared" ref="F1747:P1747" si="1773">E1747+$R$2*E1747</f>
        <v>219.6</v>
      </c>
      <c r="G1747" s="17">
        <f t="shared" si="1773"/>
        <v>197.64</v>
      </c>
      <c r="H1747" s="17">
        <f t="shared" si="1773"/>
        <v>177.87599999999998</v>
      </c>
      <c r="I1747" s="49">
        <f t="shared" si="1773"/>
        <v>160.08839999999998</v>
      </c>
      <c r="J1747" s="49">
        <f t="shared" si="1773"/>
        <v>144.07955999999999</v>
      </c>
      <c r="K1747" s="49">
        <f t="shared" si="1773"/>
        <v>129.671604</v>
      </c>
      <c r="L1747" s="49">
        <f t="shared" si="1773"/>
        <v>116.7044436</v>
      </c>
      <c r="M1747" s="49">
        <f t="shared" si="1773"/>
        <v>105.03399924</v>
      </c>
      <c r="N1747" s="49">
        <f t="shared" si="1773"/>
        <v>94.530599316000007</v>
      </c>
      <c r="O1747" s="49">
        <f t="shared" si="1773"/>
        <v>85.077539384400012</v>
      </c>
      <c r="P1747" s="49">
        <f t="shared" si="1773"/>
        <v>76.569785445960008</v>
      </c>
      <c r="Q1747" s="49">
        <f t="shared" si="1756"/>
        <v>68.912806901364007</v>
      </c>
      <c r="R1747" s="22">
        <v>0.8</v>
      </c>
      <c r="S1747" s="17">
        <v>0.82</v>
      </c>
      <c r="T1747" s="17">
        <v>0.65</v>
      </c>
      <c r="U1747" s="17">
        <v>66</v>
      </c>
    </row>
    <row r="1748" spans="1:21" x14ac:dyDescent="0.2">
      <c r="A1748" s="20">
        <v>97924.444641268798</v>
      </c>
      <c r="B1748" s="21">
        <v>9.446613000000001</v>
      </c>
      <c r="C1748" s="21">
        <v>3574.6353502249508</v>
      </c>
      <c r="D1748" s="21">
        <f>C1748/Table1[[#This Row],[Std. Price ($)]]</f>
        <v>378.40391579764622</v>
      </c>
      <c r="E1748" s="17">
        <v>414</v>
      </c>
      <c r="F1748" s="17">
        <f t="shared" ref="F1748:P1748" si="1774">E1748+$R$2*E1748</f>
        <v>372.6</v>
      </c>
      <c r="G1748" s="17">
        <f t="shared" si="1774"/>
        <v>335.34000000000003</v>
      </c>
      <c r="H1748" s="17">
        <f t="shared" si="1774"/>
        <v>301.80600000000004</v>
      </c>
      <c r="I1748" s="49">
        <f t="shared" si="1774"/>
        <v>271.62540000000001</v>
      </c>
      <c r="J1748" s="49">
        <f t="shared" si="1774"/>
        <v>244.46286000000001</v>
      </c>
      <c r="K1748" s="49">
        <f t="shared" si="1774"/>
        <v>220.01657399999999</v>
      </c>
      <c r="L1748" s="49">
        <f t="shared" si="1774"/>
        <v>198.01491659999999</v>
      </c>
      <c r="M1748" s="49">
        <f t="shared" si="1774"/>
        <v>178.21342493999998</v>
      </c>
      <c r="N1748" s="49">
        <f t="shared" si="1774"/>
        <v>160.39208244599999</v>
      </c>
      <c r="O1748" s="49">
        <f t="shared" si="1774"/>
        <v>144.3528742014</v>
      </c>
      <c r="P1748" s="49">
        <f t="shared" si="1774"/>
        <v>129.91758678126001</v>
      </c>
      <c r="Q1748" s="49">
        <f t="shared" si="1756"/>
        <v>116.92582810313401</v>
      </c>
      <c r="R1748" s="22">
        <v>-0.6</v>
      </c>
      <c r="S1748" s="17">
        <v>1</v>
      </c>
      <c r="T1748" s="17">
        <v>0.25</v>
      </c>
      <c r="U1748" s="17">
        <v>66</v>
      </c>
    </row>
    <row r="1749" spans="1:21" x14ac:dyDescent="0.2">
      <c r="A1749" s="20">
        <v>53336.45983525367</v>
      </c>
      <c r="B1749" s="21">
        <v>27.813720000000004</v>
      </c>
      <c r="C1749" s="21">
        <v>4980.2628581759845</v>
      </c>
      <c r="D1749" s="21">
        <f>C1749/Table1[[#This Row],[Std. Price ($)]]</f>
        <v>179.05777645622319</v>
      </c>
      <c r="E1749" s="17">
        <v>228</v>
      </c>
      <c r="F1749" s="17">
        <f t="shared" ref="F1749:P1749" si="1775">E1749+$R$2*E1749</f>
        <v>205.2</v>
      </c>
      <c r="G1749" s="17">
        <f t="shared" si="1775"/>
        <v>184.67999999999998</v>
      </c>
      <c r="H1749" s="17">
        <f t="shared" si="1775"/>
        <v>166.21199999999999</v>
      </c>
      <c r="I1749" s="49">
        <f t="shared" si="1775"/>
        <v>149.5908</v>
      </c>
      <c r="J1749" s="49">
        <f t="shared" si="1775"/>
        <v>134.63172</v>
      </c>
      <c r="K1749" s="49">
        <f t="shared" si="1775"/>
        <v>121.168548</v>
      </c>
      <c r="L1749" s="49">
        <f t="shared" si="1775"/>
        <v>109.0516932</v>
      </c>
      <c r="M1749" s="49">
        <f t="shared" si="1775"/>
        <v>98.146523880000004</v>
      </c>
      <c r="N1749" s="49">
        <f t="shared" si="1775"/>
        <v>88.331871492000005</v>
      </c>
      <c r="O1749" s="49">
        <f t="shared" si="1775"/>
        <v>79.498684342800004</v>
      </c>
      <c r="P1749" s="49">
        <f t="shared" si="1775"/>
        <v>71.548815908519998</v>
      </c>
      <c r="Q1749" s="49">
        <f t="shared" si="1756"/>
        <v>64.393934317667998</v>
      </c>
      <c r="R1749" s="22">
        <v>1.2</v>
      </c>
      <c r="S1749" s="17">
        <v>0.85</v>
      </c>
      <c r="T1749" s="17">
        <v>0.84</v>
      </c>
      <c r="U1749" s="17">
        <v>23</v>
      </c>
    </row>
    <row r="1750" spans="1:21" x14ac:dyDescent="0.2">
      <c r="A1750" s="20">
        <v>96538.877183241697</v>
      </c>
      <c r="B1750" s="21">
        <v>18.039758000000003</v>
      </c>
      <c r="C1750" s="21">
        <v>2381.6346100464229</v>
      </c>
      <c r="D1750" s="21">
        <f>C1750/Table1[[#This Row],[Std. Price ($)]]</f>
        <v>132.02142789534219</v>
      </c>
      <c r="E1750" s="17">
        <v>236</v>
      </c>
      <c r="F1750" s="17">
        <f t="shared" ref="F1750:P1750" si="1776">E1750+$R$2*E1750</f>
        <v>212.4</v>
      </c>
      <c r="G1750" s="17">
        <f t="shared" si="1776"/>
        <v>191.16</v>
      </c>
      <c r="H1750" s="17">
        <f t="shared" si="1776"/>
        <v>172.04399999999998</v>
      </c>
      <c r="I1750" s="49">
        <f t="shared" si="1776"/>
        <v>154.83959999999999</v>
      </c>
      <c r="J1750" s="49">
        <f t="shared" si="1776"/>
        <v>139.35563999999999</v>
      </c>
      <c r="K1750" s="49">
        <f t="shared" si="1776"/>
        <v>125.42007599999999</v>
      </c>
      <c r="L1750" s="49">
        <f t="shared" si="1776"/>
        <v>112.87806839999999</v>
      </c>
      <c r="M1750" s="49">
        <f t="shared" si="1776"/>
        <v>101.59026155999999</v>
      </c>
      <c r="N1750" s="49">
        <f t="shared" si="1776"/>
        <v>91.431235403999992</v>
      </c>
      <c r="O1750" s="49">
        <f t="shared" si="1776"/>
        <v>82.288111863599994</v>
      </c>
      <c r="P1750" s="49">
        <f t="shared" si="1776"/>
        <v>74.059300677239989</v>
      </c>
      <c r="Q1750" s="49">
        <f t="shared" si="1756"/>
        <v>66.653370609515989</v>
      </c>
      <c r="R1750" s="22">
        <v>0.5</v>
      </c>
      <c r="S1750" s="17">
        <v>0.85</v>
      </c>
      <c r="T1750" s="17">
        <v>1.26</v>
      </c>
      <c r="U1750" s="17">
        <v>11</v>
      </c>
    </row>
    <row r="1751" spans="1:21" x14ac:dyDescent="0.2">
      <c r="A1751" s="20">
        <v>14965.645974824038</v>
      </c>
      <c r="B1751" s="21">
        <v>23.920501000000002</v>
      </c>
      <c r="C1751" s="21">
        <v>7765.5291297029244</v>
      </c>
      <c r="D1751" s="21">
        <f>C1751/Table1[[#This Row],[Std. Price ($)]]</f>
        <v>324.63906712083178</v>
      </c>
      <c r="E1751" s="17">
        <v>292</v>
      </c>
      <c r="F1751" s="17">
        <f t="shared" ref="F1751:P1751" si="1777">E1751+$R$2*E1751</f>
        <v>262.8</v>
      </c>
      <c r="G1751" s="17">
        <f t="shared" si="1777"/>
        <v>236.52</v>
      </c>
      <c r="H1751" s="17">
        <f t="shared" si="1777"/>
        <v>212.86799999999999</v>
      </c>
      <c r="I1751" s="49">
        <f t="shared" si="1777"/>
        <v>191.5812</v>
      </c>
      <c r="J1751" s="49">
        <f t="shared" si="1777"/>
        <v>172.42308</v>
      </c>
      <c r="K1751" s="49">
        <f t="shared" si="1777"/>
        <v>155.18077199999999</v>
      </c>
      <c r="L1751" s="49">
        <f t="shared" si="1777"/>
        <v>139.6626948</v>
      </c>
      <c r="M1751" s="49">
        <f t="shared" si="1777"/>
        <v>125.69642532</v>
      </c>
      <c r="N1751" s="49">
        <f t="shared" si="1777"/>
        <v>113.126782788</v>
      </c>
      <c r="O1751" s="49">
        <f t="shared" si="1777"/>
        <v>101.81410450920001</v>
      </c>
      <c r="P1751" s="49">
        <f t="shared" si="1777"/>
        <v>91.632694058280009</v>
      </c>
      <c r="Q1751" s="49">
        <f t="shared" si="1756"/>
        <v>82.469424652452005</v>
      </c>
      <c r="R1751" s="22">
        <v>1.5</v>
      </c>
      <c r="S1751" s="17">
        <v>0.7</v>
      </c>
      <c r="T1751" s="17">
        <v>1.18</v>
      </c>
      <c r="U1751" s="17">
        <v>23</v>
      </c>
    </row>
    <row r="1752" spans="1:21" x14ac:dyDescent="0.2">
      <c r="A1752" s="20">
        <v>82506.315495204719</v>
      </c>
      <c r="B1752" s="21">
        <v>12.825406000000001</v>
      </c>
      <c r="C1752" s="21">
        <v>2757.6513228040267</v>
      </c>
      <c r="D1752" s="21">
        <f>C1752/Table1[[#This Row],[Std. Price ($)]]</f>
        <v>215.01473893333485</v>
      </c>
      <c r="E1752" s="17">
        <v>146</v>
      </c>
      <c r="F1752" s="17">
        <f t="shared" ref="F1752:P1752" si="1778">E1752+$R$2*E1752</f>
        <v>131.4</v>
      </c>
      <c r="G1752" s="17">
        <f t="shared" si="1778"/>
        <v>118.26</v>
      </c>
      <c r="H1752" s="17">
        <f t="shared" si="1778"/>
        <v>106.434</v>
      </c>
      <c r="I1752" s="49">
        <f t="shared" si="1778"/>
        <v>95.790599999999998</v>
      </c>
      <c r="J1752" s="49">
        <f t="shared" si="1778"/>
        <v>86.211539999999999</v>
      </c>
      <c r="K1752" s="49">
        <f t="shared" si="1778"/>
        <v>77.590385999999995</v>
      </c>
      <c r="L1752" s="49">
        <f t="shared" si="1778"/>
        <v>69.831347399999999</v>
      </c>
      <c r="M1752" s="49">
        <f t="shared" si="1778"/>
        <v>62.848212660000002</v>
      </c>
      <c r="N1752" s="49">
        <f t="shared" si="1778"/>
        <v>56.563391394</v>
      </c>
      <c r="O1752" s="49">
        <f t="shared" si="1778"/>
        <v>50.907052254600003</v>
      </c>
      <c r="P1752" s="49">
        <f t="shared" si="1778"/>
        <v>45.816347029140005</v>
      </c>
      <c r="Q1752" s="49">
        <f t="shared" si="1756"/>
        <v>41.234712326226003</v>
      </c>
      <c r="R1752" s="22">
        <v>0.8</v>
      </c>
      <c r="S1752" s="17">
        <v>0.82</v>
      </c>
      <c r="T1752" s="17">
        <v>1</v>
      </c>
      <c r="U1752" s="17">
        <v>35</v>
      </c>
    </row>
    <row r="1753" spans="1:21" x14ac:dyDescent="0.2">
      <c r="A1753" s="20">
        <v>40359.662725572045</v>
      </c>
      <c r="B1753" s="21">
        <v>17.466878000000001</v>
      </c>
      <c r="C1753" s="21">
        <v>3260.3568874080979</v>
      </c>
      <c r="D1753" s="21">
        <f>C1753/Table1[[#This Row],[Std. Price ($)]]</f>
        <v>186.65939542304571</v>
      </c>
      <c r="E1753" s="17">
        <v>146</v>
      </c>
      <c r="F1753" s="17">
        <f t="shared" ref="F1753:P1753" si="1779">E1753+$R$2*E1753</f>
        <v>131.4</v>
      </c>
      <c r="G1753" s="17">
        <f t="shared" si="1779"/>
        <v>118.26</v>
      </c>
      <c r="H1753" s="17">
        <f t="shared" si="1779"/>
        <v>106.434</v>
      </c>
      <c r="I1753" s="49">
        <f t="shared" si="1779"/>
        <v>95.790599999999998</v>
      </c>
      <c r="J1753" s="49">
        <f t="shared" si="1779"/>
        <v>86.211539999999999</v>
      </c>
      <c r="K1753" s="49">
        <f t="shared" si="1779"/>
        <v>77.590385999999995</v>
      </c>
      <c r="L1753" s="49">
        <f t="shared" si="1779"/>
        <v>69.831347399999999</v>
      </c>
      <c r="M1753" s="49">
        <f t="shared" si="1779"/>
        <v>62.848212660000002</v>
      </c>
      <c r="N1753" s="49">
        <f t="shared" si="1779"/>
        <v>56.563391394</v>
      </c>
      <c r="O1753" s="49">
        <f t="shared" si="1779"/>
        <v>50.907052254600003</v>
      </c>
      <c r="P1753" s="49">
        <f t="shared" si="1779"/>
        <v>45.816347029140005</v>
      </c>
      <c r="Q1753" s="49">
        <f t="shared" si="1756"/>
        <v>41.234712326226003</v>
      </c>
      <c r="R1753" s="22">
        <v>0.8</v>
      </c>
      <c r="S1753" s="17">
        <v>0.82</v>
      </c>
      <c r="T1753" s="17">
        <v>1</v>
      </c>
      <c r="U1753" s="17">
        <v>31</v>
      </c>
    </row>
    <row r="1754" spans="1:21" x14ac:dyDescent="0.2">
      <c r="A1754" s="20">
        <v>16792.613948412472</v>
      </c>
      <c r="B1754" s="21">
        <v>27.439599000000001</v>
      </c>
      <c r="C1754" s="21">
        <v>30177.365016361422</v>
      </c>
      <c r="D1754" s="21">
        <f>C1754/Table1[[#This Row],[Std. Price ($)]]</f>
        <v>1099.7742720788822</v>
      </c>
      <c r="E1754" s="17">
        <v>228</v>
      </c>
      <c r="F1754" s="17">
        <f t="shared" ref="F1754:P1754" si="1780">E1754+$R$2*E1754</f>
        <v>205.2</v>
      </c>
      <c r="G1754" s="17">
        <f t="shared" si="1780"/>
        <v>184.67999999999998</v>
      </c>
      <c r="H1754" s="17">
        <f t="shared" si="1780"/>
        <v>166.21199999999999</v>
      </c>
      <c r="I1754" s="49">
        <f t="shared" si="1780"/>
        <v>149.5908</v>
      </c>
      <c r="J1754" s="49">
        <f t="shared" si="1780"/>
        <v>134.63172</v>
      </c>
      <c r="K1754" s="49">
        <f t="shared" si="1780"/>
        <v>121.168548</v>
      </c>
      <c r="L1754" s="49">
        <f t="shared" si="1780"/>
        <v>109.0516932</v>
      </c>
      <c r="M1754" s="49">
        <f t="shared" si="1780"/>
        <v>98.146523880000004</v>
      </c>
      <c r="N1754" s="49">
        <f t="shared" si="1780"/>
        <v>88.331871492000005</v>
      </c>
      <c r="O1754" s="49">
        <f t="shared" si="1780"/>
        <v>79.498684342800004</v>
      </c>
      <c r="P1754" s="49">
        <f t="shared" si="1780"/>
        <v>71.548815908519998</v>
      </c>
      <c r="Q1754" s="49">
        <f t="shared" si="1756"/>
        <v>64.393934317667998</v>
      </c>
      <c r="R1754" s="22">
        <v>0.2</v>
      </c>
      <c r="S1754" s="17">
        <v>1</v>
      </c>
      <c r="T1754" s="17">
        <v>0.93</v>
      </c>
      <c r="U1754" s="17">
        <v>130</v>
      </c>
    </row>
    <row r="1755" spans="1:21" x14ac:dyDescent="0.2">
      <c r="A1755" s="20">
        <v>21779.735961734903</v>
      </c>
      <c r="B1755" s="21">
        <v>26.036637000000002</v>
      </c>
      <c r="C1755" s="21">
        <v>38901.051577868377</v>
      </c>
      <c r="D1755" s="21">
        <f>C1755/Table1[[#This Row],[Std. Price ($)]]</f>
        <v>1494.0889477342398</v>
      </c>
      <c r="E1755" s="17">
        <v>228</v>
      </c>
      <c r="F1755" s="17">
        <f t="shared" ref="F1755:P1755" si="1781">E1755+$R$2*E1755</f>
        <v>205.2</v>
      </c>
      <c r="G1755" s="17">
        <f t="shared" si="1781"/>
        <v>184.67999999999998</v>
      </c>
      <c r="H1755" s="17">
        <f t="shared" si="1781"/>
        <v>166.21199999999999</v>
      </c>
      <c r="I1755" s="49">
        <f t="shared" si="1781"/>
        <v>149.5908</v>
      </c>
      <c r="J1755" s="49">
        <f t="shared" si="1781"/>
        <v>134.63172</v>
      </c>
      <c r="K1755" s="49">
        <f t="shared" si="1781"/>
        <v>121.168548</v>
      </c>
      <c r="L1755" s="49">
        <f t="shared" si="1781"/>
        <v>109.0516932</v>
      </c>
      <c r="M1755" s="49">
        <f t="shared" si="1781"/>
        <v>98.146523880000004</v>
      </c>
      <c r="N1755" s="49">
        <f t="shared" si="1781"/>
        <v>88.331871492000005</v>
      </c>
      <c r="O1755" s="49">
        <f t="shared" si="1781"/>
        <v>79.498684342800004</v>
      </c>
      <c r="P1755" s="49">
        <f t="shared" si="1781"/>
        <v>71.548815908519998</v>
      </c>
      <c r="Q1755" s="49">
        <f t="shared" si="1756"/>
        <v>64.393934317667998</v>
      </c>
      <c r="R1755" s="22">
        <v>0.4</v>
      </c>
      <c r="S1755" s="17">
        <v>1</v>
      </c>
      <c r="T1755" s="17">
        <v>1.35</v>
      </c>
      <c r="U1755" s="17">
        <v>123</v>
      </c>
    </row>
    <row r="1756" spans="1:21" x14ac:dyDescent="0.2">
      <c r="A1756" s="20">
        <v>6170.8142829455028</v>
      </c>
      <c r="B1756" s="21">
        <v>18.039758000000003</v>
      </c>
      <c r="C1756" s="21">
        <v>1403.6598433632619</v>
      </c>
      <c r="D1756" s="21">
        <f>C1756/Table1[[#This Row],[Std. Price ($)]]</f>
        <v>77.809239090860402</v>
      </c>
      <c r="E1756" s="17">
        <v>170</v>
      </c>
      <c r="F1756" s="17">
        <f t="shared" ref="F1756:P1756" si="1782">E1756+$R$2*E1756</f>
        <v>153</v>
      </c>
      <c r="G1756" s="17">
        <f t="shared" si="1782"/>
        <v>137.69999999999999</v>
      </c>
      <c r="H1756" s="17">
        <f t="shared" si="1782"/>
        <v>123.92999999999999</v>
      </c>
      <c r="I1756" s="49">
        <f t="shared" si="1782"/>
        <v>111.53699999999999</v>
      </c>
      <c r="J1756" s="49">
        <f t="shared" si="1782"/>
        <v>100.38329999999999</v>
      </c>
      <c r="K1756" s="49">
        <f t="shared" si="1782"/>
        <v>90.344969999999989</v>
      </c>
      <c r="L1756" s="49">
        <f t="shared" si="1782"/>
        <v>81.310472999999988</v>
      </c>
      <c r="M1756" s="49">
        <f t="shared" si="1782"/>
        <v>73.179425699999996</v>
      </c>
      <c r="N1756" s="49">
        <f t="shared" si="1782"/>
        <v>65.861483129999996</v>
      </c>
      <c r="O1756" s="49">
        <f t="shared" si="1782"/>
        <v>59.275334816999994</v>
      </c>
      <c r="P1756" s="49">
        <f t="shared" si="1782"/>
        <v>53.347801335299991</v>
      </c>
      <c r="Q1756" s="49">
        <f t="shared" si="1756"/>
        <v>48.013021201769988</v>
      </c>
      <c r="R1756" s="22">
        <v>0.2</v>
      </c>
      <c r="S1756" s="17">
        <v>0.85</v>
      </c>
      <c r="T1756" s="17">
        <v>1.26</v>
      </c>
      <c r="U1756" s="17">
        <v>11</v>
      </c>
    </row>
    <row r="1757" spans="1:21" x14ac:dyDescent="0.2">
      <c r="A1757" s="20">
        <v>74486.5039899236</v>
      </c>
      <c r="B1757" s="21">
        <v>10.310718</v>
      </c>
      <c r="C1757" s="21">
        <v>2512.9057802075918</v>
      </c>
      <c r="D1757" s="21">
        <f>C1757/Table1[[#This Row],[Std. Price ($)]]</f>
        <v>243.71782646054251</v>
      </c>
      <c r="E1757" s="17">
        <v>276</v>
      </c>
      <c r="F1757" s="17">
        <f t="shared" ref="F1757:P1757" si="1783">E1757+$R$2*E1757</f>
        <v>248.4</v>
      </c>
      <c r="G1757" s="17">
        <f t="shared" si="1783"/>
        <v>223.56</v>
      </c>
      <c r="H1757" s="17">
        <f t="shared" si="1783"/>
        <v>201.20400000000001</v>
      </c>
      <c r="I1757" s="49">
        <f t="shared" si="1783"/>
        <v>181.08359999999999</v>
      </c>
      <c r="J1757" s="49">
        <f t="shared" si="1783"/>
        <v>162.97523999999999</v>
      </c>
      <c r="K1757" s="49">
        <f t="shared" si="1783"/>
        <v>146.67771599999998</v>
      </c>
      <c r="L1757" s="49">
        <f t="shared" si="1783"/>
        <v>132.00994439999997</v>
      </c>
      <c r="M1757" s="49">
        <f t="shared" si="1783"/>
        <v>118.80894995999996</v>
      </c>
      <c r="N1757" s="49">
        <f t="shared" si="1783"/>
        <v>106.92805496399997</v>
      </c>
      <c r="O1757" s="49">
        <f t="shared" si="1783"/>
        <v>96.235249467599971</v>
      </c>
      <c r="P1757" s="49">
        <f t="shared" si="1783"/>
        <v>86.611724520839971</v>
      </c>
      <c r="Q1757" s="49">
        <f t="shared" si="1756"/>
        <v>77.950552068755968</v>
      </c>
      <c r="R1757" s="22">
        <v>1.2</v>
      </c>
      <c r="S1757" s="17">
        <v>1</v>
      </c>
      <c r="T1757" s="17">
        <v>0.46</v>
      </c>
      <c r="U1757" s="17">
        <v>41</v>
      </c>
    </row>
    <row r="1758" spans="1:21" x14ac:dyDescent="0.2">
      <c r="A1758" s="20">
        <v>22927.399904658596</v>
      </c>
      <c r="B1758" s="21">
        <v>17.139517999999999</v>
      </c>
      <c r="C1758" s="21">
        <v>4120.4052564784552</v>
      </c>
      <c r="D1758" s="21">
        <f>C1758/Table1[[#This Row],[Std. Price ($)]]</f>
        <v>240.40379994807645</v>
      </c>
      <c r="E1758" s="17">
        <v>252</v>
      </c>
      <c r="F1758" s="17">
        <f t="shared" ref="F1758:P1758" si="1784">E1758+$R$2*E1758</f>
        <v>226.8</v>
      </c>
      <c r="G1758" s="17">
        <f t="shared" si="1784"/>
        <v>204.12</v>
      </c>
      <c r="H1758" s="17">
        <f t="shared" si="1784"/>
        <v>183.708</v>
      </c>
      <c r="I1758" s="49">
        <f t="shared" si="1784"/>
        <v>165.3372</v>
      </c>
      <c r="J1758" s="49">
        <f t="shared" si="1784"/>
        <v>148.80348000000001</v>
      </c>
      <c r="K1758" s="49">
        <f t="shared" si="1784"/>
        <v>133.92313200000001</v>
      </c>
      <c r="L1758" s="49">
        <f t="shared" si="1784"/>
        <v>120.53081880000001</v>
      </c>
      <c r="M1758" s="49">
        <f t="shared" si="1784"/>
        <v>108.47773692000001</v>
      </c>
      <c r="N1758" s="49">
        <f t="shared" si="1784"/>
        <v>97.629963228000008</v>
      </c>
      <c r="O1758" s="49">
        <f t="shared" si="1784"/>
        <v>87.866966905200002</v>
      </c>
      <c r="P1758" s="49">
        <f t="shared" si="1784"/>
        <v>79.080270214679999</v>
      </c>
      <c r="Q1758" s="49">
        <f t="shared" si="1756"/>
        <v>71.172243193211997</v>
      </c>
      <c r="R1758" s="22">
        <v>1.2</v>
      </c>
      <c r="S1758" s="17">
        <v>0.85</v>
      </c>
      <c r="T1758" s="17">
        <v>1.01</v>
      </c>
      <c r="U1758" s="17">
        <v>23</v>
      </c>
    </row>
    <row r="1759" spans="1:21" x14ac:dyDescent="0.2">
      <c r="A1759" s="20">
        <v>45694.232100965724</v>
      </c>
      <c r="B1759" s="21">
        <v>30.596258000000002</v>
      </c>
      <c r="C1759" s="21">
        <v>36667.243872877836</v>
      </c>
      <c r="D1759" s="21">
        <f>C1759/Table1[[#This Row],[Std. Price ($)]]</f>
        <v>1198.422495746958</v>
      </c>
      <c r="E1759" s="17">
        <v>324</v>
      </c>
      <c r="F1759" s="17">
        <f t="shared" ref="F1759:P1759" si="1785">E1759+$R$2*E1759</f>
        <v>291.60000000000002</v>
      </c>
      <c r="G1759" s="17">
        <f t="shared" si="1785"/>
        <v>262.44</v>
      </c>
      <c r="H1759" s="17">
        <f t="shared" si="1785"/>
        <v>236.196</v>
      </c>
      <c r="I1759" s="49">
        <f t="shared" si="1785"/>
        <v>212.57640000000001</v>
      </c>
      <c r="J1759" s="49">
        <f t="shared" si="1785"/>
        <v>191.31876</v>
      </c>
      <c r="K1759" s="49">
        <f t="shared" si="1785"/>
        <v>172.18688399999999</v>
      </c>
      <c r="L1759" s="49">
        <f t="shared" si="1785"/>
        <v>154.9681956</v>
      </c>
      <c r="M1759" s="49">
        <f t="shared" si="1785"/>
        <v>139.47137604</v>
      </c>
      <c r="N1759" s="49">
        <f t="shared" si="1785"/>
        <v>125.52423843599999</v>
      </c>
      <c r="O1759" s="49">
        <f t="shared" si="1785"/>
        <v>112.97181459239999</v>
      </c>
      <c r="P1759" s="49">
        <f t="shared" si="1785"/>
        <v>101.67463313316</v>
      </c>
      <c r="Q1759" s="49">
        <f t="shared" si="1756"/>
        <v>91.507169819843995</v>
      </c>
      <c r="R1759" s="22">
        <v>-0.4</v>
      </c>
      <c r="S1759" s="17">
        <v>0.82</v>
      </c>
      <c r="T1759" s="17">
        <v>1.06</v>
      </c>
      <c r="U1759" s="17">
        <v>87</v>
      </c>
    </row>
    <row r="1760" spans="1:21" x14ac:dyDescent="0.2">
      <c r="A1760" s="20">
        <v>34331.402542111886</v>
      </c>
      <c r="B1760" s="21">
        <v>7.9033570000000006</v>
      </c>
      <c r="C1760" s="21">
        <v>6890.6189504075519</v>
      </c>
      <c r="D1760" s="21">
        <f>C1760/Table1[[#This Row],[Std. Price ($)]]</f>
        <v>871.85976166931994</v>
      </c>
      <c r="E1760" s="17">
        <v>300</v>
      </c>
      <c r="F1760" s="17">
        <f t="shared" ref="F1760:P1760" si="1786">E1760+$R$2*E1760</f>
        <v>270</v>
      </c>
      <c r="G1760" s="17">
        <f t="shared" si="1786"/>
        <v>243</v>
      </c>
      <c r="H1760" s="17">
        <f t="shared" si="1786"/>
        <v>218.7</v>
      </c>
      <c r="I1760" s="49">
        <f t="shared" si="1786"/>
        <v>196.82999999999998</v>
      </c>
      <c r="J1760" s="49">
        <f t="shared" si="1786"/>
        <v>177.14699999999999</v>
      </c>
      <c r="K1760" s="49">
        <f t="shared" si="1786"/>
        <v>159.4323</v>
      </c>
      <c r="L1760" s="49">
        <f t="shared" si="1786"/>
        <v>143.48907</v>
      </c>
      <c r="M1760" s="49">
        <f t="shared" si="1786"/>
        <v>129.140163</v>
      </c>
      <c r="N1760" s="49">
        <f t="shared" si="1786"/>
        <v>116.2261467</v>
      </c>
      <c r="O1760" s="49">
        <f t="shared" si="1786"/>
        <v>104.60353203</v>
      </c>
      <c r="P1760" s="49">
        <f t="shared" si="1786"/>
        <v>94.143178827</v>
      </c>
      <c r="Q1760" s="49">
        <f t="shared" si="1756"/>
        <v>84.728860944299996</v>
      </c>
      <c r="R1760" s="22">
        <v>-0.2</v>
      </c>
      <c r="S1760" s="17">
        <v>0.85</v>
      </c>
      <c r="T1760" s="17">
        <v>2.16</v>
      </c>
      <c r="U1760" s="17">
        <v>33</v>
      </c>
    </row>
    <row r="1761" spans="1:21" x14ac:dyDescent="0.2">
      <c r="A1761" s="20">
        <v>54476.395391444166</v>
      </c>
      <c r="B1761" s="21">
        <v>43.924396999999999</v>
      </c>
      <c r="C1761" s="21">
        <v>18744.554487764322</v>
      </c>
      <c r="D1761" s="21">
        <f>C1761/Table1[[#This Row],[Std. Price ($)]]</f>
        <v>426.74585806526431</v>
      </c>
      <c r="E1761" s="17">
        <v>308</v>
      </c>
      <c r="F1761" s="17">
        <f t="shared" ref="F1761:P1761" si="1787">E1761+$R$2*E1761</f>
        <v>277.2</v>
      </c>
      <c r="G1761" s="17">
        <f t="shared" si="1787"/>
        <v>249.48</v>
      </c>
      <c r="H1761" s="17">
        <f t="shared" si="1787"/>
        <v>224.53199999999998</v>
      </c>
      <c r="I1761" s="49">
        <f t="shared" si="1787"/>
        <v>202.07879999999997</v>
      </c>
      <c r="J1761" s="49">
        <f t="shared" si="1787"/>
        <v>181.87091999999998</v>
      </c>
      <c r="K1761" s="49">
        <f t="shared" si="1787"/>
        <v>163.68382799999998</v>
      </c>
      <c r="L1761" s="49">
        <f t="shared" si="1787"/>
        <v>147.31544519999997</v>
      </c>
      <c r="M1761" s="49">
        <f t="shared" si="1787"/>
        <v>132.58390067999997</v>
      </c>
      <c r="N1761" s="49">
        <f t="shared" si="1787"/>
        <v>119.32551061199997</v>
      </c>
      <c r="O1761" s="49">
        <f t="shared" si="1787"/>
        <v>107.39295955079997</v>
      </c>
      <c r="P1761" s="49">
        <f t="shared" si="1787"/>
        <v>96.653663595719976</v>
      </c>
      <c r="Q1761" s="49">
        <f t="shared" si="1756"/>
        <v>86.988297236147986</v>
      </c>
      <c r="R1761" s="22">
        <v>-0.4</v>
      </c>
      <c r="S1761" s="17">
        <v>0.82</v>
      </c>
      <c r="T1761" s="17">
        <v>0.55000000000000004</v>
      </c>
      <c r="U1761" s="17">
        <v>60</v>
      </c>
    </row>
    <row r="1762" spans="1:21" x14ac:dyDescent="0.2">
      <c r="A1762" s="20">
        <v>18449.16851202738</v>
      </c>
      <c r="B1762" s="21">
        <v>46.449733000000002</v>
      </c>
      <c r="C1762" s="21">
        <v>21351.314677087768</v>
      </c>
      <c r="D1762" s="21">
        <f>C1762/Table1[[#This Row],[Std. Price ($)]]</f>
        <v>459.66496033653772</v>
      </c>
      <c r="E1762" s="17">
        <v>308</v>
      </c>
      <c r="F1762" s="17">
        <f t="shared" ref="F1762:P1762" si="1788">E1762+$R$2*E1762</f>
        <v>277.2</v>
      </c>
      <c r="G1762" s="17">
        <f t="shared" si="1788"/>
        <v>249.48</v>
      </c>
      <c r="H1762" s="17">
        <f t="shared" si="1788"/>
        <v>224.53199999999998</v>
      </c>
      <c r="I1762" s="49">
        <f t="shared" si="1788"/>
        <v>202.07879999999997</v>
      </c>
      <c r="J1762" s="49">
        <f t="shared" si="1788"/>
        <v>181.87091999999998</v>
      </c>
      <c r="K1762" s="49">
        <f t="shared" si="1788"/>
        <v>163.68382799999998</v>
      </c>
      <c r="L1762" s="49">
        <f t="shared" si="1788"/>
        <v>147.31544519999997</v>
      </c>
      <c r="M1762" s="49">
        <f t="shared" si="1788"/>
        <v>132.58390067999997</v>
      </c>
      <c r="N1762" s="49">
        <f t="shared" si="1788"/>
        <v>119.32551061199997</v>
      </c>
      <c r="O1762" s="49">
        <f t="shared" si="1788"/>
        <v>107.39295955079997</v>
      </c>
      <c r="P1762" s="49">
        <f t="shared" si="1788"/>
        <v>96.653663595719976</v>
      </c>
      <c r="Q1762" s="49">
        <f t="shared" si="1756"/>
        <v>86.988297236147986</v>
      </c>
      <c r="R1762" s="22">
        <v>-0.1</v>
      </c>
      <c r="S1762" s="17">
        <v>0.7</v>
      </c>
      <c r="T1762" s="17">
        <v>0.55000000000000004</v>
      </c>
      <c r="U1762" s="17">
        <v>60</v>
      </c>
    </row>
    <row r="1763" spans="1:21" x14ac:dyDescent="0.2">
      <c r="A1763" s="20">
        <v>50957.972180025943</v>
      </c>
      <c r="B1763" s="21">
        <v>39.353083000000005</v>
      </c>
      <c r="C1763" s="21">
        <v>29934.043301663711</v>
      </c>
      <c r="D1763" s="21">
        <f>C1763/Table1[[#This Row],[Std. Price ($)]]</f>
        <v>760.65306755416611</v>
      </c>
      <c r="E1763" s="17">
        <v>332</v>
      </c>
      <c r="F1763" s="17">
        <f t="shared" ref="F1763:P1763" si="1789">E1763+$R$2*E1763</f>
        <v>298.8</v>
      </c>
      <c r="G1763" s="17">
        <f t="shared" si="1789"/>
        <v>268.92</v>
      </c>
      <c r="H1763" s="17">
        <f t="shared" si="1789"/>
        <v>242.02800000000002</v>
      </c>
      <c r="I1763" s="49">
        <f t="shared" si="1789"/>
        <v>217.82520000000002</v>
      </c>
      <c r="J1763" s="49">
        <f t="shared" si="1789"/>
        <v>196.04268000000002</v>
      </c>
      <c r="K1763" s="49">
        <f t="shared" si="1789"/>
        <v>176.43841200000003</v>
      </c>
      <c r="L1763" s="49">
        <f t="shared" si="1789"/>
        <v>158.79457080000003</v>
      </c>
      <c r="M1763" s="49">
        <f t="shared" si="1789"/>
        <v>142.91511372000002</v>
      </c>
      <c r="N1763" s="49">
        <f t="shared" si="1789"/>
        <v>128.62360234800002</v>
      </c>
      <c r="O1763" s="49">
        <f t="shared" si="1789"/>
        <v>115.76124211320001</v>
      </c>
      <c r="P1763" s="49">
        <f t="shared" si="1789"/>
        <v>104.18511790188001</v>
      </c>
      <c r="Q1763" s="49">
        <f t="shared" si="1756"/>
        <v>93.766606111691999</v>
      </c>
      <c r="R1763" s="22">
        <v>0.5</v>
      </c>
      <c r="S1763" s="17">
        <v>0.82</v>
      </c>
      <c r="T1763" s="17">
        <v>1.32</v>
      </c>
      <c r="U1763" s="17">
        <v>44</v>
      </c>
    </row>
    <row r="1764" spans="1:21" x14ac:dyDescent="0.2">
      <c r="A1764" s="20">
        <v>86111.204221201071</v>
      </c>
      <c r="B1764" s="21">
        <v>29.228375</v>
      </c>
      <c r="C1764" s="21">
        <v>10704.685895323752</v>
      </c>
      <c r="D1764" s="21">
        <f>C1764/Table1[[#This Row],[Std. Price ($)]]</f>
        <v>366.24293671214195</v>
      </c>
      <c r="E1764" s="17">
        <v>186</v>
      </c>
      <c r="F1764" s="17">
        <f t="shared" ref="F1764:P1764" si="1790">E1764+$R$2*E1764</f>
        <v>167.4</v>
      </c>
      <c r="G1764" s="17">
        <f t="shared" si="1790"/>
        <v>150.66</v>
      </c>
      <c r="H1764" s="17">
        <f t="shared" si="1790"/>
        <v>135.59399999999999</v>
      </c>
      <c r="I1764" s="49">
        <f t="shared" si="1790"/>
        <v>122.0346</v>
      </c>
      <c r="J1764" s="49">
        <f t="shared" si="1790"/>
        <v>109.83114</v>
      </c>
      <c r="K1764" s="49">
        <f t="shared" si="1790"/>
        <v>98.848026000000004</v>
      </c>
      <c r="L1764" s="49">
        <f t="shared" si="1790"/>
        <v>88.963223400000004</v>
      </c>
      <c r="M1764" s="49">
        <f t="shared" si="1790"/>
        <v>80.066901060000006</v>
      </c>
      <c r="N1764" s="49">
        <f t="shared" si="1790"/>
        <v>72.060210954000013</v>
      </c>
      <c r="O1764" s="49">
        <f t="shared" si="1790"/>
        <v>64.854189858600009</v>
      </c>
      <c r="P1764" s="49">
        <f t="shared" si="1790"/>
        <v>58.368770872740008</v>
      </c>
      <c r="Q1764" s="49">
        <f t="shared" si="1756"/>
        <v>52.531893785466011</v>
      </c>
      <c r="R1764" s="22">
        <v>-0.7</v>
      </c>
      <c r="S1764" s="17">
        <v>1</v>
      </c>
      <c r="T1764" s="17">
        <v>0.85</v>
      </c>
      <c r="U1764" s="17">
        <v>58</v>
      </c>
    </row>
    <row r="1765" spans="1:21" x14ac:dyDescent="0.2">
      <c r="A1765" s="20">
        <v>51560.040226927282</v>
      </c>
      <c r="B1765" s="21">
        <v>56.995334000000007</v>
      </c>
      <c r="C1765" s="21">
        <v>19340.112025922277</v>
      </c>
      <c r="D1765" s="21">
        <f>C1765/Table1[[#This Row],[Std. Price ($)]]</f>
        <v>339.32798825114833</v>
      </c>
      <c r="E1765" s="17">
        <v>236</v>
      </c>
      <c r="F1765" s="17">
        <f t="shared" ref="F1765:P1765" si="1791">E1765+$R$2*E1765</f>
        <v>212.4</v>
      </c>
      <c r="G1765" s="17">
        <f t="shared" si="1791"/>
        <v>191.16</v>
      </c>
      <c r="H1765" s="17">
        <f t="shared" si="1791"/>
        <v>172.04399999999998</v>
      </c>
      <c r="I1765" s="49">
        <f t="shared" si="1791"/>
        <v>154.83959999999999</v>
      </c>
      <c r="J1765" s="49">
        <f t="shared" si="1791"/>
        <v>139.35563999999999</v>
      </c>
      <c r="K1765" s="49">
        <f t="shared" si="1791"/>
        <v>125.42007599999999</v>
      </c>
      <c r="L1765" s="49">
        <f t="shared" si="1791"/>
        <v>112.87806839999999</v>
      </c>
      <c r="M1765" s="49">
        <f t="shared" si="1791"/>
        <v>101.59026155999999</v>
      </c>
      <c r="N1765" s="49">
        <f t="shared" si="1791"/>
        <v>91.431235403999992</v>
      </c>
      <c r="O1765" s="49">
        <f t="shared" si="1791"/>
        <v>82.288111863599994</v>
      </c>
      <c r="P1765" s="49">
        <f t="shared" si="1791"/>
        <v>74.059300677239989</v>
      </c>
      <c r="Q1765" s="49">
        <f t="shared" si="1756"/>
        <v>66.653370609515989</v>
      </c>
      <c r="R1765" s="22">
        <v>0.4</v>
      </c>
      <c r="S1765" s="17">
        <v>0.75</v>
      </c>
      <c r="T1765" s="17">
        <v>0.49</v>
      </c>
      <c r="U1765" s="17">
        <v>66</v>
      </c>
    </row>
    <row r="1766" spans="1:21" x14ac:dyDescent="0.2">
      <c r="A1766" s="20">
        <v>98972.779914384795</v>
      </c>
      <c r="B1766" s="21">
        <v>12.458303000000001</v>
      </c>
      <c r="C1766" s="21">
        <v>2772.5833207610904</v>
      </c>
      <c r="D1766" s="21">
        <f>C1766/Table1[[#This Row],[Std. Price ($)]]</f>
        <v>222.54903583265636</v>
      </c>
      <c r="E1766" s="17">
        <v>300</v>
      </c>
      <c r="F1766" s="17">
        <f t="shared" ref="F1766:P1766" si="1792">E1766+$R$2*E1766</f>
        <v>270</v>
      </c>
      <c r="G1766" s="17">
        <f t="shared" si="1792"/>
        <v>243</v>
      </c>
      <c r="H1766" s="17">
        <f t="shared" si="1792"/>
        <v>218.7</v>
      </c>
      <c r="I1766" s="49">
        <f t="shared" si="1792"/>
        <v>196.82999999999998</v>
      </c>
      <c r="J1766" s="49">
        <f t="shared" si="1792"/>
        <v>177.14699999999999</v>
      </c>
      <c r="K1766" s="49">
        <f t="shared" si="1792"/>
        <v>159.4323</v>
      </c>
      <c r="L1766" s="49">
        <f t="shared" si="1792"/>
        <v>143.48907</v>
      </c>
      <c r="M1766" s="49">
        <f t="shared" si="1792"/>
        <v>129.140163</v>
      </c>
      <c r="N1766" s="49">
        <f t="shared" si="1792"/>
        <v>116.2261467</v>
      </c>
      <c r="O1766" s="49">
        <f t="shared" si="1792"/>
        <v>104.60353203</v>
      </c>
      <c r="P1766" s="49">
        <f t="shared" si="1792"/>
        <v>94.143178827</v>
      </c>
      <c r="Q1766" s="49">
        <f t="shared" si="1756"/>
        <v>84.728860944299996</v>
      </c>
      <c r="R1766" s="22">
        <v>1.2</v>
      </c>
      <c r="S1766" s="17">
        <v>0.83</v>
      </c>
      <c r="T1766" s="17">
        <v>0.82</v>
      </c>
      <c r="U1766" s="17">
        <v>21</v>
      </c>
    </row>
    <row r="1767" spans="1:21" x14ac:dyDescent="0.2">
      <c r="A1767" s="20">
        <v>94223.26803937096</v>
      </c>
      <c r="B1767" s="21">
        <v>38.943883000000007</v>
      </c>
      <c r="C1767" s="21">
        <v>29002.547072515707</v>
      </c>
      <c r="D1767" s="21">
        <f>C1767/Table1[[#This Row],[Std. Price ($)]]</f>
        <v>744.72663839185475</v>
      </c>
      <c r="E1767" s="17">
        <v>244</v>
      </c>
      <c r="F1767" s="17">
        <f t="shared" ref="F1767:P1767" si="1793">E1767+$R$2*E1767</f>
        <v>219.6</v>
      </c>
      <c r="G1767" s="17">
        <f t="shared" si="1793"/>
        <v>197.64</v>
      </c>
      <c r="H1767" s="17">
        <f t="shared" si="1793"/>
        <v>177.87599999999998</v>
      </c>
      <c r="I1767" s="49">
        <f t="shared" si="1793"/>
        <v>160.08839999999998</v>
      </c>
      <c r="J1767" s="49">
        <f t="shared" si="1793"/>
        <v>144.07955999999999</v>
      </c>
      <c r="K1767" s="49">
        <f t="shared" si="1793"/>
        <v>129.671604</v>
      </c>
      <c r="L1767" s="49">
        <f t="shared" si="1793"/>
        <v>116.7044436</v>
      </c>
      <c r="M1767" s="49">
        <f t="shared" si="1793"/>
        <v>105.03399924</v>
      </c>
      <c r="N1767" s="49">
        <f t="shared" si="1793"/>
        <v>94.530599316000007</v>
      </c>
      <c r="O1767" s="49">
        <f t="shared" si="1793"/>
        <v>85.077539384400012</v>
      </c>
      <c r="P1767" s="49">
        <f t="shared" si="1793"/>
        <v>76.569785445960008</v>
      </c>
      <c r="Q1767" s="49">
        <f t="shared" si="1756"/>
        <v>68.912806901364007</v>
      </c>
      <c r="R1767" s="22">
        <v>0.8</v>
      </c>
      <c r="S1767" s="17">
        <v>0.85</v>
      </c>
      <c r="T1767" s="17">
        <v>1.01</v>
      </c>
      <c r="U1767" s="17">
        <v>76</v>
      </c>
    </row>
    <row r="1768" spans="1:21" x14ac:dyDescent="0.2">
      <c r="A1768" s="20">
        <v>2224.124802168792</v>
      </c>
      <c r="B1768" s="21">
        <v>11.282150000000001</v>
      </c>
      <c r="C1768" s="21">
        <v>740.26781550899329</v>
      </c>
      <c r="D1768" s="21">
        <f>C1768/Table1[[#This Row],[Std. Price ($)]]</f>
        <v>65.614073160611511</v>
      </c>
      <c r="E1768" s="17">
        <v>66</v>
      </c>
      <c r="F1768" s="17">
        <f t="shared" ref="F1768:P1768" si="1794">E1768+$R$2*E1768</f>
        <v>59.4</v>
      </c>
      <c r="G1768" s="17">
        <f t="shared" si="1794"/>
        <v>53.46</v>
      </c>
      <c r="H1768" s="17">
        <f t="shared" si="1794"/>
        <v>48.114000000000004</v>
      </c>
      <c r="I1768" s="49">
        <f t="shared" si="1794"/>
        <v>43.302600000000005</v>
      </c>
      <c r="J1768" s="49">
        <f t="shared" si="1794"/>
        <v>38.972340000000003</v>
      </c>
      <c r="K1768" s="49">
        <f t="shared" si="1794"/>
        <v>35.075106000000005</v>
      </c>
      <c r="L1768" s="49">
        <f t="shared" si="1794"/>
        <v>31.567595400000005</v>
      </c>
      <c r="M1768" s="49">
        <f t="shared" si="1794"/>
        <v>28.410835860000006</v>
      </c>
      <c r="N1768" s="49">
        <f t="shared" si="1794"/>
        <v>25.569752274000006</v>
      </c>
      <c r="O1768" s="49">
        <f t="shared" si="1794"/>
        <v>23.012777046600007</v>
      </c>
      <c r="P1768" s="49">
        <f t="shared" si="1794"/>
        <v>20.711499341940005</v>
      </c>
      <c r="Q1768" s="49">
        <f t="shared" si="1756"/>
        <v>18.640349407746005</v>
      </c>
      <c r="R1768" s="22">
        <v>-0.1</v>
      </c>
      <c r="S1768" s="17">
        <v>0.85</v>
      </c>
      <c r="T1768" s="17">
        <v>1.27</v>
      </c>
      <c r="U1768" s="17">
        <v>16</v>
      </c>
    </row>
    <row r="1769" spans="1:21" x14ac:dyDescent="0.2">
      <c r="A1769" s="20">
        <v>62008.627969073503</v>
      </c>
      <c r="B1769" s="21">
        <v>10.639123</v>
      </c>
      <c r="C1769" s="21">
        <v>4387.8294974071405</v>
      </c>
      <c r="D1769" s="21">
        <f>C1769/Table1[[#This Row],[Std. Price ($)]]</f>
        <v>412.42398432719881</v>
      </c>
      <c r="E1769" s="17">
        <v>332</v>
      </c>
      <c r="F1769" s="17">
        <f t="shared" ref="F1769:P1769" si="1795">E1769+$R$2*E1769</f>
        <v>298.8</v>
      </c>
      <c r="G1769" s="17">
        <f t="shared" si="1795"/>
        <v>268.92</v>
      </c>
      <c r="H1769" s="17">
        <f t="shared" si="1795"/>
        <v>242.02800000000002</v>
      </c>
      <c r="I1769" s="49">
        <f t="shared" si="1795"/>
        <v>217.82520000000002</v>
      </c>
      <c r="J1769" s="49">
        <f t="shared" si="1795"/>
        <v>196.04268000000002</v>
      </c>
      <c r="K1769" s="49">
        <f t="shared" si="1795"/>
        <v>176.43841200000003</v>
      </c>
      <c r="L1769" s="49">
        <f t="shared" si="1795"/>
        <v>158.79457080000003</v>
      </c>
      <c r="M1769" s="49">
        <f t="shared" si="1795"/>
        <v>142.91511372000002</v>
      </c>
      <c r="N1769" s="49">
        <f t="shared" si="1795"/>
        <v>128.62360234800002</v>
      </c>
      <c r="O1769" s="49">
        <f t="shared" si="1795"/>
        <v>115.76124211320001</v>
      </c>
      <c r="P1769" s="49">
        <f t="shared" si="1795"/>
        <v>104.18511790188001</v>
      </c>
      <c r="Q1769" s="49">
        <f t="shared" si="1756"/>
        <v>93.766606111691999</v>
      </c>
      <c r="R1769" s="22">
        <v>0.4</v>
      </c>
      <c r="S1769" s="17">
        <v>0.85</v>
      </c>
      <c r="T1769" s="17">
        <v>0.62</v>
      </c>
      <c r="U1769" s="17">
        <v>44</v>
      </c>
    </row>
    <row r="1770" spans="1:21" x14ac:dyDescent="0.2">
      <c r="A1770" s="20">
        <v>17596.664538150242</v>
      </c>
      <c r="B1770" s="21">
        <v>5.1772600000000004</v>
      </c>
      <c r="C1770" s="21">
        <v>2337.1673090421332</v>
      </c>
      <c r="D1770" s="21">
        <f>C1770/Table1[[#This Row],[Std. Price ($)]]</f>
        <v>451.42938717432253</v>
      </c>
      <c r="E1770" s="17">
        <v>220</v>
      </c>
      <c r="F1770" s="17">
        <f t="shared" ref="F1770:P1770" si="1796">E1770+$R$2*E1770</f>
        <v>198</v>
      </c>
      <c r="G1770" s="17">
        <f t="shared" si="1796"/>
        <v>178.2</v>
      </c>
      <c r="H1770" s="17">
        <f t="shared" si="1796"/>
        <v>160.38</v>
      </c>
      <c r="I1770" s="49">
        <f t="shared" si="1796"/>
        <v>144.34199999999998</v>
      </c>
      <c r="J1770" s="49">
        <f t="shared" si="1796"/>
        <v>129.90779999999998</v>
      </c>
      <c r="K1770" s="49">
        <f t="shared" si="1796"/>
        <v>116.91701999999998</v>
      </c>
      <c r="L1770" s="49">
        <f t="shared" si="1796"/>
        <v>105.22531799999999</v>
      </c>
      <c r="M1770" s="49">
        <f t="shared" si="1796"/>
        <v>94.702786199999991</v>
      </c>
      <c r="N1770" s="49">
        <f t="shared" si="1796"/>
        <v>85.232507579999989</v>
      </c>
      <c r="O1770" s="49">
        <f t="shared" si="1796"/>
        <v>76.709256821999986</v>
      </c>
      <c r="P1770" s="49">
        <f t="shared" si="1796"/>
        <v>69.038331139799993</v>
      </c>
      <c r="Q1770" s="49">
        <f t="shared" si="1756"/>
        <v>62.134498025819994</v>
      </c>
      <c r="R1770" s="22">
        <v>1.2</v>
      </c>
      <c r="S1770" s="17">
        <v>1</v>
      </c>
      <c r="T1770" s="17">
        <v>0.72</v>
      </c>
      <c r="U1770" s="17">
        <v>58</v>
      </c>
    </row>
    <row r="1771" spans="1:21" x14ac:dyDescent="0.2">
      <c r="A1771" s="20">
        <v>63320.621166122015</v>
      </c>
      <c r="B1771" s="21">
        <v>29.906470000000002</v>
      </c>
      <c r="C1771" s="21">
        <v>19419.419541438401</v>
      </c>
      <c r="D1771" s="21">
        <f>C1771/Table1[[#This Row],[Std. Price ($)]]</f>
        <v>649.33840541656707</v>
      </c>
      <c r="E1771" s="17">
        <v>510</v>
      </c>
      <c r="F1771" s="17">
        <f t="shared" ref="F1771:P1771" si="1797">E1771+$R$2*E1771</f>
        <v>459</v>
      </c>
      <c r="G1771" s="17">
        <f t="shared" si="1797"/>
        <v>413.1</v>
      </c>
      <c r="H1771" s="17">
        <f t="shared" si="1797"/>
        <v>371.79</v>
      </c>
      <c r="I1771" s="49">
        <f t="shared" si="1797"/>
        <v>334.61099999999999</v>
      </c>
      <c r="J1771" s="49">
        <f t="shared" si="1797"/>
        <v>301.1499</v>
      </c>
      <c r="K1771" s="49">
        <f t="shared" si="1797"/>
        <v>271.03491000000002</v>
      </c>
      <c r="L1771" s="49">
        <f t="shared" si="1797"/>
        <v>243.93141900000001</v>
      </c>
      <c r="M1771" s="49">
        <f t="shared" si="1797"/>
        <v>219.53827710000002</v>
      </c>
      <c r="N1771" s="49">
        <f t="shared" si="1797"/>
        <v>197.58444939</v>
      </c>
      <c r="O1771" s="49">
        <f t="shared" si="1797"/>
        <v>177.82600445100002</v>
      </c>
      <c r="P1771" s="49">
        <f t="shared" si="1797"/>
        <v>160.04340400590002</v>
      </c>
      <c r="Q1771" s="49">
        <f t="shared" si="1756"/>
        <v>144.03906360531002</v>
      </c>
      <c r="R1771" s="22">
        <v>1.5</v>
      </c>
      <c r="S1771" s="17">
        <v>1</v>
      </c>
      <c r="T1771" s="17">
        <v>0.72</v>
      </c>
      <c r="U1771" s="17">
        <v>44</v>
      </c>
    </row>
    <row r="1772" spans="1:21" x14ac:dyDescent="0.2">
      <c r="A1772" s="20">
        <v>58184.207342130889</v>
      </c>
      <c r="B1772" s="21">
        <v>8.1254910000000002</v>
      </c>
      <c r="C1772" s="21">
        <v>8106.2530748602412</v>
      </c>
      <c r="D1772" s="21">
        <f>C1772/Table1[[#This Row],[Std. Price ($)]]</f>
        <v>997.63239844339762</v>
      </c>
      <c r="E1772" s="17">
        <v>332</v>
      </c>
      <c r="F1772" s="17">
        <f t="shared" ref="F1772:P1772" si="1798">E1772+$R$2*E1772</f>
        <v>298.8</v>
      </c>
      <c r="G1772" s="17">
        <f t="shared" si="1798"/>
        <v>268.92</v>
      </c>
      <c r="H1772" s="17">
        <f t="shared" si="1798"/>
        <v>242.02800000000002</v>
      </c>
      <c r="I1772" s="49">
        <f t="shared" si="1798"/>
        <v>217.82520000000002</v>
      </c>
      <c r="J1772" s="49">
        <f t="shared" si="1798"/>
        <v>196.04268000000002</v>
      </c>
      <c r="K1772" s="49">
        <f t="shared" si="1798"/>
        <v>176.43841200000003</v>
      </c>
      <c r="L1772" s="49">
        <f t="shared" si="1798"/>
        <v>158.79457080000003</v>
      </c>
      <c r="M1772" s="49">
        <f t="shared" si="1798"/>
        <v>142.91511372000002</v>
      </c>
      <c r="N1772" s="49">
        <f t="shared" si="1798"/>
        <v>128.62360234800002</v>
      </c>
      <c r="O1772" s="49">
        <f t="shared" si="1798"/>
        <v>115.76124211320001</v>
      </c>
      <c r="P1772" s="49">
        <f t="shared" si="1798"/>
        <v>104.18511790188001</v>
      </c>
      <c r="Q1772" s="49">
        <f t="shared" si="1756"/>
        <v>93.766606111691999</v>
      </c>
      <c r="R1772" s="22">
        <v>-0.4</v>
      </c>
      <c r="S1772" s="17">
        <v>1</v>
      </c>
      <c r="T1772" s="17">
        <v>1.99</v>
      </c>
      <c r="U1772" s="17">
        <v>37</v>
      </c>
    </row>
    <row r="1773" spans="1:21" x14ac:dyDescent="0.2">
      <c r="A1773" s="20">
        <v>19925.592274116676</v>
      </c>
      <c r="B1773" s="21">
        <v>12.860485000000001</v>
      </c>
      <c r="C1773" s="21">
        <v>1288.8933558500999</v>
      </c>
      <c r="D1773" s="21">
        <f>C1773/Table1[[#This Row],[Std. Price ($)]]</f>
        <v>100.22120906405161</v>
      </c>
      <c r="E1773" s="17">
        <v>276</v>
      </c>
      <c r="F1773" s="17">
        <f t="shared" ref="F1773:P1773" si="1799">E1773+$R$2*E1773</f>
        <v>248.4</v>
      </c>
      <c r="G1773" s="17">
        <f t="shared" si="1799"/>
        <v>223.56</v>
      </c>
      <c r="H1773" s="17">
        <f t="shared" si="1799"/>
        <v>201.20400000000001</v>
      </c>
      <c r="I1773" s="49">
        <f t="shared" si="1799"/>
        <v>181.08359999999999</v>
      </c>
      <c r="J1773" s="49">
        <f t="shared" si="1799"/>
        <v>162.97523999999999</v>
      </c>
      <c r="K1773" s="49">
        <f t="shared" si="1799"/>
        <v>146.67771599999998</v>
      </c>
      <c r="L1773" s="49">
        <f t="shared" si="1799"/>
        <v>132.00994439999997</v>
      </c>
      <c r="M1773" s="49">
        <f t="shared" si="1799"/>
        <v>118.80894995999996</v>
      </c>
      <c r="N1773" s="49">
        <f t="shared" si="1799"/>
        <v>106.92805496399997</v>
      </c>
      <c r="O1773" s="49">
        <f t="shared" si="1799"/>
        <v>96.235249467599971</v>
      </c>
      <c r="P1773" s="49">
        <f t="shared" si="1799"/>
        <v>86.611724520839971</v>
      </c>
      <c r="Q1773" s="49">
        <f t="shared" si="1756"/>
        <v>77.950552068755968</v>
      </c>
      <c r="R1773" s="22">
        <v>-0.4</v>
      </c>
      <c r="S1773" s="17">
        <v>1</v>
      </c>
      <c r="T1773" s="17">
        <v>0.3</v>
      </c>
      <c r="U1773" s="17">
        <v>21</v>
      </c>
    </row>
    <row r="1774" spans="1:21" x14ac:dyDescent="0.2">
      <c r="A1774" s="20">
        <v>93847.020352260806</v>
      </c>
      <c r="B1774" s="21">
        <v>34.618089000000005</v>
      </c>
      <c r="C1774" s="21">
        <v>17852.651837798232</v>
      </c>
      <c r="D1774" s="21">
        <f>C1774/Table1[[#This Row],[Std. Price ($)]]</f>
        <v>515.70298515895058</v>
      </c>
      <c r="E1774" s="17">
        <v>170</v>
      </c>
      <c r="F1774" s="17">
        <f t="shared" ref="F1774:P1774" si="1800">E1774+$R$2*E1774</f>
        <v>153</v>
      </c>
      <c r="G1774" s="17">
        <f t="shared" si="1800"/>
        <v>137.69999999999999</v>
      </c>
      <c r="H1774" s="17">
        <f t="shared" si="1800"/>
        <v>123.92999999999999</v>
      </c>
      <c r="I1774" s="49">
        <f t="shared" si="1800"/>
        <v>111.53699999999999</v>
      </c>
      <c r="J1774" s="49">
        <f t="shared" si="1800"/>
        <v>100.38329999999999</v>
      </c>
      <c r="K1774" s="49">
        <f t="shared" si="1800"/>
        <v>90.344969999999989</v>
      </c>
      <c r="L1774" s="49">
        <f t="shared" si="1800"/>
        <v>81.310472999999988</v>
      </c>
      <c r="M1774" s="49">
        <f t="shared" si="1800"/>
        <v>73.179425699999996</v>
      </c>
      <c r="N1774" s="49">
        <f t="shared" si="1800"/>
        <v>65.861483129999996</v>
      </c>
      <c r="O1774" s="49">
        <f t="shared" si="1800"/>
        <v>59.275334816999994</v>
      </c>
      <c r="P1774" s="49">
        <f t="shared" si="1800"/>
        <v>53.347801335299991</v>
      </c>
      <c r="Q1774" s="49">
        <f t="shared" si="1756"/>
        <v>48.013021201769988</v>
      </c>
      <c r="R1774" s="22">
        <v>0.2</v>
      </c>
      <c r="S1774" s="17">
        <v>0.7</v>
      </c>
      <c r="T1774" s="17">
        <v>1.1299999999999999</v>
      </c>
      <c r="U1774" s="17">
        <v>66</v>
      </c>
    </row>
    <row r="1775" spans="1:21" x14ac:dyDescent="0.2">
      <c r="A1775" s="20">
        <v>34704.759540881656</v>
      </c>
      <c r="B1775" s="21">
        <v>6.8043690000000003</v>
      </c>
      <c r="C1775" s="21">
        <v>1362.7864294745925</v>
      </c>
      <c r="D1775" s="21">
        <f>C1775/Table1[[#This Row],[Std. Price ($)]]</f>
        <v>200.28108844105788</v>
      </c>
      <c r="E1775" s="17">
        <v>364</v>
      </c>
      <c r="F1775" s="17">
        <f t="shared" ref="F1775:P1775" si="1801">E1775+$R$2*E1775</f>
        <v>327.60000000000002</v>
      </c>
      <c r="G1775" s="17">
        <f t="shared" si="1801"/>
        <v>294.84000000000003</v>
      </c>
      <c r="H1775" s="17">
        <f t="shared" si="1801"/>
        <v>265.35600000000005</v>
      </c>
      <c r="I1775" s="49">
        <f t="shared" si="1801"/>
        <v>238.82040000000003</v>
      </c>
      <c r="J1775" s="49">
        <f t="shared" si="1801"/>
        <v>214.93836000000005</v>
      </c>
      <c r="K1775" s="49">
        <f t="shared" si="1801"/>
        <v>193.44452400000003</v>
      </c>
      <c r="L1775" s="49">
        <f t="shared" si="1801"/>
        <v>174.10007160000004</v>
      </c>
      <c r="M1775" s="49">
        <f t="shared" si="1801"/>
        <v>156.69006444000004</v>
      </c>
      <c r="N1775" s="49">
        <f t="shared" si="1801"/>
        <v>141.02105799600002</v>
      </c>
      <c r="O1775" s="49">
        <f t="shared" si="1801"/>
        <v>126.91895219640003</v>
      </c>
      <c r="P1775" s="49">
        <f t="shared" si="1801"/>
        <v>114.22705697676003</v>
      </c>
      <c r="Q1775" s="49">
        <f t="shared" si="1756"/>
        <v>102.80435127908402</v>
      </c>
      <c r="R1775" s="22">
        <v>0.2</v>
      </c>
      <c r="S1775" s="17">
        <v>0.82</v>
      </c>
      <c r="T1775" s="17">
        <v>0.37</v>
      </c>
      <c r="U1775" s="17">
        <v>31</v>
      </c>
    </row>
    <row r="1776" spans="1:21" x14ac:dyDescent="0.2">
      <c r="A1776" s="20">
        <v>93769.787712064834</v>
      </c>
      <c r="B1776" s="21">
        <v>27.720187000000003</v>
      </c>
      <c r="C1776" s="21">
        <v>14643.508811618696</v>
      </c>
      <c r="D1776" s="21">
        <f>C1776/Table1[[#This Row],[Std. Price ($)]]</f>
        <v>528.26154497510049</v>
      </c>
      <c r="E1776" s="17">
        <v>566</v>
      </c>
      <c r="F1776" s="17">
        <f t="shared" ref="F1776:P1776" si="1802">E1776+$R$2*E1776</f>
        <v>509.4</v>
      </c>
      <c r="G1776" s="17">
        <f t="shared" si="1802"/>
        <v>458.46</v>
      </c>
      <c r="H1776" s="17">
        <f t="shared" si="1802"/>
        <v>412.61399999999998</v>
      </c>
      <c r="I1776" s="49">
        <f t="shared" si="1802"/>
        <v>371.3526</v>
      </c>
      <c r="J1776" s="49">
        <f t="shared" si="1802"/>
        <v>334.21733999999998</v>
      </c>
      <c r="K1776" s="49">
        <f t="shared" si="1802"/>
        <v>300.79560599999996</v>
      </c>
      <c r="L1776" s="49">
        <f t="shared" si="1802"/>
        <v>270.71604539999998</v>
      </c>
      <c r="M1776" s="49">
        <f t="shared" si="1802"/>
        <v>243.64444085999997</v>
      </c>
      <c r="N1776" s="49">
        <f t="shared" si="1802"/>
        <v>219.27999677399998</v>
      </c>
      <c r="O1776" s="49">
        <f t="shared" si="1802"/>
        <v>197.35199709659997</v>
      </c>
      <c r="P1776" s="49">
        <f t="shared" si="1802"/>
        <v>177.61679738693996</v>
      </c>
      <c r="Q1776" s="49">
        <f t="shared" si="1756"/>
        <v>159.85511764824597</v>
      </c>
      <c r="R1776" s="22">
        <v>0.5</v>
      </c>
      <c r="S1776" s="17">
        <v>0.85</v>
      </c>
      <c r="T1776" s="17">
        <v>1.01</v>
      </c>
      <c r="U1776" s="17">
        <v>23</v>
      </c>
    </row>
    <row r="1777" spans="1:21" x14ac:dyDescent="0.2">
      <c r="A1777" s="20">
        <v>34340.893431141587</v>
      </c>
      <c r="B1777" s="21">
        <v>7.110246000000001</v>
      </c>
      <c r="C1777" s="21">
        <v>4191.4029432116067</v>
      </c>
      <c r="D1777" s="21">
        <f>C1777/Table1[[#This Row],[Std. Price ($)]]</f>
        <v>589.48775375867535</v>
      </c>
      <c r="E1777" s="17">
        <v>268</v>
      </c>
      <c r="F1777" s="17">
        <f t="shared" ref="F1777:P1777" si="1803">E1777+$R$2*E1777</f>
        <v>241.2</v>
      </c>
      <c r="G1777" s="17">
        <f t="shared" si="1803"/>
        <v>217.07999999999998</v>
      </c>
      <c r="H1777" s="17">
        <f t="shared" si="1803"/>
        <v>195.37199999999999</v>
      </c>
      <c r="I1777" s="49">
        <f t="shared" si="1803"/>
        <v>175.83479999999997</v>
      </c>
      <c r="J1777" s="49">
        <f t="shared" si="1803"/>
        <v>158.25131999999996</v>
      </c>
      <c r="K1777" s="49">
        <f t="shared" si="1803"/>
        <v>142.42618799999997</v>
      </c>
      <c r="L1777" s="49">
        <f t="shared" si="1803"/>
        <v>128.18356919999997</v>
      </c>
      <c r="M1777" s="49">
        <f t="shared" si="1803"/>
        <v>115.36521227999997</v>
      </c>
      <c r="N1777" s="49">
        <f t="shared" si="1803"/>
        <v>103.82869105199997</v>
      </c>
      <c r="O1777" s="49">
        <f t="shared" si="1803"/>
        <v>93.445821946799967</v>
      </c>
      <c r="P1777" s="49">
        <f t="shared" si="1803"/>
        <v>84.101239752119966</v>
      </c>
      <c r="Q1777" s="49">
        <f t="shared" si="1756"/>
        <v>75.691115776907964</v>
      </c>
      <c r="R1777" s="22">
        <v>0.2</v>
      </c>
      <c r="S1777" s="17">
        <v>0.82</v>
      </c>
      <c r="T1777" s="17">
        <v>0.57999999999999996</v>
      </c>
      <c r="U1777" s="17">
        <v>76</v>
      </c>
    </row>
    <row r="1778" spans="1:21" x14ac:dyDescent="0.2">
      <c r="A1778" s="20">
        <v>46846.800480514772</v>
      </c>
      <c r="B1778" s="21">
        <v>24.458302</v>
      </c>
      <c r="C1778" s="21">
        <v>32912.742821586027</v>
      </c>
      <c r="D1778" s="21">
        <f>C1778/Table1[[#This Row],[Std. Price ($)]]</f>
        <v>1345.6675292334696</v>
      </c>
      <c r="E1778" s="17">
        <v>252</v>
      </c>
      <c r="F1778" s="17">
        <f t="shared" ref="F1778:P1778" si="1804">E1778+$R$2*E1778</f>
        <v>226.8</v>
      </c>
      <c r="G1778" s="17">
        <f t="shared" si="1804"/>
        <v>204.12</v>
      </c>
      <c r="H1778" s="17">
        <f t="shared" si="1804"/>
        <v>183.708</v>
      </c>
      <c r="I1778" s="49">
        <f t="shared" si="1804"/>
        <v>165.3372</v>
      </c>
      <c r="J1778" s="49">
        <f t="shared" si="1804"/>
        <v>148.80348000000001</v>
      </c>
      <c r="K1778" s="49">
        <f t="shared" si="1804"/>
        <v>133.92313200000001</v>
      </c>
      <c r="L1778" s="49">
        <f t="shared" si="1804"/>
        <v>120.53081880000001</v>
      </c>
      <c r="M1778" s="49">
        <f t="shared" si="1804"/>
        <v>108.47773692000001</v>
      </c>
      <c r="N1778" s="49">
        <f t="shared" si="1804"/>
        <v>97.629963228000008</v>
      </c>
      <c r="O1778" s="49">
        <f t="shared" si="1804"/>
        <v>87.866966905200002</v>
      </c>
      <c r="P1778" s="49">
        <f t="shared" si="1804"/>
        <v>79.080270214679999</v>
      </c>
      <c r="Q1778" s="49">
        <f t="shared" si="1756"/>
        <v>71.172243193211997</v>
      </c>
      <c r="R1778" s="22">
        <v>1.2</v>
      </c>
      <c r="S1778" s="17">
        <v>1</v>
      </c>
      <c r="T1778" s="17">
        <v>1.0900000000000001</v>
      </c>
      <c r="U1778" s="17">
        <v>123</v>
      </c>
    </row>
    <row r="1779" spans="1:21" x14ac:dyDescent="0.2">
      <c r="A1779" s="20">
        <v>51679.807953946955</v>
      </c>
      <c r="B1779" s="21">
        <v>13.088207000000001</v>
      </c>
      <c r="C1779" s="21">
        <v>240.89744271849278</v>
      </c>
      <c r="D1779" s="21">
        <f>C1779/Table1[[#This Row],[Std. Price ($)]]</f>
        <v>18.405687098201668</v>
      </c>
      <c r="E1779" s="17">
        <v>204</v>
      </c>
      <c r="F1779" s="17">
        <f t="shared" ref="F1779:P1779" si="1805">E1779+$R$2*E1779</f>
        <v>183.6</v>
      </c>
      <c r="G1779" s="17">
        <f t="shared" si="1805"/>
        <v>165.24</v>
      </c>
      <c r="H1779" s="17">
        <f t="shared" si="1805"/>
        <v>148.71600000000001</v>
      </c>
      <c r="I1779" s="49">
        <f t="shared" si="1805"/>
        <v>133.84440000000001</v>
      </c>
      <c r="J1779" s="49">
        <f t="shared" si="1805"/>
        <v>120.45996000000001</v>
      </c>
      <c r="K1779" s="49">
        <f t="shared" si="1805"/>
        <v>108.41396400000001</v>
      </c>
      <c r="L1779" s="49">
        <f t="shared" si="1805"/>
        <v>97.572567600000013</v>
      </c>
      <c r="M1779" s="49">
        <f t="shared" si="1805"/>
        <v>87.815310840000009</v>
      </c>
      <c r="N1779" s="49">
        <f t="shared" si="1805"/>
        <v>79.033779756000001</v>
      </c>
      <c r="O1779" s="49">
        <f t="shared" si="1805"/>
        <v>71.130401780400007</v>
      </c>
      <c r="P1779" s="49">
        <f t="shared" si="1805"/>
        <v>64.017361602360012</v>
      </c>
      <c r="Q1779" s="49">
        <f t="shared" si="1756"/>
        <v>57.615625442124013</v>
      </c>
      <c r="R1779" s="22">
        <v>-0.4</v>
      </c>
      <c r="S1779" s="17">
        <v>0.7</v>
      </c>
      <c r="T1779" s="17">
        <v>0.25</v>
      </c>
      <c r="U1779" s="17">
        <v>5</v>
      </c>
    </row>
    <row r="1780" spans="1:21" x14ac:dyDescent="0.2">
      <c r="A1780" s="20">
        <v>90924.367091429333</v>
      </c>
      <c r="B1780" s="21">
        <v>9.785655000000002</v>
      </c>
      <c r="C1780" s="21">
        <v>1284.8841324503776</v>
      </c>
      <c r="D1780" s="21">
        <f>C1780/Table1[[#This Row],[Std. Price ($)]]</f>
        <v>131.30282361787508</v>
      </c>
      <c r="E1780" s="17">
        <v>324</v>
      </c>
      <c r="F1780" s="17">
        <f t="shared" ref="F1780:P1780" si="1806">E1780+$R$2*E1780</f>
        <v>291.60000000000002</v>
      </c>
      <c r="G1780" s="17">
        <f t="shared" si="1806"/>
        <v>262.44</v>
      </c>
      <c r="H1780" s="17">
        <f t="shared" si="1806"/>
        <v>236.196</v>
      </c>
      <c r="I1780" s="49">
        <f t="shared" si="1806"/>
        <v>212.57640000000001</v>
      </c>
      <c r="J1780" s="49">
        <f t="shared" si="1806"/>
        <v>191.31876</v>
      </c>
      <c r="K1780" s="49">
        <f t="shared" si="1806"/>
        <v>172.18688399999999</v>
      </c>
      <c r="L1780" s="49">
        <f t="shared" si="1806"/>
        <v>154.9681956</v>
      </c>
      <c r="M1780" s="49">
        <f t="shared" si="1806"/>
        <v>139.47137604</v>
      </c>
      <c r="N1780" s="49">
        <f t="shared" si="1806"/>
        <v>125.52423843599999</v>
      </c>
      <c r="O1780" s="49">
        <f t="shared" si="1806"/>
        <v>112.97181459239999</v>
      </c>
      <c r="P1780" s="49">
        <f t="shared" si="1806"/>
        <v>101.67463313316</v>
      </c>
      <c r="Q1780" s="49">
        <f t="shared" si="1756"/>
        <v>91.507169819843995</v>
      </c>
      <c r="R1780" s="22">
        <v>1.5</v>
      </c>
      <c r="S1780" s="17">
        <v>0.88</v>
      </c>
      <c r="T1780" s="17">
        <v>0.69</v>
      </c>
      <c r="U1780" s="17">
        <v>16</v>
      </c>
    </row>
    <row r="1781" spans="1:21" x14ac:dyDescent="0.2">
      <c r="A1781" s="20">
        <v>74724.528671816093</v>
      </c>
      <c r="B1781" s="21">
        <v>11.223696</v>
      </c>
      <c r="C1781" s="21">
        <v>8632.6901089803796</v>
      </c>
      <c r="D1781" s="21">
        <f>C1781/Table1[[#This Row],[Std. Price ($)]]</f>
        <v>769.14860389842875</v>
      </c>
      <c r="E1781" s="17">
        <v>276</v>
      </c>
      <c r="F1781" s="17">
        <f t="shared" ref="F1781:P1781" si="1807">E1781+$R$2*E1781</f>
        <v>248.4</v>
      </c>
      <c r="G1781" s="17">
        <f t="shared" si="1807"/>
        <v>223.56</v>
      </c>
      <c r="H1781" s="17">
        <f t="shared" si="1807"/>
        <v>201.20400000000001</v>
      </c>
      <c r="I1781" s="49">
        <f t="shared" si="1807"/>
        <v>181.08359999999999</v>
      </c>
      <c r="J1781" s="49">
        <f t="shared" si="1807"/>
        <v>162.97523999999999</v>
      </c>
      <c r="K1781" s="49">
        <f t="shared" si="1807"/>
        <v>146.67771599999998</v>
      </c>
      <c r="L1781" s="49">
        <f t="shared" si="1807"/>
        <v>132.00994439999997</v>
      </c>
      <c r="M1781" s="49">
        <f t="shared" si="1807"/>
        <v>118.80894995999996</v>
      </c>
      <c r="N1781" s="49">
        <f t="shared" si="1807"/>
        <v>106.92805496399997</v>
      </c>
      <c r="O1781" s="49">
        <f t="shared" si="1807"/>
        <v>96.235249467599971</v>
      </c>
      <c r="P1781" s="49">
        <f t="shared" si="1807"/>
        <v>86.611724520839971</v>
      </c>
      <c r="Q1781" s="49">
        <f t="shared" si="1756"/>
        <v>77.950552068755968</v>
      </c>
      <c r="R1781" s="22">
        <v>-0.6</v>
      </c>
      <c r="S1781" s="17">
        <v>0.85</v>
      </c>
      <c r="T1781" s="17">
        <v>0.79</v>
      </c>
      <c r="U1781" s="17">
        <v>81</v>
      </c>
    </row>
    <row r="1782" spans="1:21" x14ac:dyDescent="0.2">
      <c r="A1782" s="20">
        <v>4154.6087023703767</v>
      </c>
      <c r="B1782" s="21">
        <v>5.8456750000000008</v>
      </c>
      <c r="C1782" s="21">
        <v>802.20842937235011</v>
      </c>
      <c r="D1782" s="21">
        <f>C1782/Table1[[#This Row],[Std. Price ($)]]</f>
        <v>137.23110322971257</v>
      </c>
      <c r="E1782" s="17">
        <v>284</v>
      </c>
      <c r="F1782" s="17">
        <f t="shared" ref="F1782:P1782" si="1808">E1782+$R$2*E1782</f>
        <v>255.6</v>
      </c>
      <c r="G1782" s="17">
        <f t="shared" si="1808"/>
        <v>230.04</v>
      </c>
      <c r="H1782" s="17">
        <f t="shared" si="1808"/>
        <v>207.036</v>
      </c>
      <c r="I1782" s="49">
        <f t="shared" si="1808"/>
        <v>186.33240000000001</v>
      </c>
      <c r="J1782" s="49">
        <f t="shared" si="1808"/>
        <v>167.69916000000001</v>
      </c>
      <c r="K1782" s="49">
        <f t="shared" si="1808"/>
        <v>150.92924400000001</v>
      </c>
      <c r="L1782" s="49">
        <f t="shared" si="1808"/>
        <v>135.83631960000002</v>
      </c>
      <c r="M1782" s="49">
        <f t="shared" si="1808"/>
        <v>122.25268764000002</v>
      </c>
      <c r="N1782" s="49">
        <f t="shared" si="1808"/>
        <v>110.02741887600001</v>
      </c>
      <c r="O1782" s="49">
        <f t="shared" si="1808"/>
        <v>99.024676988400017</v>
      </c>
      <c r="P1782" s="49">
        <f t="shared" si="1808"/>
        <v>89.122209289560018</v>
      </c>
      <c r="Q1782" s="49">
        <f t="shared" si="1756"/>
        <v>80.209988360604015</v>
      </c>
      <c r="R1782" s="22">
        <v>-0.4</v>
      </c>
      <c r="S1782" s="17">
        <v>1</v>
      </c>
      <c r="T1782" s="17">
        <v>0.79</v>
      </c>
      <c r="U1782" s="17">
        <v>11</v>
      </c>
    </row>
    <row r="1783" spans="1:21" x14ac:dyDescent="0.2">
      <c r="A1783" s="20">
        <v>1901.8016361101343</v>
      </c>
      <c r="B1783" s="21">
        <v>19.270273</v>
      </c>
      <c r="C1783" s="21">
        <v>12817.267687608006</v>
      </c>
      <c r="D1783" s="21">
        <f>C1783/Table1[[#This Row],[Std. Price ($)]]</f>
        <v>665.13160906480186</v>
      </c>
      <c r="E1783" s="17">
        <v>478</v>
      </c>
      <c r="F1783" s="17">
        <f t="shared" ref="F1783:P1783" si="1809">E1783+$R$2*E1783</f>
        <v>430.2</v>
      </c>
      <c r="G1783" s="17">
        <f t="shared" si="1809"/>
        <v>387.18</v>
      </c>
      <c r="H1783" s="17">
        <f t="shared" si="1809"/>
        <v>348.46199999999999</v>
      </c>
      <c r="I1783" s="49">
        <f t="shared" si="1809"/>
        <v>313.61579999999998</v>
      </c>
      <c r="J1783" s="49">
        <f t="shared" si="1809"/>
        <v>282.25421999999998</v>
      </c>
      <c r="K1783" s="49">
        <f t="shared" si="1809"/>
        <v>254.02879799999997</v>
      </c>
      <c r="L1783" s="49">
        <f t="shared" si="1809"/>
        <v>228.62591819999997</v>
      </c>
      <c r="M1783" s="49">
        <f t="shared" si="1809"/>
        <v>205.76332637999997</v>
      </c>
      <c r="N1783" s="49">
        <f t="shared" si="1809"/>
        <v>185.18699374199997</v>
      </c>
      <c r="O1783" s="49">
        <f t="shared" si="1809"/>
        <v>166.66829436779997</v>
      </c>
      <c r="P1783" s="49">
        <f t="shared" si="1809"/>
        <v>150.00146493101997</v>
      </c>
      <c r="Q1783" s="49">
        <f t="shared" si="1756"/>
        <v>135.00131843791797</v>
      </c>
      <c r="R1783" s="22">
        <v>-0.7</v>
      </c>
      <c r="S1783" s="17">
        <v>0.82</v>
      </c>
      <c r="T1783" s="17">
        <v>1.33</v>
      </c>
      <c r="U1783" s="17">
        <v>26</v>
      </c>
    </row>
    <row r="1784" spans="1:21" x14ac:dyDescent="0.2">
      <c r="A1784" s="20">
        <v>62208.772981282593</v>
      </c>
      <c r="B1784" s="21">
        <v>30.140297</v>
      </c>
      <c r="C1784" s="21">
        <v>34210.959891589489</v>
      </c>
      <c r="D1784" s="21">
        <f>C1784/Table1[[#This Row],[Std. Price ($)]]</f>
        <v>1135.057159243968</v>
      </c>
      <c r="E1784" s="17">
        <v>284</v>
      </c>
      <c r="F1784" s="17">
        <f t="shared" ref="F1784:P1784" si="1810">E1784+$R$2*E1784</f>
        <v>255.6</v>
      </c>
      <c r="G1784" s="17">
        <f t="shared" si="1810"/>
        <v>230.04</v>
      </c>
      <c r="H1784" s="17">
        <f t="shared" si="1810"/>
        <v>207.036</v>
      </c>
      <c r="I1784" s="49">
        <f t="shared" si="1810"/>
        <v>186.33240000000001</v>
      </c>
      <c r="J1784" s="49">
        <f t="shared" si="1810"/>
        <v>167.69916000000001</v>
      </c>
      <c r="K1784" s="49">
        <f t="shared" si="1810"/>
        <v>150.92924400000001</v>
      </c>
      <c r="L1784" s="49">
        <f t="shared" si="1810"/>
        <v>135.83631960000002</v>
      </c>
      <c r="M1784" s="49">
        <f t="shared" si="1810"/>
        <v>122.25268764000002</v>
      </c>
      <c r="N1784" s="49">
        <f t="shared" si="1810"/>
        <v>110.02741887600001</v>
      </c>
      <c r="O1784" s="49">
        <f t="shared" si="1810"/>
        <v>99.024676988400017</v>
      </c>
      <c r="P1784" s="49">
        <f t="shared" si="1810"/>
        <v>89.122209289560018</v>
      </c>
      <c r="Q1784" s="49">
        <f t="shared" si="1756"/>
        <v>80.209988360604015</v>
      </c>
      <c r="R1784" s="22">
        <v>-0.4</v>
      </c>
      <c r="S1784" s="17">
        <v>0.82</v>
      </c>
      <c r="T1784" s="17">
        <v>1.1499999999999999</v>
      </c>
      <c r="U1784" s="17">
        <v>87</v>
      </c>
    </row>
    <row r="1785" spans="1:21" x14ac:dyDescent="0.2">
      <c r="A1785" s="20">
        <v>92572.364158260098</v>
      </c>
      <c r="B1785" s="21">
        <v>8.5346910000000005</v>
      </c>
      <c r="C1785" s="21">
        <v>1345.3271491159501</v>
      </c>
      <c r="D1785" s="21">
        <f>C1785/Table1[[#This Row],[Std. Price ($)]]</f>
        <v>157.63044603676337</v>
      </c>
      <c r="E1785" s="17">
        <v>252</v>
      </c>
      <c r="F1785" s="17">
        <f t="shared" ref="F1785:P1785" si="1811">E1785+$R$2*E1785</f>
        <v>226.8</v>
      </c>
      <c r="G1785" s="17">
        <f t="shared" si="1811"/>
        <v>204.12</v>
      </c>
      <c r="H1785" s="17">
        <f t="shared" si="1811"/>
        <v>183.708</v>
      </c>
      <c r="I1785" s="49">
        <f t="shared" si="1811"/>
        <v>165.3372</v>
      </c>
      <c r="J1785" s="49">
        <f t="shared" si="1811"/>
        <v>148.80348000000001</v>
      </c>
      <c r="K1785" s="49">
        <f t="shared" si="1811"/>
        <v>133.92313200000001</v>
      </c>
      <c r="L1785" s="49">
        <f t="shared" si="1811"/>
        <v>120.53081880000001</v>
      </c>
      <c r="M1785" s="49">
        <f t="shared" si="1811"/>
        <v>108.47773692000001</v>
      </c>
      <c r="N1785" s="49">
        <f t="shared" si="1811"/>
        <v>97.629963228000008</v>
      </c>
      <c r="O1785" s="49">
        <f t="shared" si="1811"/>
        <v>87.866966905200002</v>
      </c>
      <c r="P1785" s="49">
        <f t="shared" si="1811"/>
        <v>79.080270214679999</v>
      </c>
      <c r="Q1785" s="49">
        <f t="shared" si="1756"/>
        <v>71.172243193211997</v>
      </c>
      <c r="R1785" s="22">
        <v>0.4</v>
      </c>
      <c r="S1785" s="17">
        <v>1</v>
      </c>
      <c r="T1785" s="17">
        <v>0.25</v>
      </c>
      <c r="U1785" s="17">
        <v>37</v>
      </c>
    </row>
    <row r="1786" spans="1:21" x14ac:dyDescent="0.2">
      <c r="A1786" s="20">
        <v>9076.5991670378571</v>
      </c>
      <c r="B1786" s="21">
        <v>6.7576080000000003</v>
      </c>
      <c r="C1786" s="21">
        <v>9668.3046740557784</v>
      </c>
      <c r="D1786" s="21">
        <f>C1786/Table1[[#This Row],[Std. Price ($)]]</f>
        <v>1430.7288428177217</v>
      </c>
      <c r="E1786" s="17">
        <v>414</v>
      </c>
      <c r="F1786" s="17">
        <f t="shared" ref="F1786:P1786" si="1812">E1786+$R$2*E1786</f>
        <v>372.6</v>
      </c>
      <c r="G1786" s="17">
        <f t="shared" si="1812"/>
        <v>335.34000000000003</v>
      </c>
      <c r="H1786" s="17">
        <f t="shared" si="1812"/>
        <v>301.80600000000004</v>
      </c>
      <c r="I1786" s="49">
        <f t="shared" si="1812"/>
        <v>271.62540000000001</v>
      </c>
      <c r="J1786" s="49">
        <f t="shared" si="1812"/>
        <v>244.46286000000001</v>
      </c>
      <c r="K1786" s="49">
        <f t="shared" si="1812"/>
        <v>220.01657399999999</v>
      </c>
      <c r="L1786" s="49">
        <f t="shared" si="1812"/>
        <v>198.01491659999999</v>
      </c>
      <c r="M1786" s="49">
        <f t="shared" si="1812"/>
        <v>178.21342493999998</v>
      </c>
      <c r="N1786" s="49">
        <f t="shared" si="1812"/>
        <v>160.39208244599999</v>
      </c>
      <c r="O1786" s="49">
        <f t="shared" si="1812"/>
        <v>144.3528742014</v>
      </c>
      <c r="P1786" s="49">
        <f t="shared" si="1812"/>
        <v>129.91758678126001</v>
      </c>
      <c r="Q1786" s="49">
        <f t="shared" si="1756"/>
        <v>116.92582810313401</v>
      </c>
      <c r="R1786" s="22">
        <v>0.4</v>
      </c>
      <c r="S1786" s="17">
        <v>0.85</v>
      </c>
      <c r="T1786" s="17">
        <v>1.02</v>
      </c>
      <c r="U1786" s="17">
        <v>76</v>
      </c>
    </row>
    <row r="1787" spans="1:21" x14ac:dyDescent="0.2">
      <c r="A1787" s="20">
        <v>55712.617667856699</v>
      </c>
      <c r="B1787" s="21">
        <v>9.4232270000000007</v>
      </c>
      <c r="C1787" s="21">
        <v>10857.630269574091</v>
      </c>
      <c r="D1787" s="21">
        <f>C1787/Table1[[#This Row],[Std. Price ($)]]</f>
        <v>1152.2199634556282</v>
      </c>
      <c r="E1787" s="17">
        <v>364</v>
      </c>
      <c r="F1787" s="17">
        <f t="shared" ref="F1787:P1787" si="1813">E1787+$R$2*E1787</f>
        <v>327.60000000000002</v>
      </c>
      <c r="G1787" s="17">
        <f t="shared" si="1813"/>
        <v>294.84000000000003</v>
      </c>
      <c r="H1787" s="17">
        <f t="shared" si="1813"/>
        <v>265.35600000000005</v>
      </c>
      <c r="I1787" s="49">
        <f t="shared" si="1813"/>
        <v>238.82040000000003</v>
      </c>
      <c r="J1787" s="49">
        <f t="shared" si="1813"/>
        <v>214.93836000000005</v>
      </c>
      <c r="K1787" s="49">
        <f t="shared" si="1813"/>
        <v>193.44452400000003</v>
      </c>
      <c r="L1787" s="49">
        <f t="shared" si="1813"/>
        <v>174.10007160000004</v>
      </c>
      <c r="M1787" s="49">
        <f t="shared" si="1813"/>
        <v>156.69006444000004</v>
      </c>
      <c r="N1787" s="49">
        <f t="shared" si="1813"/>
        <v>141.02105799600002</v>
      </c>
      <c r="O1787" s="49">
        <f t="shared" si="1813"/>
        <v>126.91895219640003</v>
      </c>
      <c r="P1787" s="49">
        <f t="shared" si="1813"/>
        <v>114.22705697676003</v>
      </c>
      <c r="Q1787" s="49">
        <f t="shared" si="1756"/>
        <v>102.80435127908402</v>
      </c>
      <c r="R1787" s="22">
        <v>1.2</v>
      </c>
      <c r="S1787" s="17">
        <v>1</v>
      </c>
      <c r="T1787" s="17">
        <v>1.1399999999999999</v>
      </c>
      <c r="U1787" s="17">
        <v>66</v>
      </c>
    </row>
    <row r="1788" spans="1:21" x14ac:dyDescent="0.2">
      <c r="A1788" s="20">
        <v>83827.890943165679</v>
      </c>
      <c r="B1788" s="21">
        <v>12.860485000000001</v>
      </c>
      <c r="C1788" s="21">
        <v>2993.9539143013503</v>
      </c>
      <c r="D1788" s="21">
        <f>C1788/Table1[[#This Row],[Std. Price ($)]]</f>
        <v>232.80256648962697</v>
      </c>
      <c r="E1788" s="17">
        <v>390</v>
      </c>
      <c r="F1788" s="17">
        <f t="shared" ref="F1788:P1788" si="1814">E1788+$R$2*E1788</f>
        <v>351</v>
      </c>
      <c r="G1788" s="17">
        <f t="shared" si="1814"/>
        <v>315.89999999999998</v>
      </c>
      <c r="H1788" s="17">
        <f t="shared" si="1814"/>
        <v>284.31</v>
      </c>
      <c r="I1788" s="49">
        <f t="shared" si="1814"/>
        <v>255.87899999999999</v>
      </c>
      <c r="J1788" s="49">
        <f t="shared" si="1814"/>
        <v>230.2911</v>
      </c>
      <c r="K1788" s="49">
        <f t="shared" si="1814"/>
        <v>207.26199</v>
      </c>
      <c r="L1788" s="49">
        <f t="shared" si="1814"/>
        <v>186.53579099999999</v>
      </c>
      <c r="M1788" s="49">
        <f t="shared" si="1814"/>
        <v>167.88221189999999</v>
      </c>
      <c r="N1788" s="49">
        <f t="shared" si="1814"/>
        <v>151.09399070999999</v>
      </c>
      <c r="O1788" s="49">
        <f t="shared" si="1814"/>
        <v>135.98459163899997</v>
      </c>
      <c r="P1788" s="49">
        <f t="shared" si="1814"/>
        <v>122.38613247509997</v>
      </c>
      <c r="Q1788" s="49">
        <f t="shared" si="1756"/>
        <v>110.14751922758997</v>
      </c>
      <c r="R1788" s="22">
        <v>-0.2</v>
      </c>
      <c r="S1788" s="17">
        <v>1</v>
      </c>
      <c r="T1788" s="17">
        <v>0.66</v>
      </c>
      <c r="U1788" s="17">
        <v>21</v>
      </c>
    </row>
    <row r="1789" spans="1:21" x14ac:dyDescent="0.2">
      <c r="A1789" s="20">
        <v>91961.605774789976</v>
      </c>
      <c r="B1789" s="21">
        <v>6.5472770000000002</v>
      </c>
      <c r="C1789" s="21">
        <v>1180.4334221029624</v>
      </c>
      <c r="D1789" s="21">
        <f>C1789/Table1[[#This Row],[Std. Price ($)]]</f>
        <v>180.29379574179652</v>
      </c>
      <c r="E1789" s="17">
        <v>146</v>
      </c>
      <c r="F1789" s="17">
        <f t="shared" ref="F1789:P1789" si="1815">E1789+$R$2*E1789</f>
        <v>131.4</v>
      </c>
      <c r="G1789" s="17">
        <f t="shared" si="1815"/>
        <v>118.26</v>
      </c>
      <c r="H1789" s="17">
        <f t="shared" si="1815"/>
        <v>106.434</v>
      </c>
      <c r="I1789" s="49">
        <f t="shared" si="1815"/>
        <v>95.790599999999998</v>
      </c>
      <c r="J1789" s="49">
        <f t="shared" si="1815"/>
        <v>86.211539999999999</v>
      </c>
      <c r="K1789" s="49">
        <f t="shared" si="1815"/>
        <v>77.590385999999995</v>
      </c>
      <c r="L1789" s="49">
        <f t="shared" si="1815"/>
        <v>69.831347399999999</v>
      </c>
      <c r="M1789" s="49">
        <f t="shared" si="1815"/>
        <v>62.848212660000002</v>
      </c>
      <c r="N1789" s="49">
        <f t="shared" si="1815"/>
        <v>56.563391394</v>
      </c>
      <c r="O1789" s="49">
        <f t="shared" si="1815"/>
        <v>50.907052254600003</v>
      </c>
      <c r="P1789" s="49">
        <f t="shared" si="1815"/>
        <v>45.816347029140005</v>
      </c>
      <c r="Q1789" s="49">
        <f t="shared" si="1756"/>
        <v>41.234712326226003</v>
      </c>
      <c r="R1789" s="22">
        <v>0.8</v>
      </c>
      <c r="S1789" s="17">
        <v>0.7</v>
      </c>
      <c r="T1789" s="17">
        <v>0.98</v>
      </c>
      <c r="U1789" s="17">
        <v>23</v>
      </c>
    </row>
    <row r="1790" spans="1:21" x14ac:dyDescent="0.2">
      <c r="A1790" s="20">
        <v>35452.879534049833</v>
      </c>
      <c r="B1790" s="21">
        <v>15.783328000000001</v>
      </c>
      <c r="C1790" s="21">
        <v>7918.6478100197874</v>
      </c>
      <c r="D1790" s="21">
        <f>C1790/Table1[[#This Row],[Std. Price ($)]]</f>
        <v>501.70964007209295</v>
      </c>
      <c r="E1790" s="17">
        <v>260</v>
      </c>
      <c r="F1790" s="17">
        <f t="shared" ref="F1790:P1790" si="1816">E1790+$R$2*E1790</f>
        <v>234</v>
      </c>
      <c r="G1790" s="17">
        <f t="shared" si="1816"/>
        <v>210.6</v>
      </c>
      <c r="H1790" s="17">
        <f t="shared" si="1816"/>
        <v>189.54</v>
      </c>
      <c r="I1790" s="49">
        <f t="shared" si="1816"/>
        <v>170.58599999999998</v>
      </c>
      <c r="J1790" s="49">
        <f t="shared" si="1816"/>
        <v>153.5274</v>
      </c>
      <c r="K1790" s="49">
        <f t="shared" si="1816"/>
        <v>138.17465999999999</v>
      </c>
      <c r="L1790" s="49">
        <f t="shared" si="1816"/>
        <v>124.35719399999999</v>
      </c>
      <c r="M1790" s="49">
        <f t="shared" si="1816"/>
        <v>111.9214746</v>
      </c>
      <c r="N1790" s="49">
        <f t="shared" si="1816"/>
        <v>100.72932714</v>
      </c>
      <c r="O1790" s="49">
        <f t="shared" si="1816"/>
        <v>90.656394425999991</v>
      </c>
      <c r="P1790" s="49">
        <f t="shared" si="1816"/>
        <v>81.590754983399989</v>
      </c>
      <c r="Q1790" s="49">
        <f t="shared" si="1756"/>
        <v>73.431679485059988</v>
      </c>
      <c r="R1790" s="22">
        <v>-0.4</v>
      </c>
      <c r="S1790" s="17">
        <v>0.85</v>
      </c>
      <c r="T1790" s="17">
        <v>0.68</v>
      </c>
      <c r="U1790" s="17">
        <v>66</v>
      </c>
    </row>
    <row r="1791" spans="1:21" x14ac:dyDescent="0.2">
      <c r="A1791" s="20">
        <v>30303.939740438323</v>
      </c>
      <c r="B1791" s="21">
        <v>14.614193</v>
      </c>
      <c r="C1791" s="21">
        <v>2542.7341846603113</v>
      </c>
      <c r="D1791" s="21">
        <f>C1791/Table1[[#This Row],[Std. Price ($)]]</f>
        <v>173.99073521612252</v>
      </c>
      <c r="E1791" s="17">
        <v>260</v>
      </c>
      <c r="F1791" s="17">
        <f t="shared" ref="F1791:P1791" si="1817">E1791+$R$2*E1791</f>
        <v>234</v>
      </c>
      <c r="G1791" s="17">
        <f t="shared" si="1817"/>
        <v>210.6</v>
      </c>
      <c r="H1791" s="17">
        <f t="shared" si="1817"/>
        <v>189.54</v>
      </c>
      <c r="I1791" s="49">
        <f t="shared" si="1817"/>
        <v>170.58599999999998</v>
      </c>
      <c r="J1791" s="49">
        <f t="shared" si="1817"/>
        <v>153.5274</v>
      </c>
      <c r="K1791" s="49">
        <f t="shared" si="1817"/>
        <v>138.17465999999999</v>
      </c>
      <c r="L1791" s="49">
        <f t="shared" si="1817"/>
        <v>124.35719399999999</v>
      </c>
      <c r="M1791" s="49">
        <f t="shared" si="1817"/>
        <v>111.9214746</v>
      </c>
      <c r="N1791" s="49">
        <f t="shared" si="1817"/>
        <v>100.72932714</v>
      </c>
      <c r="O1791" s="49">
        <f t="shared" si="1817"/>
        <v>90.656394425999991</v>
      </c>
      <c r="P1791" s="49">
        <f t="shared" si="1817"/>
        <v>81.590754983399989</v>
      </c>
      <c r="Q1791" s="49">
        <f t="shared" si="1756"/>
        <v>73.431679485059988</v>
      </c>
      <c r="R1791" s="22">
        <v>0.2</v>
      </c>
      <c r="S1791" s="17">
        <v>0.9</v>
      </c>
      <c r="T1791" s="17">
        <v>0.68</v>
      </c>
      <c r="U1791" s="17">
        <v>23</v>
      </c>
    </row>
    <row r="1792" spans="1:21" x14ac:dyDescent="0.2">
      <c r="A1792" s="20">
        <v>64737.507822413085</v>
      </c>
      <c r="B1792" s="21">
        <v>8.5346910000000005</v>
      </c>
      <c r="C1792" s="21">
        <v>1079.2184822578502</v>
      </c>
      <c r="D1792" s="21">
        <f>C1792/Table1[[#This Row],[Std. Price ($)]]</f>
        <v>126.45079737015085</v>
      </c>
      <c r="E1792" s="17">
        <v>292</v>
      </c>
      <c r="F1792" s="17">
        <f t="shared" ref="F1792:P1792" si="1818">E1792+$R$2*E1792</f>
        <v>262.8</v>
      </c>
      <c r="G1792" s="17">
        <f t="shared" si="1818"/>
        <v>236.52</v>
      </c>
      <c r="H1792" s="17">
        <f t="shared" si="1818"/>
        <v>212.86799999999999</v>
      </c>
      <c r="I1792" s="49">
        <f t="shared" si="1818"/>
        <v>191.5812</v>
      </c>
      <c r="J1792" s="49">
        <f t="shared" si="1818"/>
        <v>172.42308</v>
      </c>
      <c r="K1792" s="49">
        <f t="shared" si="1818"/>
        <v>155.18077199999999</v>
      </c>
      <c r="L1792" s="49">
        <f t="shared" si="1818"/>
        <v>139.6626948</v>
      </c>
      <c r="M1792" s="49">
        <f t="shared" si="1818"/>
        <v>125.69642532</v>
      </c>
      <c r="N1792" s="49">
        <f t="shared" si="1818"/>
        <v>113.126782788</v>
      </c>
      <c r="O1792" s="49">
        <f t="shared" si="1818"/>
        <v>101.81410450920001</v>
      </c>
      <c r="P1792" s="49">
        <f t="shared" si="1818"/>
        <v>91.632694058280009</v>
      </c>
      <c r="Q1792" s="49">
        <f t="shared" si="1756"/>
        <v>82.469424652452005</v>
      </c>
      <c r="R1792" s="22">
        <v>0.5</v>
      </c>
      <c r="S1792" s="17">
        <v>1</v>
      </c>
      <c r="T1792" s="17">
        <v>0.25</v>
      </c>
      <c r="U1792" s="17">
        <v>37</v>
      </c>
    </row>
    <row r="1793" spans="1:21" x14ac:dyDescent="0.2">
      <c r="A1793" s="20">
        <v>48177.980484285443</v>
      </c>
      <c r="B1793" s="21">
        <v>14.614193</v>
      </c>
      <c r="C1793" s="21">
        <v>3258.3055409319813</v>
      </c>
      <c r="D1793" s="21">
        <f>C1793/Table1[[#This Row],[Std. Price ($)]]</f>
        <v>222.95487276868323</v>
      </c>
      <c r="E1793" s="17">
        <v>324</v>
      </c>
      <c r="F1793" s="17">
        <f t="shared" ref="F1793:P1793" si="1819">E1793+$R$2*E1793</f>
        <v>291.60000000000002</v>
      </c>
      <c r="G1793" s="17">
        <f t="shared" si="1819"/>
        <v>262.44</v>
      </c>
      <c r="H1793" s="17">
        <f t="shared" si="1819"/>
        <v>236.196</v>
      </c>
      <c r="I1793" s="49">
        <f t="shared" si="1819"/>
        <v>212.57640000000001</v>
      </c>
      <c r="J1793" s="49">
        <f t="shared" si="1819"/>
        <v>191.31876</v>
      </c>
      <c r="K1793" s="49">
        <f t="shared" si="1819"/>
        <v>172.18688399999999</v>
      </c>
      <c r="L1793" s="49">
        <f t="shared" si="1819"/>
        <v>154.9681956</v>
      </c>
      <c r="M1793" s="49">
        <f t="shared" si="1819"/>
        <v>139.47137604</v>
      </c>
      <c r="N1793" s="49">
        <f t="shared" si="1819"/>
        <v>125.52423843599999</v>
      </c>
      <c r="O1793" s="49">
        <f t="shared" si="1819"/>
        <v>112.97181459239999</v>
      </c>
      <c r="P1793" s="49">
        <f t="shared" si="1819"/>
        <v>101.67463313316</v>
      </c>
      <c r="Q1793" s="49">
        <f t="shared" si="1756"/>
        <v>91.507169819843995</v>
      </c>
      <c r="R1793" s="22">
        <v>0.2</v>
      </c>
      <c r="S1793" s="17">
        <v>0.8</v>
      </c>
      <c r="T1793" s="17">
        <v>0.68</v>
      </c>
      <c r="U1793" s="17">
        <v>23</v>
      </c>
    </row>
    <row r="1794" spans="1:21" x14ac:dyDescent="0.2">
      <c r="A1794" s="20">
        <v>2853.4296934514036</v>
      </c>
      <c r="B1794" s="21">
        <v>8.5931450000000016</v>
      </c>
      <c r="C1794" s="21">
        <v>5668.897141290242</v>
      </c>
      <c r="D1794" s="21">
        <f>C1794/Table1[[#This Row],[Std. Price ($)]]</f>
        <v>659.69992840691521</v>
      </c>
      <c r="E1794" s="17">
        <v>186</v>
      </c>
      <c r="F1794" s="17">
        <f t="shared" ref="F1794:P1794" si="1820">E1794+$R$2*E1794</f>
        <v>167.4</v>
      </c>
      <c r="G1794" s="17">
        <f t="shared" si="1820"/>
        <v>150.66</v>
      </c>
      <c r="H1794" s="17">
        <f t="shared" si="1820"/>
        <v>135.59399999999999</v>
      </c>
      <c r="I1794" s="49">
        <f t="shared" si="1820"/>
        <v>122.0346</v>
      </c>
      <c r="J1794" s="49">
        <f t="shared" si="1820"/>
        <v>109.83114</v>
      </c>
      <c r="K1794" s="49">
        <f t="shared" si="1820"/>
        <v>98.848026000000004</v>
      </c>
      <c r="L1794" s="49">
        <f t="shared" si="1820"/>
        <v>88.963223400000004</v>
      </c>
      <c r="M1794" s="49">
        <f t="shared" si="1820"/>
        <v>80.066901060000006</v>
      </c>
      <c r="N1794" s="49">
        <f t="shared" si="1820"/>
        <v>72.060210954000013</v>
      </c>
      <c r="O1794" s="49">
        <f t="shared" si="1820"/>
        <v>64.854189858600009</v>
      </c>
      <c r="P1794" s="49">
        <f t="shared" si="1820"/>
        <v>58.368770872740008</v>
      </c>
      <c r="Q1794" s="49">
        <f t="shared" ref="Q1794:Q1857" si="1821">P1794+$R$2*P1794</f>
        <v>52.531893785466011</v>
      </c>
      <c r="R1794" s="22">
        <v>0.5</v>
      </c>
      <c r="S1794" s="17">
        <v>1</v>
      </c>
      <c r="T1794" s="17">
        <v>1.28</v>
      </c>
      <c r="U1794" s="17">
        <v>66</v>
      </c>
    </row>
    <row r="1795" spans="1:21" x14ac:dyDescent="0.2">
      <c r="A1795" s="20">
        <v>43200.384106599857</v>
      </c>
      <c r="B1795" s="21">
        <v>63.000245000000007</v>
      </c>
      <c r="C1795" s="21">
        <v>21325.909270922006</v>
      </c>
      <c r="D1795" s="21">
        <f>C1795/Table1[[#This Row],[Std. Price ($)]]</f>
        <v>338.50517995480817</v>
      </c>
      <c r="E1795" s="17">
        <v>470</v>
      </c>
      <c r="F1795" s="17">
        <f t="shared" ref="F1795:P1795" si="1822">E1795+$R$2*E1795</f>
        <v>423</v>
      </c>
      <c r="G1795" s="17">
        <f t="shared" si="1822"/>
        <v>380.7</v>
      </c>
      <c r="H1795" s="17">
        <f t="shared" si="1822"/>
        <v>342.63</v>
      </c>
      <c r="I1795" s="49">
        <f t="shared" si="1822"/>
        <v>308.36700000000002</v>
      </c>
      <c r="J1795" s="49">
        <f t="shared" si="1822"/>
        <v>277.53030000000001</v>
      </c>
      <c r="K1795" s="49">
        <f t="shared" si="1822"/>
        <v>249.77727000000002</v>
      </c>
      <c r="L1795" s="49">
        <f t="shared" si="1822"/>
        <v>224.79954300000003</v>
      </c>
      <c r="M1795" s="49">
        <f t="shared" si="1822"/>
        <v>202.31958870000003</v>
      </c>
      <c r="N1795" s="49">
        <f t="shared" si="1822"/>
        <v>182.08762983000003</v>
      </c>
      <c r="O1795" s="49">
        <f t="shared" si="1822"/>
        <v>163.87886684700001</v>
      </c>
      <c r="P1795" s="49">
        <f t="shared" si="1822"/>
        <v>147.49098016230002</v>
      </c>
      <c r="Q1795" s="49">
        <f t="shared" si="1821"/>
        <v>132.74188214607003</v>
      </c>
      <c r="R1795" s="22">
        <v>-0.7</v>
      </c>
      <c r="S1795" s="17">
        <v>0.77</v>
      </c>
      <c r="T1795" s="17">
        <v>0.34</v>
      </c>
      <c r="U1795" s="17">
        <v>44</v>
      </c>
    </row>
    <row r="1796" spans="1:21" x14ac:dyDescent="0.2">
      <c r="A1796" s="20">
        <v>50355.960123368874</v>
      </c>
      <c r="B1796" s="21">
        <v>16.052223000000001</v>
      </c>
      <c r="C1796" s="21">
        <v>4347.0305273445183</v>
      </c>
      <c r="D1796" s="21">
        <f>C1796/Table1[[#This Row],[Std. Price ($)]]</f>
        <v>270.8055156811937</v>
      </c>
      <c r="E1796" s="17">
        <v>324</v>
      </c>
      <c r="F1796" s="17">
        <f t="shared" ref="F1796:P1796" si="1823">E1796+$R$2*E1796</f>
        <v>291.60000000000002</v>
      </c>
      <c r="G1796" s="17">
        <f t="shared" si="1823"/>
        <v>262.44</v>
      </c>
      <c r="H1796" s="17">
        <f t="shared" si="1823"/>
        <v>236.196</v>
      </c>
      <c r="I1796" s="49">
        <f t="shared" si="1823"/>
        <v>212.57640000000001</v>
      </c>
      <c r="J1796" s="49">
        <f t="shared" si="1823"/>
        <v>191.31876</v>
      </c>
      <c r="K1796" s="49">
        <f t="shared" si="1823"/>
        <v>172.18688399999999</v>
      </c>
      <c r="L1796" s="49">
        <f t="shared" si="1823"/>
        <v>154.9681956</v>
      </c>
      <c r="M1796" s="49">
        <f t="shared" si="1823"/>
        <v>139.47137604</v>
      </c>
      <c r="N1796" s="49">
        <f t="shared" si="1823"/>
        <v>125.52423843599999</v>
      </c>
      <c r="O1796" s="49">
        <f t="shared" si="1823"/>
        <v>112.97181459239999</v>
      </c>
      <c r="P1796" s="49">
        <f t="shared" si="1823"/>
        <v>101.67463313316</v>
      </c>
      <c r="Q1796" s="49">
        <f t="shared" si="1821"/>
        <v>91.507169819843995</v>
      </c>
      <c r="R1796" s="22">
        <v>-0.6</v>
      </c>
      <c r="S1796" s="17">
        <v>0.85</v>
      </c>
      <c r="T1796" s="17">
        <v>0.87</v>
      </c>
      <c r="U1796" s="17">
        <v>23</v>
      </c>
    </row>
    <row r="1797" spans="1:21" x14ac:dyDescent="0.2">
      <c r="A1797" s="20">
        <v>84159.116862168623</v>
      </c>
      <c r="B1797" s="21">
        <v>27.217465000000001</v>
      </c>
      <c r="C1797" s="21">
        <v>24451.503880834505</v>
      </c>
      <c r="D1797" s="21">
        <f>C1797/Table1[[#This Row],[Std. Price ($)]]</f>
        <v>898.37550561136038</v>
      </c>
      <c r="E1797" s="17">
        <v>494</v>
      </c>
      <c r="F1797" s="17">
        <f t="shared" ref="F1797:P1797" si="1824">E1797+$R$2*E1797</f>
        <v>444.6</v>
      </c>
      <c r="G1797" s="17">
        <f t="shared" si="1824"/>
        <v>400.14</v>
      </c>
      <c r="H1797" s="17">
        <f t="shared" si="1824"/>
        <v>360.12599999999998</v>
      </c>
      <c r="I1797" s="49">
        <f t="shared" si="1824"/>
        <v>324.11339999999996</v>
      </c>
      <c r="J1797" s="49">
        <f t="shared" si="1824"/>
        <v>291.70205999999996</v>
      </c>
      <c r="K1797" s="49">
        <f t="shared" si="1824"/>
        <v>262.53185399999995</v>
      </c>
      <c r="L1797" s="49">
        <f t="shared" si="1824"/>
        <v>236.27866859999995</v>
      </c>
      <c r="M1797" s="49">
        <f t="shared" si="1824"/>
        <v>212.65080173999996</v>
      </c>
      <c r="N1797" s="49">
        <f t="shared" si="1824"/>
        <v>191.38572156599997</v>
      </c>
      <c r="O1797" s="49">
        <f t="shared" si="1824"/>
        <v>172.24714940939998</v>
      </c>
      <c r="P1797" s="49">
        <f t="shared" si="1824"/>
        <v>155.02243446845998</v>
      </c>
      <c r="Q1797" s="49">
        <f t="shared" si="1821"/>
        <v>139.52019102161398</v>
      </c>
      <c r="R1797" s="22">
        <v>-0.4</v>
      </c>
      <c r="S1797" s="17">
        <v>1</v>
      </c>
      <c r="T1797" s="17">
        <v>1.04</v>
      </c>
      <c r="U1797" s="17">
        <v>44</v>
      </c>
    </row>
    <row r="1798" spans="1:21" x14ac:dyDescent="0.2">
      <c r="A1798" s="20">
        <v>47193.599775748655</v>
      </c>
      <c r="B1798" s="21">
        <v>11.691350000000002</v>
      </c>
      <c r="C1798" s="21">
        <v>3713.8573044634177</v>
      </c>
      <c r="D1798" s="21">
        <f>C1798/Table1[[#This Row],[Std. Price ($)]]</f>
        <v>317.6585513617689</v>
      </c>
      <c r="E1798" s="17">
        <v>316</v>
      </c>
      <c r="F1798" s="17">
        <f t="shared" ref="F1798:P1798" si="1825">E1798+$R$2*E1798</f>
        <v>284.39999999999998</v>
      </c>
      <c r="G1798" s="17">
        <f t="shared" si="1825"/>
        <v>255.95999999999998</v>
      </c>
      <c r="H1798" s="17">
        <f t="shared" si="1825"/>
        <v>230.36399999999998</v>
      </c>
      <c r="I1798" s="49">
        <f t="shared" si="1825"/>
        <v>207.32759999999996</v>
      </c>
      <c r="J1798" s="49">
        <f t="shared" si="1825"/>
        <v>186.59483999999998</v>
      </c>
      <c r="K1798" s="49">
        <f t="shared" si="1825"/>
        <v>167.93535599999998</v>
      </c>
      <c r="L1798" s="49">
        <f t="shared" si="1825"/>
        <v>151.14182039999997</v>
      </c>
      <c r="M1798" s="49">
        <f t="shared" si="1825"/>
        <v>136.02763835999997</v>
      </c>
      <c r="N1798" s="49">
        <f t="shared" si="1825"/>
        <v>122.42487452399997</v>
      </c>
      <c r="O1798" s="49">
        <f t="shared" si="1825"/>
        <v>110.18238707159998</v>
      </c>
      <c r="P1798" s="49">
        <f t="shared" si="1825"/>
        <v>99.164148364439981</v>
      </c>
      <c r="Q1798" s="49">
        <f t="shared" si="1821"/>
        <v>89.24773352799599</v>
      </c>
      <c r="R1798" s="22">
        <v>-0.4</v>
      </c>
      <c r="S1798" s="17">
        <v>0.85</v>
      </c>
      <c r="T1798" s="17">
        <v>0.77</v>
      </c>
      <c r="U1798" s="17">
        <v>30</v>
      </c>
    </row>
    <row r="1799" spans="1:21" x14ac:dyDescent="0.2">
      <c r="A1799" s="20">
        <v>39092.32165975267</v>
      </c>
      <c r="B1799" s="21">
        <v>12.860485000000001</v>
      </c>
      <c r="C1799" s="21">
        <v>1512.6490288186205</v>
      </c>
      <c r="D1799" s="21">
        <f>C1799/Table1[[#This Row],[Std. Price ($)]]</f>
        <v>117.61990537826688</v>
      </c>
      <c r="E1799" s="17">
        <v>356</v>
      </c>
      <c r="F1799" s="17">
        <f t="shared" ref="F1799:P1799" si="1826">E1799+$R$2*E1799</f>
        <v>320.39999999999998</v>
      </c>
      <c r="G1799" s="17">
        <f t="shared" si="1826"/>
        <v>288.35999999999996</v>
      </c>
      <c r="H1799" s="17">
        <f t="shared" si="1826"/>
        <v>259.52399999999994</v>
      </c>
      <c r="I1799" s="49">
        <f t="shared" si="1826"/>
        <v>233.57159999999993</v>
      </c>
      <c r="J1799" s="49">
        <f t="shared" si="1826"/>
        <v>210.21443999999994</v>
      </c>
      <c r="K1799" s="49">
        <f t="shared" si="1826"/>
        <v>189.19299599999994</v>
      </c>
      <c r="L1799" s="49">
        <f t="shared" si="1826"/>
        <v>170.27369639999995</v>
      </c>
      <c r="M1799" s="49">
        <f t="shared" si="1826"/>
        <v>153.24632675999996</v>
      </c>
      <c r="N1799" s="49">
        <f t="shared" si="1826"/>
        <v>137.92169408399997</v>
      </c>
      <c r="O1799" s="49">
        <f t="shared" si="1826"/>
        <v>124.12952467559997</v>
      </c>
      <c r="P1799" s="49">
        <f t="shared" si="1826"/>
        <v>111.71657220803996</v>
      </c>
      <c r="Q1799" s="49">
        <f t="shared" si="1821"/>
        <v>100.54491498723597</v>
      </c>
      <c r="R1799" s="22">
        <v>0.5</v>
      </c>
      <c r="S1799" s="17">
        <v>1</v>
      </c>
      <c r="T1799" s="17">
        <v>0.42</v>
      </c>
      <c r="U1799" s="17">
        <v>21</v>
      </c>
    </row>
    <row r="1800" spans="1:21" x14ac:dyDescent="0.2">
      <c r="A1800" s="20">
        <v>67794.645478381281</v>
      </c>
      <c r="B1800" s="21">
        <v>26.036637000000002</v>
      </c>
      <c r="C1800" s="21">
        <v>77743.500987063817</v>
      </c>
      <c r="D1800" s="21">
        <f>C1800/Table1[[#This Row],[Std. Price ($)]]</f>
        <v>2985.9271374818418</v>
      </c>
      <c r="E1800" s="17">
        <v>364</v>
      </c>
      <c r="F1800" s="17">
        <f t="shared" ref="F1800:P1800" si="1827">E1800+$R$2*E1800</f>
        <v>327.60000000000002</v>
      </c>
      <c r="G1800" s="17">
        <f t="shared" si="1827"/>
        <v>294.84000000000003</v>
      </c>
      <c r="H1800" s="17">
        <f t="shared" si="1827"/>
        <v>265.35600000000005</v>
      </c>
      <c r="I1800" s="49">
        <f t="shared" si="1827"/>
        <v>238.82040000000003</v>
      </c>
      <c r="J1800" s="49">
        <f t="shared" si="1827"/>
        <v>214.93836000000005</v>
      </c>
      <c r="K1800" s="49">
        <f t="shared" si="1827"/>
        <v>193.44452400000003</v>
      </c>
      <c r="L1800" s="49">
        <f t="shared" si="1827"/>
        <v>174.10007160000004</v>
      </c>
      <c r="M1800" s="49">
        <f t="shared" si="1827"/>
        <v>156.69006444000004</v>
      </c>
      <c r="N1800" s="49">
        <f t="shared" si="1827"/>
        <v>141.02105799600002</v>
      </c>
      <c r="O1800" s="49">
        <f t="shared" si="1827"/>
        <v>126.91895219640003</v>
      </c>
      <c r="P1800" s="49">
        <f t="shared" si="1827"/>
        <v>114.22705697676003</v>
      </c>
      <c r="Q1800" s="49">
        <f t="shared" si="1821"/>
        <v>102.80435127908402</v>
      </c>
      <c r="R1800" s="22">
        <v>0.4</v>
      </c>
      <c r="S1800" s="17">
        <v>0.71</v>
      </c>
      <c r="T1800" s="17">
        <v>1.58</v>
      </c>
      <c r="U1800" s="17">
        <v>130</v>
      </c>
    </row>
    <row r="1801" spans="1:21" x14ac:dyDescent="0.2">
      <c r="A1801" s="20">
        <v>50337.769682360624</v>
      </c>
      <c r="B1801" s="21">
        <v>11.642477000000001</v>
      </c>
      <c r="C1801" s="21">
        <v>113.14093922990482</v>
      </c>
      <c r="D1801" s="21">
        <f>C1801/Table1[[#This Row],[Std. Price ($)]]</f>
        <v>9.7179439761748991</v>
      </c>
      <c r="E1801" s="17">
        <v>332</v>
      </c>
      <c r="F1801" s="17">
        <f t="shared" ref="F1801:P1801" si="1828">E1801+$R$2*E1801</f>
        <v>298.8</v>
      </c>
      <c r="G1801" s="17">
        <f t="shared" si="1828"/>
        <v>268.92</v>
      </c>
      <c r="H1801" s="17">
        <f t="shared" si="1828"/>
        <v>242.02800000000002</v>
      </c>
      <c r="I1801" s="49">
        <f t="shared" si="1828"/>
        <v>217.82520000000002</v>
      </c>
      <c r="J1801" s="49">
        <f t="shared" si="1828"/>
        <v>196.04268000000002</v>
      </c>
      <c r="K1801" s="49">
        <f t="shared" si="1828"/>
        <v>176.43841200000003</v>
      </c>
      <c r="L1801" s="49">
        <f t="shared" si="1828"/>
        <v>158.79457080000003</v>
      </c>
      <c r="M1801" s="49">
        <f t="shared" si="1828"/>
        <v>142.91511372000002</v>
      </c>
      <c r="N1801" s="49">
        <f t="shared" si="1828"/>
        <v>128.62360234800002</v>
      </c>
      <c r="O1801" s="49">
        <f t="shared" si="1828"/>
        <v>115.76124211320001</v>
      </c>
      <c r="P1801" s="49">
        <f t="shared" si="1828"/>
        <v>104.18511790188001</v>
      </c>
      <c r="Q1801" s="49">
        <f t="shared" si="1821"/>
        <v>93.766606111691999</v>
      </c>
      <c r="R1801" s="22">
        <v>1.2</v>
      </c>
      <c r="S1801" s="17">
        <v>0.85</v>
      </c>
      <c r="T1801" s="17">
        <v>0.25</v>
      </c>
      <c r="U1801" s="17">
        <v>2</v>
      </c>
    </row>
    <row r="1802" spans="1:21" x14ac:dyDescent="0.2">
      <c r="A1802" s="20">
        <v>91641.450526258588</v>
      </c>
      <c r="B1802" s="21">
        <v>41.773193000000006</v>
      </c>
      <c r="C1802" s="21">
        <v>87992.860707219559</v>
      </c>
      <c r="D1802" s="21">
        <f>C1802/Table1[[#This Row],[Std. Price ($)]]</f>
        <v>2106.4432567369113</v>
      </c>
      <c r="E1802" s="17">
        <v>356</v>
      </c>
      <c r="F1802" s="17">
        <f t="shared" ref="F1802:P1802" si="1829">E1802+$R$2*E1802</f>
        <v>320.39999999999998</v>
      </c>
      <c r="G1802" s="17">
        <f t="shared" si="1829"/>
        <v>288.35999999999996</v>
      </c>
      <c r="H1802" s="17">
        <f t="shared" si="1829"/>
        <v>259.52399999999994</v>
      </c>
      <c r="I1802" s="49">
        <f t="shared" si="1829"/>
        <v>233.57159999999993</v>
      </c>
      <c r="J1802" s="49">
        <f t="shared" si="1829"/>
        <v>210.21443999999994</v>
      </c>
      <c r="K1802" s="49">
        <f t="shared" si="1829"/>
        <v>189.19299599999994</v>
      </c>
      <c r="L1802" s="49">
        <f t="shared" si="1829"/>
        <v>170.27369639999995</v>
      </c>
      <c r="M1802" s="49">
        <f t="shared" si="1829"/>
        <v>153.24632675999996</v>
      </c>
      <c r="N1802" s="49">
        <f t="shared" si="1829"/>
        <v>137.92169408399997</v>
      </c>
      <c r="O1802" s="49">
        <f t="shared" si="1829"/>
        <v>124.12952467559997</v>
      </c>
      <c r="P1802" s="49">
        <f t="shared" si="1829"/>
        <v>111.71657220803996</v>
      </c>
      <c r="Q1802" s="49">
        <f t="shared" si="1821"/>
        <v>100.54491498723597</v>
      </c>
      <c r="R1802" s="22">
        <v>0.8</v>
      </c>
      <c r="S1802" s="17">
        <v>1</v>
      </c>
      <c r="T1802" s="17">
        <v>1.07</v>
      </c>
      <c r="U1802" s="17">
        <v>141</v>
      </c>
    </row>
    <row r="1803" spans="1:21" x14ac:dyDescent="0.2">
      <c r="A1803" s="20">
        <v>7833.6444007738319</v>
      </c>
      <c r="B1803" s="21">
        <v>6.8628230000000006</v>
      </c>
      <c r="C1803" s="21">
        <v>2687.2334505209533</v>
      </c>
      <c r="D1803" s="21">
        <f>C1803/Table1[[#This Row],[Std. Price ($)]]</f>
        <v>391.56385798103099</v>
      </c>
      <c r="E1803" s="17">
        <v>550</v>
      </c>
      <c r="F1803" s="17">
        <f t="shared" ref="F1803:P1803" si="1830">E1803+$R$2*E1803</f>
        <v>495</v>
      </c>
      <c r="G1803" s="17">
        <f t="shared" si="1830"/>
        <v>445.5</v>
      </c>
      <c r="H1803" s="17">
        <f t="shared" si="1830"/>
        <v>400.95</v>
      </c>
      <c r="I1803" s="49">
        <f t="shared" si="1830"/>
        <v>360.85500000000002</v>
      </c>
      <c r="J1803" s="49">
        <f t="shared" si="1830"/>
        <v>324.76949999999999</v>
      </c>
      <c r="K1803" s="49">
        <f t="shared" si="1830"/>
        <v>292.29255000000001</v>
      </c>
      <c r="L1803" s="49">
        <f t="shared" si="1830"/>
        <v>263.06329499999998</v>
      </c>
      <c r="M1803" s="49">
        <f t="shared" si="1830"/>
        <v>236.75696549999998</v>
      </c>
      <c r="N1803" s="49">
        <f t="shared" si="1830"/>
        <v>213.08126894999998</v>
      </c>
      <c r="O1803" s="49">
        <f t="shared" si="1830"/>
        <v>191.77314205499999</v>
      </c>
      <c r="P1803" s="49">
        <f t="shared" si="1830"/>
        <v>172.59582784949998</v>
      </c>
      <c r="Q1803" s="49">
        <f t="shared" si="1821"/>
        <v>155.33624506454998</v>
      </c>
      <c r="R1803" s="22">
        <v>0.8</v>
      </c>
      <c r="S1803" s="17">
        <v>0.7</v>
      </c>
      <c r="T1803" s="17">
        <v>0.33</v>
      </c>
      <c r="U1803" s="17">
        <v>31</v>
      </c>
    </row>
    <row r="1804" spans="1:21" x14ac:dyDescent="0.2">
      <c r="A1804" s="20">
        <v>47304.985995039169</v>
      </c>
      <c r="B1804" s="21">
        <v>11.878416000000001</v>
      </c>
      <c r="C1804" s="21">
        <v>9136.4092319601186</v>
      </c>
      <c r="D1804" s="21">
        <f>C1804/Table1[[#This Row],[Std. Price ($)]]</f>
        <v>769.16057090104584</v>
      </c>
      <c r="E1804" s="17">
        <v>390</v>
      </c>
      <c r="F1804" s="17">
        <f t="shared" ref="F1804:P1804" si="1831">E1804+$R$2*E1804</f>
        <v>351</v>
      </c>
      <c r="G1804" s="17">
        <f t="shared" si="1831"/>
        <v>315.89999999999998</v>
      </c>
      <c r="H1804" s="17">
        <f t="shared" si="1831"/>
        <v>284.31</v>
      </c>
      <c r="I1804" s="49">
        <f t="shared" si="1831"/>
        <v>255.87899999999999</v>
      </c>
      <c r="J1804" s="49">
        <f t="shared" si="1831"/>
        <v>230.2911</v>
      </c>
      <c r="K1804" s="49">
        <f t="shared" si="1831"/>
        <v>207.26199</v>
      </c>
      <c r="L1804" s="49">
        <f t="shared" si="1831"/>
        <v>186.53579099999999</v>
      </c>
      <c r="M1804" s="49">
        <f t="shared" si="1831"/>
        <v>167.88221189999999</v>
      </c>
      <c r="N1804" s="49">
        <f t="shared" si="1831"/>
        <v>151.09399070999999</v>
      </c>
      <c r="O1804" s="49">
        <f t="shared" si="1831"/>
        <v>135.98459163899997</v>
      </c>
      <c r="P1804" s="49">
        <f t="shared" si="1831"/>
        <v>122.38613247509997</v>
      </c>
      <c r="Q1804" s="49">
        <f t="shared" si="1821"/>
        <v>110.14751922758997</v>
      </c>
      <c r="R1804" s="22">
        <v>-0.4</v>
      </c>
      <c r="S1804" s="17">
        <v>0.82</v>
      </c>
      <c r="T1804" s="17">
        <v>1.29</v>
      </c>
      <c r="U1804" s="17">
        <v>37</v>
      </c>
    </row>
    <row r="1805" spans="1:21" x14ac:dyDescent="0.2">
      <c r="A1805" s="20">
        <v>48946.518981040419</v>
      </c>
      <c r="B1805" s="21">
        <v>29.824630000000003</v>
      </c>
      <c r="C1805" s="21">
        <v>12698.830737782644</v>
      </c>
      <c r="D1805" s="21">
        <f>C1805/Table1[[#This Row],[Std. Price ($)]]</f>
        <v>425.7833454357235</v>
      </c>
      <c r="E1805" s="17">
        <v>534</v>
      </c>
      <c r="F1805" s="17">
        <f t="shared" ref="F1805:P1805" si="1832">E1805+$R$2*E1805</f>
        <v>480.6</v>
      </c>
      <c r="G1805" s="17">
        <f t="shared" si="1832"/>
        <v>432.54</v>
      </c>
      <c r="H1805" s="17">
        <f t="shared" si="1832"/>
        <v>389.286</v>
      </c>
      <c r="I1805" s="49">
        <f t="shared" si="1832"/>
        <v>350.35739999999998</v>
      </c>
      <c r="J1805" s="49">
        <f t="shared" si="1832"/>
        <v>315.32166000000001</v>
      </c>
      <c r="K1805" s="49">
        <f t="shared" si="1832"/>
        <v>283.78949399999999</v>
      </c>
      <c r="L1805" s="49">
        <f t="shared" si="1832"/>
        <v>255.41054459999998</v>
      </c>
      <c r="M1805" s="49">
        <f t="shared" si="1832"/>
        <v>229.86949013999998</v>
      </c>
      <c r="N1805" s="49">
        <f t="shared" si="1832"/>
        <v>206.88254112599998</v>
      </c>
      <c r="O1805" s="49">
        <f t="shared" si="1832"/>
        <v>186.19428701339999</v>
      </c>
      <c r="P1805" s="49">
        <f t="shared" si="1832"/>
        <v>167.57485831205997</v>
      </c>
      <c r="Q1805" s="49">
        <f t="shared" si="1821"/>
        <v>150.81737248085398</v>
      </c>
      <c r="R1805" s="22">
        <v>-0.2</v>
      </c>
      <c r="S1805" s="17">
        <v>1</v>
      </c>
      <c r="T1805" s="17">
        <v>0.28000000000000003</v>
      </c>
      <c r="U1805" s="17">
        <v>66</v>
      </c>
    </row>
    <row r="1806" spans="1:21" x14ac:dyDescent="0.2">
      <c r="A1806" s="20">
        <v>27439.583540915512</v>
      </c>
      <c r="B1806" s="21">
        <v>15.385821</v>
      </c>
      <c r="C1806" s="21">
        <v>41059.4768251606</v>
      </c>
      <c r="D1806" s="21">
        <f>C1806/Table1[[#This Row],[Std. Price ($)]]</f>
        <v>2668.6568643402652</v>
      </c>
      <c r="E1806" s="17">
        <v>446</v>
      </c>
      <c r="F1806" s="17">
        <f t="shared" ref="F1806:P1806" si="1833">E1806+$R$2*E1806</f>
        <v>401.4</v>
      </c>
      <c r="G1806" s="17">
        <f t="shared" si="1833"/>
        <v>361.26</v>
      </c>
      <c r="H1806" s="17">
        <f t="shared" si="1833"/>
        <v>325.13400000000001</v>
      </c>
      <c r="I1806" s="49">
        <f t="shared" si="1833"/>
        <v>292.62060000000002</v>
      </c>
      <c r="J1806" s="49">
        <f t="shared" si="1833"/>
        <v>263.35854</v>
      </c>
      <c r="K1806" s="49">
        <f t="shared" si="1833"/>
        <v>237.02268599999999</v>
      </c>
      <c r="L1806" s="49">
        <f t="shared" si="1833"/>
        <v>213.3204174</v>
      </c>
      <c r="M1806" s="49">
        <f t="shared" si="1833"/>
        <v>191.98837566</v>
      </c>
      <c r="N1806" s="49">
        <f t="shared" si="1833"/>
        <v>172.78953809399999</v>
      </c>
      <c r="O1806" s="49">
        <f t="shared" si="1833"/>
        <v>155.51058428459999</v>
      </c>
      <c r="P1806" s="49">
        <f t="shared" si="1833"/>
        <v>139.95952585613998</v>
      </c>
      <c r="Q1806" s="49">
        <f t="shared" si="1821"/>
        <v>125.96357327052598</v>
      </c>
      <c r="R1806" s="22">
        <v>-0.4</v>
      </c>
      <c r="S1806" s="17">
        <v>0.85</v>
      </c>
      <c r="T1806" s="17">
        <v>1.72</v>
      </c>
      <c r="U1806" s="17">
        <v>87</v>
      </c>
    </row>
    <row r="1807" spans="1:21" x14ac:dyDescent="0.2">
      <c r="A1807" s="20">
        <v>9994.2667041388322</v>
      </c>
      <c r="B1807" s="21">
        <v>23.300860000000004</v>
      </c>
      <c r="C1807" s="21">
        <v>7311.3667936993779</v>
      </c>
      <c r="D1807" s="21">
        <f>C1807/Table1[[#This Row],[Std. Price ($)]]</f>
        <v>313.78098463745016</v>
      </c>
      <c r="E1807" s="17">
        <v>308</v>
      </c>
      <c r="F1807" s="17">
        <f t="shared" ref="F1807:P1807" si="1834">E1807+$R$2*E1807</f>
        <v>277.2</v>
      </c>
      <c r="G1807" s="17">
        <f t="shared" si="1834"/>
        <v>249.48</v>
      </c>
      <c r="H1807" s="17">
        <f t="shared" si="1834"/>
        <v>224.53199999999998</v>
      </c>
      <c r="I1807" s="49">
        <f t="shared" si="1834"/>
        <v>202.07879999999997</v>
      </c>
      <c r="J1807" s="49">
        <f t="shared" si="1834"/>
        <v>181.87091999999998</v>
      </c>
      <c r="K1807" s="49">
        <f t="shared" si="1834"/>
        <v>163.68382799999998</v>
      </c>
      <c r="L1807" s="49">
        <f t="shared" si="1834"/>
        <v>147.31544519999997</v>
      </c>
      <c r="M1807" s="49">
        <f t="shared" si="1834"/>
        <v>132.58390067999997</v>
      </c>
      <c r="N1807" s="49">
        <f t="shared" si="1834"/>
        <v>119.32551061199997</v>
      </c>
      <c r="O1807" s="49">
        <f t="shared" si="1834"/>
        <v>107.39295955079997</v>
      </c>
      <c r="P1807" s="49">
        <f t="shared" si="1834"/>
        <v>96.653663595719976</v>
      </c>
      <c r="Q1807" s="49">
        <f t="shared" si="1821"/>
        <v>86.988297236147986</v>
      </c>
      <c r="R1807" s="22">
        <v>0.5</v>
      </c>
      <c r="S1807" s="17">
        <v>0.77</v>
      </c>
      <c r="T1807" s="17">
        <v>0.95</v>
      </c>
      <c r="U1807" s="17">
        <v>26</v>
      </c>
    </row>
    <row r="1808" spans="1:21" x14ac:dyDescent="0.2">
      <c r="A1808" s="20">
        <v>63165.453434969706</v>
      </c>
      <c r="B1808" s="21">
        <v>5.6703020000000004</v>
      </c>
      <c r="C1808" s="21">
        <v>7711.8732226020065</v>
      </c>
      <c r="D1808" s="21">
        <f>C1808/Table1[[#This Row],[Std. Price ($)]]</f>
        <v>1360.046294289441</v>
      </c>
      <c r="E1808" s="17">
        <v>946</v>
      </c>
      <c r="F1808" s="17">
        <f t="shared" ref="F1808:P1808" si="1835">E1808+$R$2*E1808</f>
        <v>851.4</v>
      </c>
      <c r="G1808" s="17">
        <f t="shared" si="1835"/>
        <v>766.26</v>
      </c>
      <c r="H1808" s="17">
        <f t="shared" si="1835"/>
        <v>689.63400000000001</v>
      </c>
      <c r="I1808" s="49">
        <f t="shared" si="1835"/>
        <v>620.67060000000004</v>
      </c>
      <c r="J1808" s="49">
        <f t="shared" si="1835"/>
        <v>558.60354000000007</v>
      </c>
      <c r="K1808" s="49">
        <f t="shared" si="1835"/>
        <v>502.74318600000004</v>
      </c>
      <c r="L1808" s="49">
        <f t="shared" si="1835"/>
        <v>452.46886740000002</v>
      </c>
      <c r="M1808" s="49">
        <f t="shared" si="1835"/>
        <v>407.22198065999999</v>
      </c>
      <c r="N1808" s="49">
        <f t="shared" si="1835"/>
        <v>366.49978259399995</v>
      </c>
      <c r="O1808" s="49">
        <f t="shared" si="1835"/>
        <v>329.84980433459998</v>
      </c>
      <c r="P1808" s="49">
        <f t="shared" si="1835"/>
        <v>296.86482390113997</v>
      </c>
      <c r="Q1808" s="49">
        <f t="shared" si="1821"/>
        <v>267.17834151102596</v>
      </c>
      <c r="R1808" s="22">
        <v>-0.4</v>
      </c>
      <c r="S1808" s="17">
        <v>0.82</v>
      </c>
      <c r="T1808" s="17">
        <v>0.25</v>
      </c>
      <c r="U1808" s="17">
        <v>76</v>
      </c>
    </row>
    <row r="1809" spans="1:21" x14ac:dyDescent="0.2">
      <c r="A1809" s="20">
        <v>75443.064231183889</v>
      </c>
      <c r="B1809" s="21">
        <v>9.2361720000000016</v>
      </c>
      <c r="C1809" s="21">
        <v>2651.1965247248518</v>
      </c>
      <c r="D1809" s="21">
        <f>C1809/Table1[[#This Row],[Std. Price ($)]]</f>
        <v>287.04494943628714</v>
      </c>
      <c r="E1809" s="17">
        <v>446</v>
      </c>
      <c r="F1809" s="17">
        <f t="shared" ref="F1809:P1809" si="1836">E1809+$R$2*E1809</f>
        <v>401.4</v>
      </c>
      <c r="G1809" s="17">
        <f t="shared" si="1836"/>
        <v>361.26</v>
      </c>
      <c r="H1809" s="17">
        <f t="shared" si="1836"/>
        <v>325.13400000000001</v>
      </c>
      <c r="I1809" s="49">
        <f t="shared" si="1836"/>
        <v>292.62060000000002</v>
      </c>
      <c r="J1809" s="49">
        <f t="shared" si="1836"/>
        <v>263.35854</v>
      </c>
      <c r="K1809" s="49">
        <f t="shared" si="1836"/>
        <v>237.02268599999999</v>
      </c>
      <c r="L1809" s="49">
        <f t="shared" si="1836"/>
        <v>213.3204174</v>
      </c>
      <c r="M1809" s="49">
        <f t="shared" si="1836"/>
        <v>191.98837566</v>
      </c>
      <c r="N1809" s="49">
        <f t="shared" si="1836"/>
        <v>172.78953809399999</v>
      </c>
      <c r="O1809" s="49">
        <f t="shared" si="1836"/>
        <v>155.51058428459999</v>
      </c>
      <c r="P1809" s="49">
        <f t="shared" si="1836"/>
        <v>139.95952585613998</v>
      </c>
      <c r="Q1809" s="49">
        <f t="shared" si="1821"/>
        <v>125.96357327052598</v>
      </c>
      <c r="R1809" s="22">
        <v>1.5</v>
      </c>
      <c r="S1809" s="17">
        <v>1</v>
      </c>
      <c r="T1809" s="17">
        <v>0.34</v>
      </c>
      <c r="U1809" s="17">
        <v>37</v>
      </c>
    </row>
    <row r="1810" spans="1:21" x14ac:dyDescent="0.2">
      <c r="A1810" s="20">
        <v>99787.724628831085</v>
      </c>
      <c r="B1810" s="21">
        <v>9.2361500000000003</v>
      </c>
      <c r="C1810" s="21">
        <v>2651.1917951086343</v>
      </c>
      <c r="D1810" s="21">
        <f>C1810/Table1[[#This Row],[Std. Price ($)]]</f>
        <v>287.04512108493628</v>
      </c>
      <c r="E1810" s="17">
        <v>446</v>
      </c>
      <c r="F1810" s="17">
        <f t="shared" ref="F1810:P1810" si="1837">E1810+$R$2*E1810</f>
        <v>401.4</v>
      </c>
      <c r="G1810" s="17">
        <f t="shared" si="1837"/>
        <v>361.26</v>
      </c>
      <c r="H1810" s="17">
        <f t="shared" si="1837"/>
        <v>325.13400000000001</v>
      </c>
      <c r="I1810" s="49">
        <f t="shared" si="1837"/>
        <v>292.62060000000002</v>
      </c>
      <c r="J1810" s="49">
        <f t="shared" si="1837"/>
        <v>263.35854</v>
      </c>
      <c r="K1810" s="49">
        <f t="shared" si="1837"/>
        <v>237.02268599999999</v>
      </c>
      <c r="L1810" s="49">
        <f t="shared" si="1837"/>
        <v>213.3204174</v>
      </c>
      <c r="M1810" s="49">
        <f t="shared" si="1837"/>
        <v>191.98837566</v>
      </c>
      <c r="N1810" s="49">
        <f t="shared" si="1837"/>
        <v>172.78953809399999</v>
      </c>
      <c r="O1810" s="49">
        <f t="shared" si="1837"/>
        <v>155.51058428459999</v>
      </c>
      <c r="P1810" s="49">
        <f t="shared" si="1837"/>
        <v>139.95952585613998</v>
      </c>
      <c r="Q1810" s="49">
        <f t="shared" si="1821"/>
        <v>125.96357327052598</v>
      </c>
      <c r="R1810" s="22">
        <v>1.2</v>
      </c>
      <c r="S1810" s="17">
        <v>1</v>
      </c>
      <c r="T1810" s="17">
        <v>0.34</v>
      </c>
      <c r="U1810" s="17">
        <v>37</v>
      </c>
    </row>
    <row r="1811" spans="1:21" x14ac:dyDescent="0.2">
      <c r="A1811" s="20">
        <v>20353.366089673742</v>
      </c>
      <c r="B1811" s="21">
        <v>39.890884000000007</v>
      </c>
      <c r="C1811" s="21">
        <v>116998.47719993682</v>
      </c>
      <c r="D1811" s="21">
        <f>C1811/Table1[[#This Row],[Std. Price ($)]]</f>
        <v>2932.9627591089934</v>
      </c>
      <c r="E1811" s="17">
        <v>688</v>
      </c>
      <c r="F1811" s="17">
        <f t="shared" ref="F1811:P1811" si="1838">E1811+$R$2*E1811</f>
        <v>619.20000000000005</v>
      </c>
      <c r="G1811" s="17">
        <f t="shared" si="1838"/>
        <v>557.28000000000009</v>
      </c>
      <c r="H1811" s="17">
        <f t="shared" si="1838"/>
        <v>501.55200000000008</v>
      </c>
      <c r="I1811" s="49">
        <f t="shared" si="1838"/>
        <v>451.3968000000001</v>
      </c>
      <c r="J1811" s="49">
        <f t="shared" si="1838"/>
        <v>406.2571200000001</v>
      </c>
      <c r="K1811" s="49">
        <f t="shared" si="1838"/>
        <v>365.63140800000008</v>
      </c>
      <c r="L1811" s="49">
        <f t="shared" si="1838"/>
        <v>329.06826720000009</v>
      </c>
      <c r="M1811" s="49">
        <f t="shared" si="1838"/>
        <v>296.16144048000007</v>
      </c>
      <c r="N1811" s="49">
        <f t="shared" si="1838"/>
        <v>266.54529643200004</v>
      </c>
      <c r="O1811" s="49">
        <f t="shared" si="1838"/>
        <v>239.89076678880002</v>
      </c>
      <c r="P1811" s="49">
        <f t="shared" si="1838"/>
        <v>215.90169010992003</v>
      </c>
      <c r="Q1811" s="49">
        <f t="shared" si="1821"/>
        <v>194.31152109892801</v>
      </c>
      <c r="R1811" s="22">
        <v>1.2</v>
      </c>
      <c r="S1811" s="17">
        <v>0.82</v>
      </c>
      <c r="T1811" s="17">
        <v>1.06</v>
      </c>
      <c r="U1811" s="17">
        <v>101</v>
      </c>
    </row>
    <row r="1812" spans="1:21" x14ac:dyDescent="0.2">
      <c r="A1812" s="20">
        <v>49338.573705234514</v>
      </c>
      <c r="B1812" s="21">
        <v>8.3476250000000007</v>
      </c>
      <c r="C1812" s="21">
        <v>9230.2580044033348</v>
      </c>
      <c r="D1812" s="21">
        <f>C1812/Table1[[#This Row],[Std. Price ($)]]</f>
        <v>1105.7346256454182</v>
      </c>
      <c r="E1812" s="17">
        <v>608</v>
      </c>
      <c r="F1812" s="17">
        <f t="shared" ref="F1812:P1812" si="1839">E1812+$R$2*E1812</f>
        <v>547.20000000000005</v>
      </c>
      <c r="G1812" s="17">
        <f t="shared" si="1839"/>
        <v>492.48</v>
      </c>
      <c r="H1812" s="17">
        <f t="shared" si="1839"/>
        <v>443.23200000000003</v>
      </c>
      <c r="I1812" s="49">
        <f t="shared" si="1839"/>
        <v>398.90880000000004</v>
      </c>
      <c r="J1812" s="49">
        <f t="shared" si="1839"/>
        <v>359.01792</v>
      </c>
      <c r="K1812" s="49">
        <f t="shared" si="1839"/>
        <v>323.116128</v>
      </c>
      <c r="L1812" s="49">
        <f t="shared" si="1839"/>
        <v>290.80451520000003</v>
      </c>
      <c r="M1812" s="49">
        <f t="shared" si="1839"/>
        <v>261.72406368000003</v>
      </c>
      <c r="N1812" s="49">
        <f t="shared" si="1839"/>
        <v>235.55165731200003</v>
      </c>
      <c r="O1812" s="49">
        <f t="shared" si="1839"/>
        <v>211.99649158080001</v>
      </c>
      <c r="P1812" s="49">
        <f t="shared" si="1839"/>
        <v>190.79684242272</v>
      </c>
      <c r="Q1812" s="49">
        <f t="shared" si="1821"/>
        <v>171.717158180448</v>
      </c>
      <c r="R1812" s="22">
        <v>-0.1</v>
      </c>
      <c r="S1812" s="17">
        <v>1</v>
      </c>
      <c r="T1812" s="17">
        <v>1.23</v>
      </c>
      <c r="U1812" s="17">
        <v>35</v>
      </c>
    </row>
    <row r="1813" spans="1:21" x14ac:dyDescent="0.2">
      <c r="A1813" s="20">
        <v>52913.965990314238</v>
      </c>
      <c r="B1813" s="21">
        <v>5.54169</v>
      </c>
      <c r="C1813" s="21">
        <v>1073.1735817327994</v>
      </c>
      <c r="D1813" s="21">
        <f>C1813/Table1[[#This Row],[Std. Price ($)]]</f>
        <v>193.65456778217464</v>
      </c>
      <c r="E1813" s="17">
        <v>478</v>
      </c>
      <c r="F1813" s="17">
        <f t="shared" ref="F1813:P1813" si="1840">E1813+$R$2*E1813</f>
        <v>430.2</v>
      </c>
      <c r="G1813" s="17">
        <f t="shared" si="1840"/>
        <v>387.18</v>
      </c>
      <c r="H1813" s="17">
        <f t="shared" si="1840"/>
        <v>348.46199999999999</v>
      </c>
      <c r="I1813" s="49">
        <f t="shared" si="1840"/>
        <v>313.61579999999998</v>
      </c>
      <c r="J1813" s="49">
        <f t="shared" si="1840"/>
        <v>282.25421999999998</v>
      </c>
      <c r="K1813" s="49">
        <f t="shared" si="1840"/>
        <v>254.02879799999997</v>
      </c>
      <c r="L1813" s="49">
        <f t="shared" si="1840"/>
        <v>228.62591819999997</v>
      </c>
      <c r="M1813" s="49">
        <f t="shared" si="1840"/>
        <v>205.76332637999997</v>
      </c>
      <c r="N1813" s="49">
        <f t="shared" si="1840"/>
        <v>185.18699374199997</v>
      </c>
      <c r="O1813" s="49">
        <f t="shared" si="1840"/>
        <v>166.66829436779997</v>
      </c>
      <c r="P1813" s="49">
        <f t="shared" si="1840"/>
        <v>150.00146493101997</v>
      </c>
      <c r="Q1813" s="49">
        <f t="shared" si="1821"/>
        <v>135.00131843791797</v>
      </c>
      <c r="R1813" s="22">
        <v>-0.4</v>
      </c>
      <c r="S1813" s="17">
        <v>0.7</v>
      </c>
      <c r="T1813" s="17">
        <v>0.54</v>
      </c>
      <c r="U1813" s="17">
        <v>16</v>
      </c>
    </row>
    <row r="1814" spans="1:21" x14ac:dyDescent="0.2">
      <c r="A1814" s="20">
        <v>36628.594904484424</v>
      </c>
      <c r="B1814" s="21">
        <v>8.1488659999999999</v>
      </c>
      <c r="C1814" s="21">
        <v>1151.9864292212205</v>
      </c>
      <c r="D1814" s="21">
        <f>C1814/Table1[[#This Row],[Std. Price ($)]]</f>
        <v>141.36769818293988</v>
      </c>
      <c r="E1814" s="17">
        <v>204</v>
      </c>
      <c r="F1814" s="17">
        <f t="shared" ref="F1814:P1814" si="1841">E1814+$R$2*E1814</f>
        <v>183.6</v>
      </c>
      <c r="G1814" s="17">
        <f t="shared" si="1841"/>
        <v>165.24</v>
      </c>
      <c r="H1814" s="17">
        <f t="shared" si="1841"/>
        <v>148.71600000000001</v>
      </c>
      <c r="I1814" s="49">
        <f t="shared" si="1841"/>
        <v>133.84440000000001</v>
      </c>
      <c r="J1814" s="49">
        <f t="shared" si="1841"/>
        <v>120.45996000000001</v>
      </c>
      <c r="K1814" s="49">
        <f t="shared" si="1841"/>
        <v>108.41396400000001</v>
      </c>
      <c r="L1814" s="49">
        <f t="shared" si="1841"/>
        <v>97.572567600000013</v>
      </c>
      <c r="M1814" s="49">
        <f t="shared" si="1841"/>
        <v>87.815310840000009</v>
      </c>
      <c r="N1814" s="49">
        <f t="shared" si="1841"/>
        <v>79.033779756000001</v>
      </c>
      <c r="O1814" s="49">
        <f t="shared" si="1841"/>
        <v>71.130401780400007</v>
      </c>
      <c r="P1814" s="49">
        <f t="shared" si="1841"/>
        <v>64.017361602360012</v>
      </c>
      <c r="Q1814" s="49">
        <f t="shared" si="1821"/>
        <v>57.615625442124013</v>
      </c>
      <c r="R1814" s="22">
        <v>0.2</v>
      </c>
      <c r="S1814" s="17">
        <v>0.82</v>
      </c>
      <c r="T1814" s="17">
        <v>0.25</v>
      </c>
      <c r="U1814" s="17">
        <v>35</v>
      </c>
    </row>
    <row r="1815" spans="1:21" x14ac:dyDescent="0.2">
      <c r="A1815" s="20">
        <v>58870.793223079178</v>
      </c>
      <c r="B1815" s="21">
        <v>7.3538630000000014</v>
      </c>
      <c r="C1815" s="21">
        <v>5920.6255200974756</v>
      </c>
      <c r="D1815" s="21">
        <f>C1815/Table1[[#This Row],[Std. Price ($)]]</f>
        <v>805.10413643787956</v>
      </c>
      <c r="E1815" s="17">
        <v>430</v>
      </c>
      <c r="F1815" s="17">
        <f t="shared" ref="F1815:P1815" si="1842">E1815+$R$2*E1815</f>
        <v>387</v>
      </c>
      <c r="G1815" s="17">
        <f t="shared" si="1842"/>
        <v>348.3</v>
      </c>
      <c r="H1815" s="17">
        <f t="shared" si="1842"/>
        <v>313.47000000000003</v>
      </c>
      <c r="I1815" s="49">
        <f t="shared" si="1842"/>
        <v>282.12300000000005</v>
      </c>
      <c r="J1815" s="49">
        <f t="shared" si="1842"/>
        <v>253.91070000000005</v>
      </c>
      <c r="K1815" s="49">
        <f t="shared" si="1842"/>
        <v>228.51963000000003</v>
      </c>
      <c r="L1815" s="49">
        <f t="shared" si="1842"/>
        <v>205.66766700000002</v>
      </c>
      <c r="M1815" s="49">
        <f t="shared" si="1842"/>
        <v>185.10090030000003</v>
      </c>
      <c r="N1815" s="49">
        <f t="shared" si="1842"/>
        <v>166.59081027000002</v>
      </c>
      <c r="O1815" s="49">
        <f t="shared" si="1842"/>
        <v>149.93172924300001</v>
      </c>
      <c r="P1815" s="49">
        <f t="shared" si="1842"/>
        <v>134.93855631869999</v>
      </c>
      <c r="Q1815" s="49">
        <f t="shared" si="1821"/>
        <v>121.44470068682999</v>
      </c>
      <c r="R1815" s="22">
        <v>1.2</v>
      </c>
      <c r="S1815" s="17">
        <v>0.82</v>
      </c>
      <c r="T1815" s="17">
        <v>1.24</v>
      </c>
      <c r="U1815" s="17">
        <v>35</v>
      </c>
    </row>
    <row r="1816" spans="1:21" x14ac:dyDescent="0.2">
      <c r="A1816" s="20">
        <v>18093.398034942944</v>
      </c>
      <c r="B1816" s="21">
        <v>10.954790000000001</v>
      </c>
      <c r="C1816" s="21">
        <v>1588.5848483412601</v>
      </c>
      <c r="D1816" s="21">
        <f>C1816/Table1[[#This Row],[Std. Price ($)]]</f>
        <v>145.0128070315597</v>
      </c>
      <c r="E1816" s="17">
        <v>196</v>
      </c>
      <c r="F1816" s="17">
        <f t="shared" ref="F1816:P1816" si="1843">E1816+$R$2*E1816</f>
        <v>176.4</v>
      </c>
      <c r="G1816" s="17">
        <f t="shared" si="1843"/>
        <v>158.76</v>
      </c>
      <c r="H1816" s="17">
        <f t="shared" si="1843"/>
        <v>142.88399999999999</v>
      </c>
      <c r="I1816" s="49">
        <f t="shared" si="1843"/>
        <v>128.59559999999999</v>
      </c>
      <c r="J1816" s="49">
        <f t="shared" si="1843"/>
        <v>115.73603999999999</v>
      </c>
      <c r="K1816" s="49">
        <f t="shared" si="1843"/>
        <v>104.16243599999999</v>
      </c>
      <c r="L1816" s="49">
        <f t="shared" si="1843"/>
        <v>93.746192399999984</v>
      </c>
      <c r="M1816" s="49">
        <f t="shared" si="1843"/>
        <v>84.371573159999983</v>
      </c>
      <c r="N1816" s="49">
        <f t="shared" si="1843"/>
        <v>75.934415843999986</v>
      </c>
      <c r="O1816" s="49">
        <f t="shared" si="1843"/>
        <v>68.340974259599989</v>
      </c>
      <c r="P1816" s="49">
        <f t="shared" si="1843"/>
        <v>61.506876833639993</v>
      </c>
      <c r="Q1816" s="49">
        <f t="shared" si="1821"/>
        <v>55.356189150275995</v>
      </c>
      <c r="R1816" s="22">
        <v>0.2</v>
      </c>
      <c r="S1816" s="17">
        <v>1</v>
      </c>
      <c r="T1816" s="17">
        <v>0.93</v>
      </c>
      <c r="U1816" s="17">
        <v>23</v>
      </c>
    </row>
    <row r="1817" spans="1:21" x14ac:dyDescent="0.2">
      <c r="A1817" s="20">
        <v>54977.50853106851</v>
      </c>
      <c r="B1817" s="21">
        <v>290.56512100000003</v>
      </c>
      <c r="C1817" s="21">
        <v>63691.012375851235</v>
      </c>
      <c r="D1817" s="21">
        <f>C1817/Table1[[#This Row],[Std. Price ($)]]</f>
        <v>219.19703286015263</v>
      </c>
      <c r="E1817" s="17">
        <v>592</v>
      </c>
      <c r="F1817" s="17">
        <f t="shared" ref="F1817:P1817" si="1844">E1817+$R$2*E1817</f>
        <v>532.79999999999995</v>
      </c>
      <c r="G1817" s="17">
        <f t="shared" si="1844"/>
        <v>479.52</v>
      </c>
      <c r="H1817" s="17">
        <f t="shared" si="1844"/>
        <v>431.56799999999998</v>
      </c>
      <c r="I1817" s="49">
        <f t="shared" si="1844"/>
        <v>388.41120000000001</v>
      </c>
      <c r="J1817" s="49">
        <f t="shared" si="1844"/>
        <v>349.57008000000002</v>
      </c>
      <c r="K1817" s="49">
        <f t="shared" si="1844"/>
        <v>314.61307199999999</v>
      </c>
      <c r="L1817" s="49">
        <f t="shared" si="1844"/>
        <v>283.15176479999997</v>
      </c>
      <c r="M1817" s="49">
        <f t="shared" si="1844"/>
        <v>254.83658831999998</v>
      </c>
      <c r="N1817" s="49">
        <f t="shared" si="1844"/>
        <v>229.35292948799997</v>
      </c>
      <c r="O1817" s="49">
        <f t="shared" si="1844"/>
        <v>206.41763653919998</v>
      </c>
      <c r="P1817" s="49">
        <f t="shared" si="1844"/>
        <v>185.77587288527997</v>
      </c>
      <c r="Q1817" s="49">
        <f t="shared" si="1821"/>
        <v>167.19828559675196</v>
      </c>
      <c r="R1817" s="22">
        <v>0.2</v>
      </c>
      <c r="S1817" s="17">
        <v>0.7</v>
      </c>
      <c r="T1817" s="17">
        <v>0.52</v>
      </c>
      <c r="U1817" s="17">
        <v>16</v>
      </c>
    </row>
    <row r="1818" spans="1:21" x14ac:dyDescent="0.2">
      <c r="A1818" s="20">
        <v>92202.740403181728</v>
      </c>
      <c r="B1818" s="21">
        <v>9.0374130000000008</v>
      </c>
      <c r="C1818" s="21">
        <v>2918.1841708646002</v>
      </c>
      <c r="D1818" s="21">
        <f>C1818/Table1[[#This Row],[Std. Price ($)]]</f>
        <v>322.90038873564811</v>
      </c>
      <c r="E1818" s="17">
        <v>204</v>
      </c>
      <c r="F1818" s="17">
        <f t="shared" ref="F1818:P1818" si="1845">E1818+$R$2*E1818</f>
        <v>183.6</v>
      </c>
      <c r="G1818" s="17">
        <f t="shared" si="1845"/>
        <v>165.24</v>
      </c>
      <c r="H1818" s="17">
        <f t="shared" si="1845"/>
        <v>148.71600000000001</v>
      </c>
      <c r="I1818" s="49">
        <f t="shared" si="1845"/>
        <v>133.84440000000001</v>
      </c>
      <c r="J1818" s="49">
        <f t="shared" si="1845"/>
        <v>120.45996000000001</v>
      </c>
      <c r="K1818" s="49">
        <f t="shared" si="1845"/>
        <v>108.41396400000001</v>
      </c>
      <c r="L1818" s="49">
        <f t="shared" si="1845"/>
        <v>97.572567600000013</v>
      </c>
      <c r="M1818" s="49">
        <f t="shared" si="1845"/>
        <v>87.815310840000009</v>
      </c>
      <c r="N1818" s="49">
        <f t="shared" si="1845"/>
        <v>79.033779756000001</v>
      </c>
      <c r="O1818" s="49">
        <f t="shared" si="1845"/>
        <v>71.130401780400007</v>
      </c>
      <c r="P1818" s="49">
        <f t="shared" si="1845"/>
        <v>64.017361602360012</v>
      </c>
      <c r="Q1818" s="49">
        <f t="shared" si="1821"/>
        <v>57.615625442124013</v>
      </c>
      <c r="R1818" s="22">
        <v>-0.4</v>
      </c>
      <c r="S1818" s="17">
        <v>1</v>
      </c>
      <c r="T1818" s="17">
        <v>1</v>
      </c>
      <c r="U1818" s="17">
        <v>37</v>
      </c>
    </row>
    <row r="1819" spans="1:21" x14ac:dyDescent="0.2">
      <c r="A1819" s="20">
        <v>97544.603506592932</v>
      </c>
      <c r="B1819" s="21">
        <v>11.890098</v>
      </c>
      <c r="C1819" s="21">
        <v>16310.413467475713</v>
      </c>
      <c r="D1819" s="21">
        <f>C1819/Table1[[#This Row],[Std. Price ($)]]</f>
        <v>1371.7644267924211</v>
      </c>
      <c r="E1819" s="17">
        <v>502</v>
      </c>
      <c r="F1819" s="17">
        <f t="shared" ref="F1819:P1819" si="1846">E1819+$R$2*E1819</f>
        <v>451.8</v>
      </c>
      <c r="G1819" s="17">
        <f t="shared" si="1846"/>
        <v>406.62</v>
      </c>
      <c r="H1819" s="17">
        <f t="shared" si="1846"/>
        <v>365.95799999999997</v>
      </c>
      <c r="I1819" s="49">
        <f t="shared" si="1846"/>
        <v>329.36219999999997</v>
      </c>
      <c r="J1819" s="49">
        <f t="shared" si="1846"/>
        <v>296.42597999999998</v>
      </c>
      <c r="K1819" s="49">
        <f t="shared" si="1846"/>
        <v>266.78338199999996</v>
      </c>
      <c r="L1819" s="49">
        <f t="shared" si="1846"/>
        <v>240.10504379999998</v>
      </c>
      <c r="M1819" s="49">
        <f t="shared" si="1846"/>
        <v>216.09453941999999</v>
      </c>
      <c r="N1819" s="49">
        <f t="shared" si="1846"/>
        <v>194.48508547799997</v>
      </c>
      <c r="O1819" s="49">
        <f t="shared" si="1846"/>
        <v>175.03657693019997</v>
      </c>
      <c r="P1819" s="49">
        <f t="shared" si="1846"/>
        <v>157.53291923717998</v>
      </c>
      <c r="Q1819" s="49">
        <f t="shared" si="1821"/>
        <v>141.77962731346199</v>
      </c>
      <c r="R1819" s="22">
        <v>-0.4</v>
      </c>
      <c r="S1819" s="17">
        <v>0.75</v>
      </c>
      <c r="T1819" s="17">
        <v>0.96</v>
      </c>
      <c r="U1819" s="17">
        <v>66</v>
      </c>
    </row>
    <row r="1820" spans="1:21" x14ac:dyDescent="0.2">
      <c r="A1820" s="20">
        <v>66898.450259183533</v>
      </c>
      <c r="B1820" s="21">
        <v>37.926735000000008</v>
      </c>
      <c r="C1820" s="21">
        <v>131594.09114767952</v>
      </c>
      <c r="D1820" s="21">
        <f>C1820/Table1[[#This Row],[Std. Price ($)]]</f>
        <v>3469.6920562152131</v>
      </c>
      <c r="E1820" s="17">
        <v>624</v>
      </c>
      <c r="F1820" s="17">
        <f t="shared" ref="F1820:P1820" si="1847">E1820+$R$2*E1820</f>
        <v>561.6</v>
      </c>
      <c r="G1820" s="17">
        <f t="shared" si="1847"/>
        <v>505.44</v>
      </c>
      <c r="H1820" s="17">
        <f t="shared" si="1847"/>
        <v>454.89600000000002</v>
      </c>
      <c r="I1820" s="49">
        <f t="shared" si="1847"/>
        <v>409.40640000000002</v>
      </c>
      <c r="J1820" s="49">
        <f t="shared" si="1847"/>
        <v>368.46576000000005</v>
      </c>
      <c r="K1820" s="49">
        <f t="shared" si="1847"/>
        <v>331.61918400000002</v>
      </c>
      <c r="L1820" s="49">
        <f t="shared" si="1847"/>
        <v>298.45726560000003</v>
      </c>
      <c r="M1820" s="49">
        <f t="shared" si="1847"/>
        <v>268.61153904000003</v>
      </c>
      <c r="N1820" s="49">
        <f t="shared" si="1847"/>
        <v>241.75038513600003</v>
      </c>
      <c r="O1820" s="49">
        <f t="shared" si="1847"/>
        <v>217.57534662240002</v>
      </c>
      <c r="P1820" s="49">
        <f t="shared" si="1847"/>
        <v>195.81781196016001</v>
      </c>
      <c r="Q1820" s="49">
        <f t="shared" si="1821"/>
        <v>176.236030764144</v>
      </c>
      <c r="R1820" s="22">
        <v>0.6</v>
      </c>
      <c r="S1820" s="17">
        <v>0.8</v>
      </c>
      <c r="T1820" s="17">
        <v>1.07</v>
      </c>
      <c r="U1820" s="17">
        <v>130</v>
      </c>
    </row>
    <row r="1821" spans="1:21" x14ac:dyDescent="0.2">
      <c r="A1821" s="20">
        <v>57445.501784406326</v>
      </c>
      <c r="B1821" s="21">
        <v>6.7923239999999998</v>
      </c>
      <c r="C1821" s="21">
        <v>7705.5105280331909</v>
      </c>
      <c r="D1821" s="21">
        <f>C1821/Table1[[#This Row],[Std. Price ($)]]</f>
        <v>1134.4438999130771</v>
      </c>
      <c r="E1821" s="17">
        <v>736</v>
      </c>
      <c r="F1821" s="17">
        <f t="shared" ref="F1821:P1821" si="1848">E1821+$R$2*E1821</f>
        <v>662.4</v>
      </c>
      <c r="G1821" s="17">
        <f t="shared" si="1848"/>
        <v>596.16</v>
      </c>
      <c r="H1821" s="17">
        <f t="shared" si="1848"/>
        <v>536.54399999999998</v>
      </c>
      <c r="I1821" s="49">
        <f t="shared" si="1848"/>
        <v>482.88959999999997</v>
      </c>
      <c r="J1821" s="49">
        <f t="shared" si="1848"/>
        <v>434.60064</v>
      </c>
      <c r="K1821" s="49">
        <f t="shared" si="1848"/>
        <v>391.14057600000001</v>
      </c>
      <c r="L1821" s="49">
        <f t="shared" si="1848"/>
        <v>352.02651839999999</v>
      </c>
      <c r="M1821" s="49">
        <f t="shared" si="1848"/>
        <v>316.82386656</v>
      </c>
      <c r="N1821" s="49">
        <f t="shared" si="1848"/>
        <v>285.14147990399999</v>
      </c>
      <c r="O1821" s="49">
        <f t="shared" si="1848"/>
        <v>256.62733191360002</v>
      </c>
      <c r="P1821" s="49">
        <f t="shared" si="1848"/>
        <v>230.96459872224</v>
      </c>
      <c r="Q1821" s="49">
        <f t="shared" si="1821"/>
        <v>207.86813885001601</v>
      </c>
      <c r="R1821" s="22">
        <v>-0.6</v>
      </c>
      <c r="S1821" s="17">
        <v>0.83</v>
      </c>
      <c r="T1821" s="17">
        <v>0.74</v>
      </c>
      <c r="U1821" s="17">
        <v>44</v>
      </c>
    </row>
    <row r="1822" spans="1:21" x14ac:dyDescent="0.2">
      <c r="A1822" s="20">
        <v>14894.117286559505</v>
      </c>
      <c r="B1822" s="21">
        <v>29.707722000000004</v>
      </c>
      <c r="C1822" s="21">
        <v>45130.436331841942</v>
      </c>
      <c r="D1822" s="21">
        <f>C1822/Table1[[#This Row],[Std. Price ($)]]</f>
        <v>1519.1483322700385</v>
      </c>
      <c r="E1822" s="17">
        <v>632</v>
      </c>
      <c r="F1822" s="17">
        <f t="shared" ref="F1822:P1822" si="1849">E1822+$R$2*E1822</f>
        <v>568.79999999999995</v>
      </c>
      <c r="G1822" s="17">
        <f t="shared" si="1849"/>
        <v>511.91999999999996</v>
      </c>
      <c r="H1822" s="17">
        <f t="shared" si="1849"/>
        <v>460.72799999999995</v>
      </c>
      <c r="I1822" s="49">
        <f t="shared" si="1849"/>
        <v>414.65519999999992</v>
      </c>
      <c r="J1822" s="49">
        <f t="shared" si="1849"/>
        <v>373.18967999999995</v>
      </c>
      <c r="K1822" s="49">
        <f t="shared" si="1849"/>
        <v>335.87071199999997</v>
      </c>
      <c r="L1822" s="49">
        <f t="shared" si="1849"/>
        <v>302.28364079999994</v>
      </c>
      <c r="M1822" s="49">
        <f t="shared" si="1849"/>
        <v>272.05527671999994</v>
      </c>
      <c r="N1822" s="49">
        <f t="shared" si="1849"/>
        <v>244.84974904799995</v>
      </c>
      <c r="O1822" s="49">
        <f t="shared" si="1849"/>
        <v>220.36477414319995</v>
      </c>
      <c r="P1822" s="49">
        <f t="shared" si="1849"/>
        <v>198.32829672887996</v>
      </c>
      <c r="Q1822" s="49">
        <f t="shared" si="1821"/>
        <v>178.49546705599198</v>
      </c>
      <c r="R1822" s="22">
        <v>0.4</v>
      </c>
      <c r="S1822" s="17">
        <v>1</v>
      </c>
      <c r="T1822" s="17">
        <v>0.79</v>
      </c>
      <c r="U1822" s="17">
        <v>76</v>
      </c>
    </row>
    <row r="1823" spans="1:21" x14ac:dyDescent="0.2">
      <c r="A1823" s="20">
        <v>73985.47922119248</v>
      </c>
      <c r="B1823" s="21">
        <v>6.7575970000000005</v>
      </c>
      <c r="C1823" s="21">
        <v>3541.5555650339634</v>
      </c>
      <c r="D1823" s="21">
        <f>C1823/Table1[[#This Row],[Std. Price ($)]]</f>
        <v>524.08505050448605</v>
      </c>
      <c r="E1823" s="17">
        <v>858</v>
      </c>
      <c r="F1823" s="17">
        <f t="shared" ref="F1823:P1823" si="1850">E1823+$R$2*E1823</f>
        <v>772.2</v>
      </c>
      <c r="G1823" s="17">
        <f t="shared" si="1850"/>
        <v>694.98</v>
      </c>
      <c r="H1823" s="17">
        <f t="shared" si="1850"/>
        <v>625.48199999999997</v>
      </c>
      <c r="I1823" s="49">
        <f t="shared" si="1850"/>
        <v>562.93380000000002</v>
      </c>
      <c r="J1823" s="49">
        <f t="shared" si="1850"/>
        <v>506.64042000000001</v>
      </c>
      <c r="K1823" s="49">
        <f t="shared" si="1850"/>
        <v>455.97637800000001</v>
      </c>
      <c r="L1823" s="49">
        <f t="shared" si="1850"/>
        <v>410.37874020000004</v>
      </c>
      <c r="M1823" s="49">
        <f t="shared" si="1850"/>
        <v>369.34086618000003</v>
      </c>
      <c r="N1823" s="49">
        <f t="shared" si="1850"/>
        <v>332.40677956200005</v>
      </c>
      <c r="O1823" s="49">
        <f t="shared" si="1850"/>
        <v>299.16610160580007</v>
      </c>
      <c r="P1823" s="49">
        <f t="shared" si="1850"/>
        <v>269.24949144522009</v>
      </c>
      <c r="Q1823" s="49">
        <f t="shared" si="1821"/>
        <v>242.32454230069808</v>
      </c>
      <c r="R1823" s="22">
        <v>1.2</v>
      </c>
      <c r="S1823" s="17">
        <v>0.82</v>
      </c>
      <c r="T1823" s="17">
        <v>0.31</v>
      </c>
      <c r="U1823" s="17">
        <v>31</v>
      </c>
    </row>
    <row r="1824" spans="1:21" x14ac:dyDescent="0.2">
      <c r="A1824" s="20">
        <v>14429.984434806487</v>
      </c>
      <c r="B1824" s="21">
        <v>6.7575970000000005</v>
      </c>
      <c r="C1824" s="21">
        <v>3541.5555650339634</v>
      </c>
      <c r="D1824" s="21">
        <f>C1824/Table1[[#This Row],[Std. Price ($)]]</f>
        <v>524.08505050448605</v>
      </c>
      <c r="E1824" s="17">
        <v>858</v>
      </c>
      <c r="F1824" s="17">
        <f t="shared" ref="F1824:P1824" si="1851">E1824+$R$2*E1824</f>
        <v>772.2</v>
      </c>
      <c r="G1824" s="17">
        <f t="shared" si="1851"/>
        <v>694.98</v>
      </c>
      <c r="H1824" s="17">
        <f t="shared" si="1851"/>
        <v>625.48199999999997</v>
      </c>
      <c r="I1824" s="49">
        <f t="shared" si="1851"/>
        <v>562.93380000000002</v>
      </c>
      <c r="J1824" s="49">
        <f t="shared" si="1851"/>
        <v>506.64042000000001</v>
      </c>
      <c r="K1824" s="49">
        <f t="shared" si="1851"/>
        <v>455.97637800000001</v>
      </c>
      <c r="L1824" s="49">
        <f t="shared" si="1851"/>
        <v>410.37874020000004</v>
      </c>
      <c r="M1824" s="49">
        <f t="shared" si="1851"/>
        <v>369.34086618000003</v>
      </c>
      <c r="N1824" s="49">
        <f t="shared" si="1851"/>
        <v>332.40677956200005</v>
      </c>
      <c r="O1824" s="49">
        <f t="shared" si="1851"/>
        <v>299.16610160580007</v>
      </c>
      <c r="P1824" s="49">
        <f t="shared" si="1851"/>
        <v>269.24949144522009</v>
      </c>
      <c r="Q1824" s="49">
        <f t="shared" si="1821"/>
        <v>242.32454230069808</v>
      </c>
      <c r="R1824" s="22">
        <v>0.6</v>
      </c>
      <c r="S1824" s="17">
        <v>0.82</v>
      </c>
      <c r="T1824" s="17">
        <v>0.31</v>
      </c>
      <c r="U1824" s="17">
        <v>31</v>
      </c>
    </row>
    <row r="1825" spans="1:21" x14ac:dyDescent="0.2">
      <c r="A1825" s="20">
        <v>32745.018581519314</v>
      </c>
      <c r="B1825" s="21">
        <v>18.682774000000002</v>
      </c>
      <c r="C1825" s="21">
        <v>10171.319458780481</v>
      </c>
      <c r="D1825" s="21">
        <f>C1825/Table1[[#This Row],[Std. Price ($)]]</f>
        <v>544.42233571847953</v>
      </c>
      <c r="E1825" s="17">
        <v>656</v>
      </c>
      <c r="F1825" s="17">
        <f t="shared" ref="F1825:P1825" si="1852">E1825+$R$2*E1825</f>
        <v>590.4</v>
      </c>
      <c r="G1825" s="17">
        <f t="shared" si="1852"/>
        <v>531.36</v>
      </c>
      <c r="H1825" s="17">
        <f t="shared" si="1852"/>
        <v>478.22399999999999</v>
      </c>
      <c r="I1825" s="49">
        <f t="shared" si="1852"/>
        <v>430.40159999999997</v>
      </c>
      <c r="J1825" s="49">
        <f t="shared" si="1852"/>
        <v>387.36143999999996</v>
      </c>
      <c r="K1825" s="49">
        <f t="shared" si="1852"/>
        <v>348.62529599999993</v>
      </c>
      <c r="L1825" s="49">
        <f t="shared" si="1852"/>
        <v>313.76276639999992</v>
      </c>
      <c r="M1825" s="49">
        <f t="shared" si="1852"/>
        <v>282.3864897599999</v>
      </c>
      <c r="N1825" s="49">
        <f t="shared" si="1852"/>
        <v>254.14784078399992</v>
      </c>
      <c r="O1825" s="49">
        <f t="shared" si="1852"/>
        <v>228.73305670559992</v>
      </c>
      <c r="P1825" s="49">
        <f t="shared" si="1852"/>
        <v>205.85975103503992</v>
      </c>
      <c r="Q1825" s="49">
        <f t="shared" si="1821"/>
        <v>185.27377593153594</v>
      </c>
      <c r="R1825" s="22">
        <v>0.5</v>
      </c>
      <c r="S1825" s="17">
        <v>1</v>
      </c>
      <c r="T1825" s="17">
        <v>0.6</v>
      </c>
      <c r="U1825" s="17">
        <v>33</v>
      </c>
    </row>
    <row r="1826" spans="1:21" x14ac:dyDescent="0.2">
      <c r="A1826" s="20">
        <v>76211.074987748201</v>
      </c>
      <c r="B1826" s="21">
        <v>16.180824000000001</v>
      </c>
      <c r="C1826" s="21">
        <v>6010.2805850486993</v>
      </c>
      <c r="D1826" s="21">
        <f>C1826/Table1[[#This Row],[Std. Price ($)]]</f>
        <v>371.44465479932904</v>
      </c>
      <c r="E1826" s="17">
        <v>608</v>
      </c>
      <c r="F1826" s="17">
        <f t="shared" ref="F1826:P1826" si="1853">E1826+$R$2*E1826</f>
        <v>547.20000000000005</v>
      </c>
      <c r="G1826" s="17">
        <f t="shared" si="1853"/>
        <v>492.48</v>
      </c>
      <c r="H1826" s="17">
        <f t="shared" si="1853"/>
        <v>443.23200000000003</v>
      </c>
      <c r="I1826" s="49">
        <f t="shared" si="1853"/>
        <v>398.90880000000004</v>
      </c>
      <c r="J1826" s="49">
        <f t="shared" si="1853"/>
        <v>359.01792</v>
      </c>
      <c r="K1826" s="49">
        <f t="shared" si="1853"/>
        <v>323.116128</v>
      </c>
      <c r="L1826" s="49">
        <f t="shared" si="1853"/>
        <v>290.80451520000003</v>
      </c>
      <c r="M1826" s="49">
        <f t="shared" si="1853"/>
        <v>261.72406368000003</v>
      </c>
      <c r="N1826" s="49">
        <f t="shared" si="1853"/>
        <v>235.55165731200003</v>
      </c>
      <c r="O1826" s="49">
        <f t="shared" si="1853"/>
        <v>211.99649158080001</v>
      </c>
      <c r="P1826" s="49">
        <f t="shared" si="1853"/>
        <v>190.79684242272</v>
      </c>
      <c r="Q1826" s="49">
        <f t="shared" si="1821"/>
        <v>171.717158180448</v>
      </c>
      <c r="R1826" s="22">
        <v>1.2</v>
      </c>
      <c r="S1826" s="17">
        <v>0.85</v>
      </c>
      <c r="T1826" s="17">
        <v>0.61</v>
      </c>
      <c r="U1826" s="17">
        <v>23</v>
      </c>
    </row>
    <row r="1827" spans="1:21" x14ac:dyDescent="0.2">
      <c r="A1827" s="20">
        <v>97364.803660019563</v>
      </c>
      <c r="B1827" s="21">
        <v>10.159787</v>
      </c>
      <c r="C1827" s="21">
        <v>8934.4927739275736</v>
      </c>
      <c r="D1827" s="21">
        <f>C1827/Table1[[#This Row],[Std. Price ($)]]</f>
        <v>879.39764622305313</v>
      </c>
      <c r="E1827" s="17">
        <v>1076</v>
      </c>
      <c r="F1827" s="17">
        <f t="shared" ref="F1827:P1827" si="1854">E1827+$R$2*E1827</f>
        <v>968.4</v>
      </c>
      <c r="G1827" s="17">
        <f t="shared" si="1854"/>
        <v>871.56</v>
      </c>
      <c r="H1827" s="17">
        <f t="shared" si="1854"/>
        <v>784.404</v>
      </c>
      <c r="I1827" s="49">
        <f t="shared" si="1854"/>
        <v>705.96360000000004</v>
      </c>
      <c r="J1827" s="49">
        <f t="shared" si="1854"/>
        <v>635.36724000000004</v>
      </c>
      <c r="K1827" s="49">
        <f t="shared" si="1854"/>
        <v>571.83051599999999</v>
      </c>
      <c r="L1827" s="49">
        <f t="shared" si="1854"/>
        <v>514.64746439999999</v>
      </c>
      <c r="M1827" s="49">
        <f t="shared" si="1854"/>
        <v>463.18271795999999</v>
      </c>
      <c r="N1827" s="49">
        <f t="shared" si="1854"/>
        <v>416.86444616400001</v>
      </c>
      <c r="O1827" s="49">
        <f t="shared" si="1854"/>
        <v>375.17800154759999</v>
      </c>
      <c r="P1827" s="49">
        <f t="shared" si="1854"/>
        <v>337.66020139284001</v>
      </c>
      <c r="Q1827" s="49">
        <f t="shared" si="1821"/>
        <v>303.89418125355598</v>
      </c>
      <c r="R1827" s="22">
        <v>0.8</v>
      </c>
      <c r="S1827" s="17">
        <v>0.85</v>
      </c>
      <c r="T1827" s="17">
        <v>0.81</v>
      </c>
      <c r="U1827" s="17">
        <v>23</v>
      </c>
    </row>
    <row r="1828" spans="1:21" x14ac:dyDescent="0.2">
      <c r="A1828" s="20">
        <v>37513.083853144104</v>
      </c>
      <c r="B1828" s="21">
        <v>26.036637000000002</v>
      </c>
      <c r="C1828" s="21">
        <v>96099.694135117854</v>
      </c>
      <c r="D1828" s="21">
        <f>C1828/Table1[[#This Row],[Std. Price ($)]]</f>
        <v>3690.9411202037286</v>
      </c>
      <c r="E1828" s="17">
        <v>680</v>
      </c>
      <c r="F1828" s="17">
        <f t="shared" ref="F1828:P1828" si="1855">E1828+$R$2*E1828</f>
        <v>612</v>
      </c>
      <c r="G1828" s="17">
        <f t="shared" si="1855"/>
        <v>550.79999999999995</v>
      </c>
      <c r="H1828" s="17">
        <f t="shared" si="1855"/>
        <v>495.71999999999997</v>
      </c>
      <c r="I1828" s="49">
        <f t="shared" si="1855"/>
        <v>446.14799999999997</v>
      </c>
      <c r="J1828" s="49">
        <f t="shared" si="1855"/>
        <v>401.53319999999997</v>
      </c>
      <c r="K1828" s="49">
        <f t="shared" si="1855"/>
        <v>361.37987999999996</v>
      </c>
      <c r="L1828" s="49">
        <f t="shared" si="1855"/>
        <v>325.24189199999995</v>
      </c>
      <c r="M1828" s="49">
        <f t="shared" si="1855"/>
        <v>292.71770279999998</v>
      </c>
      <c r="N1828" s="49">
        <f t="shared" si="1855"/>
        <v>263.44593251999999</v>
      </c>
      <c r="O1828" s="49">
        <f t="shared" si="1855"/>
        <v>237.10133926799998</v>
      </c>
      <c r="P1828" s="49">
        <f t="shared" si="1855"/>
        <v>213.39120534119996</v>
      </c>
      <c r="Q1828" s="49">
        <f t="shared" si="1821"/>
        <v>192.05208480707995</v>
      </c>
      <c r="R1828" s="22">
        <v>-0.2</v>
      </c>
      <c r="S1828" s="17">
        <v>0.7</v>
      </c>
      <c r="T1828" s="17">
        <v>1.07</v>
      </c>
      <c r="U1828" s="17">
        <v>123</v>
      </c>
    </row>
    <row r="1829" spans="1:21" x14ac:dyDescent="0.2">
      <c r="A1829" s="20">
        <v>96799.145115036881</v>
      </c>
      <c r="B1829" s="21">
        <v>28.115549000000001</v>
      </c>
      <c r="C1829" s="21">
        <v>17640.999271852019</v>
      </c>
      <c r="D1829" s="21">
        <f>C1829/Table1[[#This Row],[Std. Price ($)]]</f>
        <v>627.44637395670338</v>
      </c>
      <c r="E1829" s="17">
        <v>752</v>
      </c>
      <c r="F1829" s="17">
        <f t="shared" ref="F1829:P1829" si="1856">E1829+$R$2*E1829</f>
        <v>676.8</v>
      </c>
      <c r="G1829" s="17">
        <f t="shared" si="1856"/>
        <v>609.12</v>
      </c>
      <c r="H1829" s="17">
        <f t="shared" si="1856"/>
        <v>548.20799999999997</v>
      </c>
      <c r="I1829" s="49">
        <f t="shared" si="1856"/>
        <v>493.38719999999995</v>
      </c>
      <c r="J1829" s="49">
        <f t="shared" si="1856"/>
        <v>444.04847999999993</v>
      </c>
      <c r="K1829" s="49">
        <f t="shared" si="1856"/>
        <v>399.64363199999991</v>
      </c>
      <c r="L1829" s="49">
        <f t="shared" si="1856"/>
        <v>359.67926879999993</v>
      </c>
      <c r="M1829" s="49">
        <f t="shared" si="1856"/>
        <v>323.71134191999994</v>
      </c>
      <c r="N1829" s="49">
        <f t="shared" si="1856"/>
        <v>291.34020772799994</v>
      </c>
      <c r="O1829" s="49">
        <f t="shared" si="1856"/>
        <v>262.20618695519994</v>
      </c>
      <c r="P1829" s="49">
        <f t="shared" si="1856"/>
        <v>235.98556825967995</v>
      </c>
      <c r="Q1829" s="49">
        <f t="shared" si="1821"/>
        <v>212.38701143371196</v>
      </c>
      <c r="R1829" s="22">
        <v>1.2</v>
      </c>
      <c r="S1829" s="17">
        <v>0.87</v>
      </c>
      <c r="T1829" s="17">
        <v>0.49</v>
      </c>
      <c r="U1829" s="17">
        <v>40</v>
      </c>
    </row>
    <row r="1830" spans="1:21" x14ac:dyDescent="0.2">
      <c r="A1830" s="20">
        <v>9309.6641416217317</v>
      </c>
      <c r="B1830" s="21">
        <v>8.0670370000000009</v>
      </c>
      <c r="C1830" s="21">
        <v>5777.780805120412</v>
      </c>
      <c r="D1830" s="21">
        <f>C1830/Table1[[#This Row],[Std. Price ($)]]</f>
        <v>716.22093776443705</v>
      </c>
      <c r="E1830" s="17">
        <v>786</v>
      </c>
      <c r="F1830" s="17">
        <f t="shared" ref="F1830:P1830" si="1857">E1830+$R$2*E1830</f>
        <v>707.4</v>
      </c>
      <c r="G1830" s="17">
        <f t="shared" si="1857"/>
        <v>636.66</v>
      </c>
      <c r="H1830" s="17">
        <f t="shared" si="1857"/>
        <v>572.99399999999991</v>
      </c>
      <c r="I1830" s="49">
        <f t="shared" si="1857"/>
        <v>515.69459999999992</v>
      </c>
      <c r="J1830" s="49">
        <f t="shared" si="1857"/>
        <v>464.12513999999993</v>
      </c>
      <c r="K1830" s="49">
        <f t="shared" si="1857"/>
        <v>417.71262599999994</v>
      </c>
      <c r="L1830" s="49">
        <f t="shared" si="1857"/>
        <v>375.94136339999994</v>
      </c>
      <c r="M1830" s="49">
        <f t="shared" si="1857"/>
        <v>338.34722705999997</v>
      </c>
      <c r="N1830" s="49">
        <f t="shared" si="1857"/>
        <v>304.51250435399999</v>
      </c>
      <c r="O1830" s="49">
        <f t="shared" si="1857"/>
        <v>274.06125391859996</v>
      </c>
      <c r="P1830" s="49">
        <f t="shared" si="1857"/>
        <v>246.65512852673996</v>
      </c>
      <c r="Q1830" s="49">
        <f t="shared" si="1821"/>
        <v>221.98961567406596</v>
      </c>
      <c r="R1830" s="22">
        <v>1.2</v>
      </c>
      <c r="S1830" s="17">
        <v>1</v>
      </c>
      <c r="T1830" s="17">
        <v>0.41</v>
      </c>
      <c r="U1830" s="17">
        <v>44</v>
      </c>
    </row>
    <row r="1831" spans="1:21" x14ac:dyDescent="0.2">
      <c r="A1831" s="20">
        <v>22592.416471739398</v>
      </c>
      <c r="B1831" s="21">
        <v>16.087302000000001</v>
      </c>
      <c r="C1831" s="21">
        <v>44489.647259670841</v>
      </c>
      <c r="D1831" s="21">
        <f>C1831/Table1[[#This Row],[Std. Price ($)]]</f>
        <v>2765.5132762268549</v>
      </c>
      <c r="E1831" s="17">
        <v>688</v>
      </c>
      <c r="F1831" s="17">
        <f t="shared" ref="F1831:P1831" si="1858">E1831+$R$2*E1831</f>
        <v>619.20000000000005</v>
      </c>
      <c r="G1831" s="17">
        <f t="shared" si="1858"/>
        <v>557.28000000000009</v>
      </c>
      <c r="H1831" s="17">
        <f t="shared" si="1858"/>
        <v>501.55200000000008</v>
      </c>
      <c r="I1831" s="49">
        <f t="shared" si="1858"/>
        <v>451.3968000000001</v>
      </c>
      <c r="J1831" s="49">
        <f t="shared" si="1858"/>
        <v>406.2571200000001</v>
      </c>
      <c r="K1831" s="49">
        <f t="shared" si="1858"/>
        <v>365.63140800000008</v>
      </c>
      <c r="L1831" s="49">
        <f t="shared" si="1858"/>
        <v>329.06826720000009</v>
      </c>
      <c r="M1831" s="49">
        <f t="shared" si="1858"/>
        <v>296.16144048000007</v>
      </c>
      <c r="N1831" s="49">
        <f t="shared" si="1858"/>
        <v>266.54529643200004</v>
      </c>
      <c r="O1831" s="49">
        <f t="shared" si="1858"/>
        <v>239.89076678880002</v>
      </c>
      <c r="P1831" s="49">
        <f t="shared" si="1858"/>
        <v>215.90169010992003</v>
      </c>
      <c r="Q1831" s="49">
        <f t="shared" si="1821"/>
        <v>194.31152109892801</v>
      </c>
      <c r="R1831" s="22">
        <v>0.2</v>
      </c>
      <c r="S1831" s="17">
        <v>0.82</v>
      </c>
      <c r="T1831" s="17">
        <v>1</v>
      </c>
      <c r="U1831" s="17">
        <v>97</v>
      </c>
    </row>
    <row r="1832" spans="1:21" x14ac:dyDescent="0.2">
      <c r="A1832" s="20">
        <v>3596.2586651281272</v>
      </c>
      <c r="B1832" s="21">
        <v>38.129531</v>
      </c>
      <c r="C1832" s="21">
        <v>46040.874159710693</v>
      </c>
      <c r="D1832" s="21">
        <f>C1832/Table1[[#This Row],[Std. Price ($)]]</f>
        <v>1207.4859813961702</v>
      </c>
      <c r="E1832" s="17">
        <v>794</v>
      </c>
      <c r="F1832" s="17">
        <f t="shared" ref="F1832:P1832" si="1859">E1832+$R$2*E1832</f>
        <v>714.6</v>
      </c>
      <c r="G1832" s="17">
        <f t="shared" si="1859"/>
        <v>643.14</v>
      </c>
      <c r="H1832" s="17">
        <f t="shared" si="1859"/>
        <v>578.82600000000002</v>
      </c>
      <c r="I1832" s="49">
        <f t="shared" si="1859"/>
        <v>520.9434</v>
      </c>
      <c r="J1832" s="49">
        <f t="shared" si="1859"/>
        <v>468.84906000000001</v>
      </c>
      <c r="K1832" s="49">
        <f t="shared" si="1859"/>
        <v>421.96415400000001</v>
      </c>
      <c r="L1832" s="49">
        <f t="shared" si="1859"/>
        <v>379.76773860000003</v>
      </c>
      <c r="M1832" s="49">
        <f t="shared" si="1859"/>
        <v>341.79096474000005</v>
      </c>
      <c r="N1832" s="49">
        <f t="shared" si="1859"/>
        <v>307.61186826600004</v>
      </c>
      <c r="O1832" s="49">
        <f t="shared" si="1859"/>
        <v>276.85068143940003</v>
      </c>
      <c r="P1832" s="49">
        <f t="shared" si="1859"/>
        <v>249.16561329546002</v>
      </c>
      <c r="Q1832" s="49">
        <f t="shared" si="1821"/>
        <v>224.24905196591402</v>
      </c>
      <c r="R1832" s="22">
        <v>1.5</v>
      </c>
      <c r="S1832" s="17">
        <v>0.83</v>
      </c>
      <c r="T1832" s="17">
        <v>0.43</v>
      </c>
      <c r="U1832" s="17">
        <v>81</v>
      </c>
    </row>
    <row r="1833" spans="1:21" x14ac:dyDescent="0.2">
      <c r="A1833" s="20">
        <v>85238.340563444988</v>
      </c>
      <c r="B1833" s="21">
        <v>16.609857000000002</v>
      </c>
      <c r="C1833" s="21">
        <v>7258.2376178630975</v>
      </c>
      <c r="D1833" s="21">
        <f>C1833/Table1[[#This Row],[Std. Price ($)]]</f>
        <v>436.98375114626793</v>
      </c>
      <c r="E1833" s="17">
        <v>728</v>
      </c>
      <c r="F1833" s="17">
        <f t="shared" ref="F1833:P1833" si="1860">E1833+$R$2*E1833</f>
        <v>655.20000000000005</v>
      </c>
      <c r="G1833" s="17">
        <f t="shared" si="1860"/>
        <v>589.68000000000006</v>
      </c>
      <c r="H1833" s="17">
        <f t="shared" si="1860"/>
        <v>530.7120000000001</v>
      </c>
      <c r="I1833" s="49">
        <f t="shared" si="1860"/>
        <v>477.64080000000007</v>
      </c>
      <c r="J1833" s="49">
        <f t="shared" si="1860"/>
        <v>429.87672000000009</v>
      </c>
      <c r="K1833" s="49">
        <f t="shared" si="1860"/>
        <v>386.88904800000006</v>
      </c>
      <c r="L1833" s="49">
        <f t="shared" si="1860"/>
        <v>348.20014320000007</v>
      </c>
      <c r="M1833" s="49">
        <f t="shared" si="1860"/>
        <v>313.38012888000009</v>
      </c>
      <c r="N1833" s="49">
        <f t="shared" si="1860"/>
        <v>282.04211599200005</v>
      </c>
      <c r="O1833" s="49">
        <f t="shared" si="1860"/>
        <v>253.83790439280006</v>
      </c>
      <c r="P1833" s="49">
        <f t="shared" si="1860"/>
        <v>228.45411395352005</v>
      </c>
      <c r="Q1833" s="49">
        <f t="shared" si="1821"/>
        <v>205.60870255816803</v>
      </c>
      <c r="R1833" s="22">
        <v>-0.7</v>
      </c>
      <c r="S1833" s="17">
        <v>0.7</v>
      </c>
      <c r="T1833" s="17">
        <v>0.54</v>
      </c>
      <c r="U1833" s="17">
        <v>23</v>
      </c>
    </row>
    <row r="1834" spans="1:21" x14ac:dyDescent="0.2">
      <c r="A1834" s="20">
        <v>21639.407907805551</v>
      </c>
      <c r="B1834" s="21">
        <v>16.052223000000001</v>
      </c>
      <c r="C1834" s="21">
        <v>13621.657849304018</v>
      </c>
      <c r="D1834" s="21">
        <f>C1834/Table1[[#This Row],[Std. Price ($)]]</f>
        <v>848.58389079842811</v>
      </c>
      <c r="E1834" s="17">
        <v>786</v>
      </c>
      <c r="F1834" s="17">
        <f t="shared" ref="F1834:P1834" si="1861">E1834+$R$2*E1834</f>
        <v>707.4</v>
      </c>
      <c r="G1834" s="17">
        <f t="shared" si="1861"/>
        <v>636.66</v>
      </c>
      <c r="H1834" s="17">
        <f t="shared" si="1861"/>
        <v>572.99399999999991</v>
      </c>
      <c r="I1834" s="49">
        <f t="shared" si="1861"/>
        <v>515.69459999999992</v>
      </c>
      <c r="J1834" s="49">
        <f t="shared" si="1861"/>
        <v>464.12513999999993</v>
      </c>
      <c r="K1834" s="49">
        <f t="shared" si="1861"/>
        <v>417.71262599999994</v>
      </c>
      <c r="L1834" s="49">
        <f t="shared" si="1861"/>
        <v>375.94136339999994</v>
      </c>
      <c r="M1834" s="49">
        <f t="shared" si="1861"/>
        <v>338.34722705999997</v>
      </c>
      <c r="N1834" s="49">
        <f t="shared" si="1861"/>
        <v>304.51250435399999</v>
      </c>
      <c r="O1834" s="49">
        <f t="shared" si="1861"/>
        <v>274.06125391859996</v>
      </c>
      <c r="P1834" s="49">
        <f t="shared" si="1861"/>
        <v>246.65512852673996</v>
      </c>
      <c r="Q1834" s="49">
        <f t="shared" si="1821"/>
        <v>221.98961567406596</v>
      </c>
      <c r="R1834" s="22">
        <v>-0.2</v>
      </c>
      <c r="S1834" s="17">
        <v>0.7</v>
      </c>
      <c r="T1834" s="17">
        <v>1.1200000000000001</v>
      </c>
      <c r="U1834" s="17">
        <v>23</v>
      </c>
    </row>
    <row r="1835" spans="1:21" x14ac:dyDescent="0.2">
      <c r="A1835" s="20">
        <v>67330.828575045511</v>
      </c>
      <c r="B1835" s="21">
        <v>13.784100000000002</v>
      </c>
      <c r="C1835" s="21">
        <v>15291.027693380425</v>
      </c>
      <c r="D1835" s="21">
        <f>C1835/Table1[[#This Row],[Std. Price ($)]]</f>
        <v>1109.3236187622276</v>
      </c>
      <c r="E1835" s="17">
        <v>810</v>
      </c>
      <c r="F1835" s="17">
        <f t="shared" ref="F1835:P1835" si="1862">E1835+$R$2*E1835</f>
        <v>729</v>
      </c>
      <c r="G1835" s="17">
        <f t="shared" si="1862"/>
        <v>656.1</v>
      </c>
      <c r="H1835" s="17">
        <f t="shared" si="1862"/>
        <v>590.49</v>
      </c>
      <c r="I1835" s="49">
        <f t="shared" si="1862"/>
        <v>531.44100000000003</v>
      </c>
      <c r="J1835" s="49">
        <f t="shared" si="1862"/>
        <v>478.29690000000005</v>
      </c>
      <c r="K1835" s="49">
        <f t="shared" si="1862"/>
        <v>430.46721000000002</v>
      </c>
      <c r="L1835" s="49">
        <f t="shared" si="1862"/>
        <v>387.42048900000003</v>
      </c>
      <c r="M1835" s="49">
        <f t="shared" si="1862"/>
        <v>348.67844010000005</v>
      </c>
      <c r="N1835" s="49">
        <f t="shared" si="1862"/>
        <v>313.81059609000005</v>
      </c>
      <c r="O1835" s="49">
        <f t="shared" si="1862"/>
        <v>282.42953648100001</v>
      </c>
      <c r="P1835" s="49">
        <f t="shared" si="1862"/>
        <v>254.1865828329</v>
      </c>
      <c r="Q1835" s="49">
        <f t="shared" si="1821"/>
        <v>228.76792454961</v>
      </c>
      <c r="R1835" s="22">
        <v>0.5</v>
      </c>
      <c r="S1835" s="17">
        <v>0.8</v>
      </c>
      <c r="T1835" s="17">
        <v>0.42</v>
      </c>
      <c r="U1835" s="17">
        <v>66</v>
      </c>
    </row>
    <row r="1836" spans="1:21" x14ac:dyDescent="0.2">
      <c r="A1836" s="20">
        <v>37199.400821726595</v>
      </c>
      <c r="B1836" s="21">
        <v>10.405307000000001</v>
      </c>
      <c r="C1836" s="21">
        <v>3658.6556756382483</v>
      </c>
      <c r="D1836" s="21">
        <f>C1836/Table1[[#This Row],[Std. Price ($)]]</f>
        <v>351.61439019898677</v>
      </c>
      <c r="E1836" s="17">
        <v>688</v>
      </c>
      <c r="F1836" s="17">
        <f t="shared" ref="F1836:P1836" si="1863">E1836+$R$2*E1836</f>
        <v>619.20000000000005</v>
      </c>
      <c r="G1836" s="17">
        <f t="shared" si="1863"/>
        <v>557.28000000000009</v>
      </c>
      <c r="H1836" s="17">
        <f t="shared" si="1863"/>
        <v>501.55200000000008</v>
      </c>
      <c r="I1836" s="49">
        <f t="shared" si="1863"/>
        <v>451.3968000000001</v>
      </c>
      <c r="J1836" s="49">
        <f t="shared" si="1863"/>
        <v>406.2571200000001</v>
      </c>
      <c r="K1836" s="49">
        <f t="shared" si="1863"/>
        <v>365.63140800000008</v>
      </c>
      <c r="L1836" s="49">
        <f t="shared" si="1863"/>
        <v>329.06826720000009</v>
      </c>
      <c r="M1836" s="49">
        <f t="shared" si="1863"/>
        <v>296.16144048000007</v>
      </c>
      <c r="N1836" s="49">
        <f t="shared" si="1863"/>
        <v>266.54529643200004</v>
      </c>
      <c r="O1836" s="49">
        <f t="shared" si="1863"/>
        <v>239.89076678880002</v>
      </c>
      <c r="P1836" s="49">
        <f t="shared" si="1863"/>
        <v>215.90169010992003</v>
      </c>
      <c r="Q1836" s="49">
        <f t="shared" si="1821"/>
        <v>194.31152109892801</v>
      </c>
      <c r="R1836" s="22">
        <v>0.5</v>
      </c>
      <c r="S1836" s="17">
        <v>0.82</v>
      </c>
      <c r="T1836" s="17">
        <v>0.71</v>
      </c>
      <c r="U1836" s="17">
        <v>16</v>
      </c>
    </row>
    <row r="1837" spans="1:21" x14ac:dyDescent="0.2">
      <c r="A1837" s="20">
        <v>95171.927227001521</v>
      </c>
      <c r="B1837" s="21">
        <v>86.165255000000002</v>
      </c>
      <c r="C1837" s="21">
        <v>65348.643361974333</v>
      </c>
      <c r="D1837" s="21">
        <f>C1837/Table1[[#This Row],[Std. Price ($)]]</f>
        <v>758.41060717541347</v>
      </c>
      <c r="E1837" s="17">
        <v>236</v>
      </c>
      <c r="F1837" s="17">
        <f t="shared" ref="F1837:P1837" si="1864">E1837+$R$2*E1837</f>
        <v>212.4</v>
      </c>
      <c r="G1837" s="17">
        <f t="shared" si="1864"/>
        <v>191.16</v>
      </c>
      <c r="H1837" s="17">
        <f t="shared" si="1864"/>
        <v>172.04399999999998</v>
      </c>
      <c r="I1837" s="49">
        <f t="shared" si="1864"/>
        <v>154.83959999999999</v>
      </c>
      <c r="J1837" s="49">
        <f t="shared" si="1864"/>
        <v>139.35563999999999</v>
      </c>
      <c r="K1837" s="49">
        <f t="shared" si="1864"/>
        <v>125.42007599999999</v>
      </c>
      <c r="L1837" s="49">
        <f t="shared" si="1864"/>
        <v>112.87806839999999</v>
      </c>
      <c r="M1837" s="49">
        <f t="shared" si="1864"/>
        <v>101.59026155999999</v>
      </c>
      <c r="N1837" s="49">
        <f t="shared" si="1864"/>
        <v>91.431235403999992</v>
      </c>
      <c r="O1837" s="49">
        <f t="shared" si="1864"/>
        <v>82.288111863599994</v>
      </c>
      <c r="P1837" s="49">
        <f t="shared" si="1864"/>
        <v>74.059300677239989</v>
      </c>
      <c r="Q1837" s="49">
        <f t="shared" si="1821"/>
        <v>66.653370609515989</v>
      </c>
      <c r="R1837" s="22">
        <v>-0.6</v>
      </c>
      <c r="S1837" s="17">
        <v>0.7</v>
      </c>
      <c r="T1837" s="17">
        <v>1.87</v>
      </c>
      <c r="U1837" s="17">
        <v>44</v>
      </c>
    </row>
    <row r="1838" spans="1:21" x14ac:dyDescent="0.2">
      <c r="A1838" s="20">
        <v>89009.132687698671</v>
      </c>
      <c r="B1838" s="21">
        <v>244.44686200000004</v>
      </c>
      <c r="C1838" s="21">
        <v>399711.79538235167</v>
      </c>
      <c r="D1838" s="21">
        <f>C1838/Table1[[#This Row],[Std. Price ($)]]</f>
        <v>1635.1684456573291</v>
      </c>
      <c r="E1838" s="17">
        <v>866</v>
      </c>
      <c r="F1838" s="17">
        <f t="shared" ref="F1838:P1838" si="1865">E1838+$R$2*E1838</f>
        <v>779.4</v>
      </c>
      <c r="G1838" s="17">
        <f t="shared" si="1865"/>
        <v>701.46</v>
      </c>
      <c r="H1838" s="17">
        <f t="shared" si="1865"/>
        <v>631.31400000000008</v>
      </c>
      <c r="I1838" s="49">
        <f t="shared" si="1865"/>
        <v>568.18260000000009</v>
      </c>
      <c r="J1838" s="49">
        <f t="shared" si="1865"/>
        <v>511.36434000000008</v>
      </c>
      <c r="K1838" s="49">
        <f t="shared" si="1865"/>
        <v>460.22790600000008</v>
      </c>
      <c r="L1838" s="49">
        <f t="shared" si="1865"/>
        <v>414.20511540000007</v>
      </c>
      <c r="M1838" s="49">
        <f t="shared" si="1865"/>
        <v>372.78460386000006</v>
      </c>
      <c r="N1838" s="49">
        <f t="shared" si="1865"/>
        <v>335.50614347400005</v>
      </c>
      <c r="O1838" s="49">
        <f t="shared" si="1865"/>
        <v>301.95552912660003</v>
      </c>
      <c r="P1838" s="49">
        <f t="shared" si="1865"/>
        <v>271.75997621394004</v>
      </c>
      <c r="Q1838" s="49">
        <f t="shared" si="1821"/>
        <v>244.58397859254603</v>
      </c>
      <c r="R1838" s="22">
        <v>1.5</v>
      </c>
      <c r="S1838" s="17">
        <v>0.8</v>
      </c>
      <c r="T1838" s="17">
        <v>0.56999999999999995</v>
      </c>
      <c r="U1838" s="17">
        <v>81</v>
      </c>
    </row>
    <row r="1839" spans="1:21" x14ac:dyDescent="0.2">
      <c r="A1839" s="20">
        <v>18053.505109755617</v>
      </c>
      <c r="B1839" s="21">
        <v>7.5590460000000004</v>
      </c>
      <c r="C1839" s="21">
        <v>10286.200321817421</v>
      </c>
      <c r="D1839" s="21">
        <f>C1839/Table1[[#This Row],[Std. Price ($)]]</f>
        <v>1360.7802256815769</v>
      </c>
      <c r="E1839" s="17">
        <v>494</v>
      </c>
      <c r="F1839" s="17">
        <f t="shared" ref="F1839:P1839" si="1866">E1839+$R$2*E1839</f>
        <v>444.6</v>
      </c>
      <c r="G1839" s="17">
        <f t="shared" si="1866"/>
        <v>400.14</v>
      </c>
      <c r="H1839" s="17">
        <f t="shared" si="1866"/>
        <v>360.12599999999998</v>
      </c>
      <c r="I1839" s="49">
        <f t="shared" si="1866"/>
        <v>324.11339999999996</v>
      </c>
      <c r="J1839" s="49">
        <f t="shared" si="1866"/>
        <v>291.70205999999996</v>
      </c>
      <c r="K1839" s="49">
        <f t="shared" si="1866"/>
        <v>262.53185399999995</v>
      </c>
      <c r="L1839" s="49">
        <f t="shared" si="1866"/>
        <v>236.27866859999995</v>
      </c>
      <c r="M1839" s="49">
        <f t="shared" si="1866"/>
        <v>212.65080173999996</v>
      </c>
      <c r="N1839" s="49">
        <f t="shared" si="1866"/>
        <v>191.38572156599997</v>
      </c>
      <c r="O1839" s="49">
        <f t="shared" si="1866"/>
        <v>172.24714940939998</v>
      </c>
      <c r="P1839" s="49">
        <f t="shared" si="1866"/>
        <v>155.02243446845998</v>
      </c>
      <c r="Q1839" s="49">
        <f t="shared" si="1821"/>
        <v>139.52019102161398</v>
      </c>
      <c r="R1839" s="22">
        <v>-0.6</v>
      </c>
      <c r="S1839" s="17">
        <v>1</v>
      </c>
      <c r="T1839" s="17">
        <v>0.95</v>
      </c>
      <c r="U1839" s="17">
        <v>66</v>
      </c>
    </row>
    <row r="1840" spans="1:21" x14ac:dyDescent="0.2">
      <c r="A1840" s="20">
        <v>88086.299476952918</v>
      </c>
      <c r="B1840" s="21">
        <v>13.702260000000001</v>
      </c>
      <c r="C1840" s="21">
        <v>16455.939756399002</v>
      </c>
      <c r="D1840" s="21">
        <f>C1840/Table1[[#This Row],[Std. Price ($)]]</f>
        <v>1200.965370413275</v>
      </c>
      <c r="E1840" s="17">
        <v>486</v>
      </c>
      <c r="F1840" s="17">
        <f t="shared" ref="F1840:P1840" si="1867">E1840+$R$2*E1840</f>
        <v>437.4</v>
      </c>
      <c r="G1840" s="17">
        <f t="shared" si="1867"/>
        <v>393.65999999999997</v>
      </c>
      <c r="H1840" s="17">
        <f t="shared" si="1867"/>
        <v>354.29399999999998</v>
      </c>
      <c r="I1840" s="49">
        <f t="shared" si="1867"/>
        <v>318.8646</v>
      </c>
      <c r="J1840" s="49">
        <f t="shared" si="1867"/>
        <v>286.97814</v>
      </c>
      <c r="K1840" s="49">
        <f t="shared" si="1867"/>
        <v>258.280326</v>
      </c>
      <c r="L1840" s="49">
        <f t="shared" si="1867"/>
        <v>232.4522934</v>
      </c>
      <c r="M1840" s="49">
        <f t="shared" si="1867"/>
        <v>209.20706405999999</v>
      </c>
      <c r="N1840" s="49">
        <f t="shared" si="1867"/>
        <v>188.286357654</v>
      </c>
      <c r="O1840" s="49">
        <f t="shared" si="1867"/>
        <v>169.45772188859999</v>
      </c>
      <c r="P1840" s="49">
        <f t="shared" si="1867"/>
        <v>152.51194969974</v>
      </c>
      <c r="Q1840" s="49">
        <f t="shared" si="1821"/>
        <v>137.26075472976601</v>
      </c>
      <c r="R1840" s="22">
        <v>0.5</v>
      </c>
      <c r="S1840" s="17">
        <v>1</v>
      </c>
      <c r="T1840" s="17">
        <v>0.75</v>
      </c>
      <c r="U1840" s="17">
        <v>78</v>
      </c>
    </row>
    <row r="1841" spans="1:21" x14ac:dyDescent="0.2">
      <c r="A1841" s="20">
        <v>1199.5616033939173</v>
      </c>
      <c r="B1841" s="21">
        <v>11.013255000000001</v>
      </c>
      <c r="C1841" s="21">
        <v>2827.142273162699</v>
      </c>
      <c r="D1841" s="21">
        <f>C1841/Table1[[#This Row],[Std. Price ($)]]</f>
        <v>256.70360607855702</v>
      </c>
      <c r="E1841" s="17">
        <v>446</v>
      </c>
      <c r="F1841" s="17">
        <f t="shared" ref="F1841:P1841" si="1868">E1841+$R$2*E1841</f>
        <v>401.4</v>
      </c>
      <c r="G1841" s="17">
        <f t="shared" si="1868"/>
        <v>361.26</v>
      </c>
      <c r="H1841" s="17">
        <f t="shared" si="1868"/>
        <v>325.13400000000001</v>
      </c>
      <c r="I1841" s="49">
        <f t="shared" si="1868"/>
        <v>292.62060000000002</v>
      </c>
      <c r="J1841" s="49">
        <f t="shared" si="1868"/>
        <v>263.35854</v>
      </c>
      <c r="K1841" s="49">
        <f t="shared" si="1868"/>
        <v>237.02268599999999</v>
      </c>
      <c r="L1841" s="49">
        <f t="shared" si="1868"/>
        <v>213.3204174</v>
      </c>
      <c r="M1841" s="49">
        <f t="shared" si="1868"/>
        <v>191.98837566</v>
      </c>
      <c r="N1841" s="49">
        <f t="shared" si="1868"/>
        <v>172.78953809399999</v>
      </c>
      <c r="O1841" s="49">
        <f t="shared" si="1868"/>
        <v>155.51058428459999</v>
      </c>
      <c r="P1841" s="49">
        <f t="shared" si="1868"/>
        <v>139.95952585613998</v>
      </c>
      <c r="Q1841" s="49">
        <f t="shared" si="1821"/>
        <v>125.96357327052598</v>
      </c>
      <c r="R1841" s="22">
        <v>-0.2</v>
      </c>
      <c r="S1841" s="17">
        <v>1</v>
      </c>
      <c r="T1841" s="17">
        <v>1.27</v>
      </c>
      <c r="U1841" s="17">
        <v>11</v>
      </c>
    </row>
    <row r="1842" spans="1:21" x14ac:dyDescent="0.2">
      <c r="A1842" s="20">
        <v>92167.074791645326</v>
      </c>
      <c r="B1842" s="21">
        <v>19.080281000000003</v>
      </c>
      <c r="C1842" s="21">
        <v>10258.845512580718</v>
      </c>
      <c r="D1842" s="21">
        <f>C1842/Table1[[#This Row],[Std. Price ($)]]</f>
        <v>537.66742285298187</v>
      </c>
      <c r="E1842" s="17">
        <v>744</v>
      </c>
      <c r="F1842" s="17">
        <f t="shared" ref="F1842:P1842" si="1869">E1842+$R$2*E1842</f>
        <v>669.6</v>
      </c>
      <c r="G1842" s="17">
        <f t="shared" si="1869"/>
        <v>602.64</v>
      </c>
      <c r="H1842" s="17">
        <f t="shared" si="1869"/>
        <v>542.37599999999998</v>
      </c>
      <c r="I1842" s="49">
        <f t="shared" si="1869"/>
        <v>488.13839999999999</v>
      </c>
      <c r="J1842" s="49">
        <f t="shared" si="1869"/>
        <v>439.32456000000002</v>
      </c>
      <c r="K1842" s="49">
        <f t="shared" si="1869"/>
        <v>395.39210400000002</v>
      </c>
      <c r="L1842" s="49">
        <f t="shared" si="1869"/>
        <v>355.85289360000002</v>
      </c>
      <c r="M1842" s="49">
        <f t="shared" si="1869"/>
        <v>320.26760424000003</v>
      </c>
      <c r="N1842" s="49">
        <f t="shared" si="1869"/>
        <v>288.24084381600005</v>
      </c>
      <c r="O1842" s="49">
        <f t="shared" si="1869"/>
        <v>259.41675943440003</v>
      </c>
      <c r="P1842" s="49">
        <f t="shared" si="1869"/>
        <v>233.47508349096003</v>
      </c>
      <c r="Q1842" s="49">
        <f t="shared" si="1821"/>
        <v>210.12757514186404</v>
      </c>
      <c r="R1842" s="22">
        <v>0.5</v>
      </c>
      <c r="S1842" s="17">
        <v>0.85</v>
      </c>
      <c r="T1842" s="17">
        <v>0.75</v>
      </c>
      <c r="U1842" s="17">
        <v>23</v>
      </c>
    </row>
    <row r="1843" spans="1:21" x14ac:dyDescent="0.2">
      <c r="A1843" s="20">
        <v>73298.649887801337</v>
      </c>
      <c r="B1843" s="21">
        <v>9.1309460000000016</v>
      </c>
      <c r="C1843" s="21">
        <v>20299.618825182624</v>
      </c>
      <c r="D1843" s="21">
        <f>C1843/Table1[[#This Row],[Std. Price ($)]]</f>
        <v>2223.1671094301314</v>
      </c>
      <c r="E1843" s="17">
        <v>406</v>
      </c>
      <c r="F1843" s="17">
        <f t="shared" ref="F1843:P1843" si="1870">E1843+$R$2*E1843</f>
        <v>365.4</v>
      </c>
      <c r="G1843" s="17">
        <f t="shared" si="1870"/>
        <v>328.85999999999996</v>
      </c>
      <c r="H1843" s="17">
        <f t="shared" si="1870"/>
        <v>295.97399999999993</v>
      </c>
      <c r="I1843" s="49">
        <f t="shared" si="1870"/>
        <v>266.37659999999994</v>
      </c>
      <c r="J1843" s="49">
        <f t="shared" si="1870"/>
        <v>239.73893999999996</v>
      </c>
      <c r="K1843" s="49">
        <f t="shared" si="1870"/>
        <v>215.76504599999996</v>
      </c>
      <c r="L1843" s="49">
        <f t="shared" si="1870"/>
        <v>194.18854139999996</v>
      </c>
      <c r="M1843" s="49">
        <f t="shared" si="1870"/>
        <v>174.76968725999996</v>
      </c>
      <c r="N1843" s="49">
        <f t="shared" si="1870"/>
        <v>157.29271853399996</v>
      </c>
      <c r="O1843" s="49">
        <f t="shared" si="1870"/>
        <v>141.56344668059995</v>
      </c>
      <c r="P1843" s="49">
        <f t="shared" si="1870"/>
        <v>127.40710201253995</v>
      </c>
      <c r="Q1843" s="49">
        <f t="shared" si="1821"/>
        <v>114.66639181128596</v>
      </c>
      <c r="R1843" s="22">
        <v>0.5</v>
      </c>
      <c r="S1843" s="17">
        <v>1</v>
      </c>
      <c r="T1843" s="17">
        <v>2.0499999999999998</v>
      </c>
      <c r="U1843" s="17">
        <v>66</v>
      </c>
    </row>
    <row r="1844" spans="1:21" x14ac:dyDescent="0.2">
      <c r="A1844" s="20">
        <v>85781.62452044191</v>
      </c>
      <c r="B1844" s="21">
        <v>126.71084800000001</v>
      </c>
      <c r="C1844" s="21">
        <v>160101.65813039328</v>
      </c>
      <c r="D1844" s="21">
        <f>C1844/Table1[[#This Row],[Std. Price ($)]]</f>
        <v>1263.5197432377161</v>
      </c>
      <c r="E1844" s="17">
        <v>988</v>
      </c>
      <c r="F1844" s="17">
        <f t="shared" ref="F1844:P1844" si="1871">E1844+$R$2*E1844</f>
        <v>889.2</v>
      </c>
      <c r="G1844" s="17">
        <f t="shared" si="1871"/>
        <v>800.28</v>
      </c>
      <c r="H1844" s="17">
        <f t="shared" si="1871"/>
        <v>720.25199999999995</v>
      </c>
      <c r="I1844" s="49">
        <f t="shared" si="1871"/>
        <v>648.22679999999991</v>
      </c>
      <c r="J1844" s="49">
        <f t="shared" si="1871"/>
        <v>583.40411999999992</v>
      </c>
      <c r="K1844" s="49">
        <f t="shared" si="1871"/>
        <v>525.06370799999991</v>
      </c>
      <c r="L1844" s="49">
        <f t="shared" si="1871"/>
        <v>472.55733719999989</v>
      </c>
      <c r="M1844" s="49">
        <f t="shared" si="1871"/>
        <v>425.30160347999993</v>
      </c>
      <c r="N1844" s="49">
        <f t="shared" si="1871"/>
        <v>382.77144313199994</v>
      </c>
      <c r="O1844" s="49">
        <f t="shared" si="1871"/>
        <v>344.49429881879996</v>
      </c>
      <c r="P1844" s="49">
        <f t="shared" si="1871"/>
        <v>310.04486893691995</v>
      </c>
      <c r="Q1844" s="49">
        <f t="shared" si="1821"/>
        <v>279.04038204322796</v>
      </c>
      <c r="R1844" s="22">
        <v>0.8</v>
      </c>
      <c r="S1844" s="17">
        <v>0.75</v>
      </c>
      <c r="T1844" s="17">
        <v>0.43</v>
      </c>
      <c r="U1844" s="17">
        <v>66</v>
      </c>
    </row>
    <row r="1845" spans="1:21" x14ac:dyDescent="0.2">
      <c r="A1845" s="20">
        <v>16739.764173342643</v>
      </c>
      <c r="B1845" s="21">
        <v>24.832422999999999</v>
      </c>
      <c r="C1845" s="21">
        <v>72221.021042887209</v>
      </c>
      <c r="D1845" s="21">
        <f>C1845/Table1[[#This Row],[Std. Price ($)]]</f>
        <v>2908.3356482324425</v>
      </c>
      <c r="E1845" s="17">
        <v>592</v>
      </c>
      <c r="F1845" s="17">
        <f t="shared" ref="F1845:P1845" si="1872">E1845+$R$2*E1845</f>
        <v>532.79999999999995</v>
      </c>
      <c r="G1845" s="17">
        <f t="shared" si="1872"/>
        <v>479.52</v>
      </c>
      <c r="H1845" s="17">
        <f t="shared" si="1872"/>
        <v>431.56799999999998</v>
      </c>
      <c r="I1845" s="49">
        <f t="shared" si="1872"/>
        <v>388.41120000000001</v>
      </c>
      <c r="J1845" s="49">
        <f t="shared" si="1872"/>
        <v>349.57008000000002</v>
      </c>
      <c r="K1845" s="49">
        <f t="shared" si="1872"/>
        <v>314.61307199999999</v>
      </c>
      <c r="L1845" s="49">
        <f t="shared" si="1872"/>
        <v>283.15176479999997</v>
      </c>
      <c r="M1845" s="49">
        <f t="shared" si="1872"/>
        <v>254.83658831999998</v>
      </c>
      <c r="N1845" s="49">
        <f t="shared" si="1872"/>
        <v>229.35292948799997</v>
      </c>
      <c r="O1845" s="49">
        <f t="shared" si="1872"/>
        <v>206.41763653919998</v>
      </c>
      <c r="P1845" s="49">
        <f t="shared" si="1872"/>
        <v>185.77587288527997</v>
      </c>
      <c r="Q1845" s="49">
        <f t="shared" si="1821"/>
        <v>167.19828559675196</v>
      </c>
      <c r="R1845" s="22">
        <v>-0.7</v>
      </c>
      <c r="S1845" s="17">
        <v>1</v>
      </c>
      <c r="T1845" s="17">
        <v>1</v>
      </c>
      <c r="U1845" s="17">
        <v>123</v>
      </c>
    </row>
    <row r="1846" spans="1:21" x14ac:dyDescent="0.2">
      <c r="A1846" s="20">
        <v>5589.6770628027452</v>
      </c>
      <c r="B1846" s="21">
        <v>28.924401000000003</v>
      </c>
      <c r="C1846" s="21">
        <v>42507.829597603704</v>
      </c>
      <c r="D1846" s="21">
        <f>C1846/Table1[[#This Row],[Std. Price ($)]]</f>
        <v>1469.6183197572077</v>
      </c>
      <c r="E1846" s="17">
        <v>680</v>
      </c>
      <c r="F1846" s="17">
        <f t="shared" ref="F1846:P1846" si="1873">E1846+$R$2*E1846</f>
        <v>612</v>
      </c>
      <c r="G1846" s="17">
        <f t="shared" si="1873"/>
        <v>550.79999999999995</v>
      </c>
      <c r="H1846" s="17">
        <f t="shared" si="1873"/>
        <v>495.71999999999997</v>
      </c>
      <c r="I1846" s="49">
        <f t="shared" si="1873"/>
        <v>446.14799999999997</v>
      </c>
      <c r="J1846" s="49">
        <f t="shared" si="1873"/>
        <v>401.53319999999997</v>
      </c>
      <c r="K1846" s="49">
        <f t="shared" si="1873"/>
        <v>361.37987999999996</v>
      </c>
      <c r="L1846" s="49">
        <f t="shared" si="1873"/>
        <v>325.24189199999995</v>
      </c>
      <c r="M1846" s="49">
        <f t="shared" si="1873"/>
        <v>292.71770279999998</v>
      </c>
      <c r="N1846" s="49">
        <f t="shared" si="1873"/>
        <v>263.44593251999999</v>
      </c>
      <c r="O1846" s="49">
        <f t="shared" si="1873"/>
        <v>237.10133926799998</v>
      </c>
      <c r="P1846" s="49">
        <f t="shared" si="1873"/>
        <v>213.39120534119996</v>
      </c>
      <c r="Q1846" s="49">
        <f t="shared" si="1821"/>
        <v>192.05208480707995</v>
      </c>
      <c r="R1846" s="22">
        <v>-0.1</v>
      </c>
      <c r="S1846" s="17">
        <v>0.75</v>
      </c>
      <c r="T1846" s="17">
        <v>0.66</v>
      </c>
      <c r="U1846" s="17">
        <v>76</v>
      </c>
    </row>
    <row r="1847" spans="1:21" x14ac:dyDescent="0.2">
      <c r="A1847" s="20">
        <v>42672.927881115516</v>
      </c>
      <c r="B1847" s="21">
        <v>12.100550000000002</v>
      </c>
      <c r="C1847" s="21">
        <v>13503.691004778837</v>
      </c>
      <c r="D1847" s="21">
        <f>C1847/Table1[[#This Row],[Std. Price ($)]]</f>
        <v>1115.9567957472045</v>
      </c>
      <c r="E1847" s="17">
        <v>454</v>
      </c>
      <c r="F1847" s="17">
        <f t="shared" ref="F1847:P1847" si="1874">E1847+$R$2*E1847</f>
        <v>408.6</v>
      </c>
      <c r="G1847" s="17">
        <f t="shared" si="1874"/>
        <v>367.74</v>
      </c>
      <c r="H1847" s="17">
        <f t="shared" si="1874"/>
        <v>330.96600000000001</v>
      </c>
      <c r="I1847" s="49">
        <f t="shared" si="1874"/>
        <v>297.86939999999998</v>
      </c>
      <c r="J1847" s="49">
        <f t="shared" si="1874"/>
        <v>268.08245999999997</v>
      </c>
      <c r="K1847" s="49">
        <f t="shared" si="1874"/>
        <v>241.27421399999997</v>
      </c>
      <c r="L1847" s="49">
        <f t="shared" si="1874"/>
        <v>217.14679259999997</v>
      </c>
      <c r="M1847" s="49">
        <f t="shared" si="1874"/>
        <v>195.43211333999997</v>
      </c>
      <c r="N1847" s="49">
        <f t="shared" si="1874"/>
        <v>175.88890200599997</v>
      </c>
      <c r="O1847" s="49">
        <f t="shared" si="1874"/>
        <v>158.30001180539998</v>
      </c>
      <c r="P1847" s="49">
        <f t="shared" si="1874"/>
        <v>142.47001062485998</v>
      </c>
      <c r="Q1847" s="49">
        <f t="shared" si="1821"/>
        <v>128.22300956237399</v>
      </c>
      <c r="R1847" s="22">
        <v>1.2</v>
      </c>
      <c r="S1847" s="17">
        <v>0.85</v>
      </c>
      <c r="T1847" s="17">
        <v>0.72</v>
      </c>
      <c r="U1847" s="17">
        <v>78</v>
      </c>
    </row>
    <row r="1848" spans="1:21" x14ac:dyDescent="0.2">
      <c r="A1848" s="20">
        <v>83164.98886203955</v>
      </c>
      <c r="B1848" s="21">
        <v>7.5169490000000003</v>
      </c>
      <c r="C1848" s="21">
        <v>60934.15652103781</v>
      </c>
      <c r="D1848" s="21">
        <f>C1848/Table1[[#This Row],[Std. Price ($)]]</f>
        <v>8106.2351921022491</v>
      </c>
      <c r="E1848" s="17">
        <v>1610</v>
      </c>
      <c r="F1848" s="17">
        <f t="shared" ref="F1848:P1848" si="1875">E1848+$R$2*E1848</f>
        <v>1449</v>
      </c>
      <c r="G1848" s="17">
        <f t="shared" si="1875"/>
        <v>1304.0999999999999</v>
      </c>
      <c r="H1848" s="17">
        <f t="shared" si="1875"/>
        <v>1173.6899999999998</v>
      </c>
      <c r="I1848" s="49">
        <f t="shared" si="1875"/>
        <v>1056.3209999999999</v>
      </c>
      <c r="J1848" s="49">
        <f t="shared" si="1875"/>
        <v>950.68889999999988</v>
      </c>
      <c r="K1848" s="49">
        <f t="shared" si="1875"/>
        <v>855.62000999999987</v>
      </c>
      <c r="L1848" s="49">
        <f t="shared" si="1875"/>
        <v>770.05800899999986</v>
      </c>
      <c r="M1848" s="49">
        <f t="shared" si="1875"/>
        <v>693.05220809999992</v>
      </c>
      <c r="N1848" s="49">
        <f t="shared" si="1875"/>
        <v>623.74698728999988</v>
      </c>
      <c r="O1848" s="49">
        <f t="shared" si="1875"/>
        <v>561.37228856099989</v>
      </c>
      <c r="P1848" s="49">
        <f t="shared" si="1875"/>
        <v>505.23505970489987</v>
      </c>
      <c r="Q1848" s="49">
        <f t="shared" si="1821"/>
        <v>454.7115537344099</v>
      </c>
      <c r="R1848" s="22">
        <v>-0.7</v>
      </c>
      <c r="S1848" s="17">
        <v>1</v>
      </c>
      <c r="T1848" s="17">
        <v>1.32</v>
      </c>
      <c r="U1848" s="17">
        <v>90</v>
      </c>
    </row>
    <row r="1849" spans="1:21" x14ac:dyDescent="0.2">
      <c r="A1849" s="20">
        <v>10728.187833145032</v>
      </c>
      <c r="B1849" s="21">
        <v>7.4006240000000005</v>
      </c>
      <c r="C1849" s="21">
        <v>8099.9151571219227</v>
      </c>
      <c r="D1849" s="21">
        <f>C1849/Table1[[#This Row],[Std. Price ($)]]</f>
        <v>1094.4908371404792</v>
      </c>
      <c r="E1849" s="17">
        <v>720</v>
      </c>
      <c r="F1849" s="17">
        <f t="shared" ref="F1849:P1849" si="1876">E1849+$R$2*E1849</f>
        <v>648</v>
      </c>
      <c r="G1849" s="17">
        <f t="shared" si="1876"/>
        <v>583.20000000000005</v>
      </c>
      <c r="H1849" s="17">
        <f t="shared" si="1876"/>
        <v>524.88</v>
      </c>
      <c r="I1849" s="49">
        <f t="shared" si="1876"/>
        <v>472.392</v>
      </c>
      <c r="J1849" s="49">
        <f t="shared" si="1876"/>
        <v>425.15280000000001</v>
      </c>
      <c r="K1849" s="49">
        <f t="shared" si="1876"/>
        <v>382.63751999999999</v>
      </c>
      <c r="L1849" s="49">
        <f t="shared" si="1876"/>
        <v>344.37376799999998</v>
      </c>
      <c r="M1849" s="49">
        <f t="shared" si="1876"/>
        <v>309.9363912</v>
      </c>
      <c r="N1849" s="49">
        <f t="shared" si="1876"/>
        <v>278.94275207999999</v>
      </c>
      <c r="O1849" s="49">
        <f t="shared" si="1876"/>
        <v>251.04847687199998</v>
      </c>
      <c r="P1849" s="49">
        <f t="shared" si="1876"/>
        <v>225.94362918479999</v>
      </c>
      <c r="Q1849" s="49">
        <f t="shared" si="1821"/>
        <v>203.34926626632</v>
      </c>
      <c r="R1849" s="22">
        <v>0.8</v>
      </c>
      <c r="S1849" s="17">
        <v>1</v>
      </c>
      <c r="T1849" s="17">
        <v>0.93</v>
      </c>
      <c r="U1849" s="17">
        <v>37</v>
      </c>
    </row>
    <row r="1850" spans="1:21" x14ac:dyDescent="0.2">
      <c r="A1850" s="20">
        <v>4947.6663980068224</v>
      </c>
      <c r="B1850" s="21">
        <v>5.7287670000000013</v>
      </c>
      <c r="C1850" s="21">
        <v>1445.8705764169922</v>
      </c>
      <c r="D1850" s="21">
        <f>C1850/Table1[[#This Row],[Std. Price ($)]]</f>
        <v>252.38774354359182</v>
      </c>
      <c r="E1850" s="17">
        <v>608</v>
      </c>
      <c r="F1850" s="17">
        <f t="shared" ref="F1850:P1850" si="1877">E1850+$R$2*E1850</f>
        <v>547.20000000000005</v>
      </c>
      <c r="G1850" s="17">
        <f t="shared" si="1877"/>
        <v>492.48</v>
      </c>
      <c r="H1850" s="17">
        <f t="shared" si="1877"/>
        <v>443.23200000000003</v>
      </c>
      <c r="I1850" s="49">
        <f t="shared" si="1877"/>
        <v>398.90880000000004</v>
      </c>
      <c r="J1850" s="49">
        <f t="shared" si="1877"/>
        <v>359.01792</v>
      </c>
      <c r="K1850" s="49">
        <f t="shared" si="1877"/>
        <v>323.116128</v>
      </c>
      <c r="L1850" s="49">
        <f t="shared" si="1877"/>
        <v>290.80451520000003</v>
      </c>
      <c r="M1850" s="49">
        <f t="shared" si="1877"/>
        <v>261.72406368000003</v>
      </c>
      <c r="N1850" s="49">
        <f t="shared" si="1877"/>
        <v>235.55165731200003</v>
      </c>
      <c r="O1850" s="49">
        <f t="shared" si="1877"/>
        <v>211.99649158080001</v>
      </c>
      <c r="P1850" s="49">
        <f t="shared" si="1877"/>
        <v>190.79684242272</v>
      </c>
      <c r="Q1850" s="49">
        <f t="shared" si="1821"/>
        <v>171.717158180448</v>
      </c>
      <c r="R1850" s="22">
        <v>1.2</v>
      </c>
      <c r="S1850" s="17">
        <v>1</v>
      </c>
      <c r="T1850" s="17">
        <v>1.02</v>
      </c>
      <c r="U1850" s="17">
        <v>11</v>
      </c>
    </row>
    <row r="1851" spans="1:21" x14ac:dyDescent="0.2">
      <c r="A1851" s="20">
        <v>36463.562783403046</v>
      </c>
      <c r="B1851" s="21">
        <v>5.4978000000000007</v>
      </c>
      <c r="C1851" s="21">
        <v>30759.163188279806</v>
      </c>
      <c r="D1851" s="21">
        <f>C1851/Table1[[#This Row],[Std. Price ($)]]</f>
        <v>5594.8130503619268</v>
      </c>
      <c r="E1851" s="17">
        <v>1626</v>
      </c>
      <c r="F1851" s="17">
        <f t="shared" ref="F1851:P1851" si="1878">E1851+$R$2*E1851</f>
        <v>1463.4</v>
      </c>
      <c r="G1851" s="17">
        <f t="shared" si="1878"/>
        <v>1317.0600000000002</v>
      </c>
      <c r="H1851" s="17">
        <f t="shared" si="1878"/>
        <v>1185.3540000000003</v>
      </c>
      <c r="I1851" s="49">
        <f t="shared" si="1878"/>
        <v>1066.8186000000003</v>
      </c>
      <c r="J1851" s="49">
        <f t="shared" si="1878"/>
        <v>960.13674000000026</v>
      </c>
      <c r="K1851" s="49">
        <f t="shared" si="1878"/>
        <v>864.12306600000022</v>
      </c>
      <c r="L1851" s="49">
        <f t="shared" si="1878"/>
        <v>777.71075940000014</v>
      </c>
      <c r="M1851" s="49">
        <f t="shared" si="1878"/>
        <v>699.93968346000008</v>
      </c>
      <c r="N1851" s="49">
        <f t="shared" si="1878"/>
        <v>629.94571511400011</v>
      </c>
      <c r="O1851" s="49">
        <f t="shared" si="1878"/>
        <v>566.95114360260004</v>
      </c>
      <c r="P1851" s="49">
        <f t="shared" si="1878"/>
        <v>510.25602924234005</v>
      </c>
      <c r="Q1851" s="49">
        <f t="shared" si="1821"/>
        <v>459.23042631810603</v>
      </c>
      <c r="R1851" s="22">
        <v>-0.7</v>
      </c>
      <c r="S1851" s="17">
        <v>0.7</v>
      </c>
      <c r="T1851" s="17">
        <v>1.1299999999999999</v>
      </c>
      <c r="U1851" s="17">
        <v>66</v>
      </c>
    </row>
    <row r="1852" spans="1:21" x14ac:dyDescent="0.2">
      <c r="A1852" s="20">
        <v>89822.094598558891</v>
      </c>
      <c r="B1852" s="21">
        <v>5.027286000000001</v>
      </c>
      <c r="C1852" s="21">
        <v>5406.3553193694761</v>
      </c>
      <c r="D1852" s="21">
        <f>C1852/Table1[[#This Row],[Std. Price ($)]]</f>
        <v>1075.4023780165828</v>
      </c>
      <c r="E1852" s="17">
        <v>284</v>
      </c>
      <c r="F1852" s="17">
        <f t="shared" ref="F1852:P1852" si="1879">E1852+$R$2*E1852</f>
        <v>255.6</v>
      </c>
      <c r="G1852" s="17">
        <f t="shared" si="1879"/>
        <v>230.04</v>
      </c>
      <c r="H1852" s="17">
        <f t="shared" si="1879"/>
        <v>207.036</v>
      </c>
      <c r="I1852" s="49">
        <f t="shared" si="1879"/>
        <v>186.33240000000001</v>
      </c>
      <c r="J1852" s="49">
        <f t="shared" si="1879"/>
        <v>167.69916000000001</v>
      </c>
      <c r="K1852" s="49">
        <f t="shared" si="1879"/>
        <v>150.92924400000001</v>
      </c>
      <c r="L1852" s="49">
        <f t="shared" si="1879"/>
        <v>135.83631960000002</v>
      </c>
      <c r="M1852" s="49">
        <f t="shared" si="1879"/>
        <v>122.25268764000002</v>
      </c>
      <c r="N1852" s="49">
        <f t="shared" si="1879"/>
        <v>110.02741887600001</v>
      </c>
      <c r="O1852" s="49">
        <f t="shared" si="1879"/>
        <v>99.024676988400017</v>
      </c>
      <c r="P1852" s="49">
        <f t="shared" si="1879"/>
        <v>89.122209289560018</v>
      </c>
      <c r="Q1852" s="49">
        <f t="shared" si="1821"/>
        <v>80.209988360604015</v>
      </c>
      <c r="R1852" s="22">
        <v>1.2</v>
      </c>
      <c r="S1852" s="17">
        <v>0.9</v>
      </c>
      <c r="T1852" s="17">
        <v>1.1399999999999999</v>
      </c>
      <c r="U1852" s="17">
        <v>73</v>
      </c>
    </row>
    <row r="1853" spans="1:21" x14ac:dyDescent="0.2">
      <c r="A1853" s="20">
        <v>70136.470945928435</v>
      </c>
      <c r="B1853" s="21">
        <v>22.634458000000002</v>
      </c>
      <c r="C1853" s="21">
        <v>44978.698199585786</v>
      </c>
      <c r="D1853" s="21">
        <f>C1853/Table1[[#This Row],[Std. Price ($)]]</f>
        <v>1987.1780539028493</v>
      </c>
      <c r="E1853" s="17">
        <v>1238</v>
      </c>
      <c r="F1853" s="17">
        <f t="shared" ref="F1853:P1853" si="1880">E1853+$R$2*E1853</f>
        <v>1114.2</v>
      </c>
      <c r="G1853" s="17">
        <f t="shared" si="1880"/>
        <v>1002.78</v>
      </c>
      <c r="H1853" s="17">
        <f t="shared" si="1880"/>
        <v>902.50199999999995</v>
      </c>
      <c r="I1853" s="49">
        <f t="shared" si="1880"/>
        <v>812.2518</v>
      </c>
      <c r="J1853" s="49">
        <f t="shared" si="1880"/>
        <v>731.02661999999998</v>
      </c>
      <c r="K1853" s="49">
        <f t="shared" si="1880"/>
        <v>657.92395799999997</v>
      </c>
      <c r="L1853" s="49">
        <f t="shared" si="1880"/>
        <v>592.13156219999996</v>
      </c>
      <c r="M1853" s="49">
        <f t="shared" si="1880"/>
        <v>532.91840597999999</v>
      </c>
      <c r="N1853" s="49">
        <f t="shared" si="1880"/>
        <v>479.62656538199997</v>
      </c>
      <c r="O1853" s="49">
        <f t="shared" si="1880"/>
        <v>431.66390884379996</v>
      </c>
      <c r="P1853" s="49">
        <f t="shared" si="1880"/>
        <v>388.49751795941995</v>
      </c>
      <c r="Q1853" s="49">
        <f t="shared" si="1821"/>
        <v>349.64776616347797</v>
      </c>
      <c r="R1853" s="22">
        <v>0.5</v>
      </c>
      <c r="S1853" s="17">
        <v>0.82</v>
      </c>
      <c r="T1853" s="17">
        <v>0.56000000000000005</v>
      </c>
      <c r="U1853" s="17">
        <v>66</v>
      </c>
    </row>
    <row r="1854" spans="1:21" x14ac:dyDescent="0.2">
      <c r="A1854" s="20">
        <v>28.252679973039818</v>
      </c>
      <c r="B1854" s="21">
        <v>7.4941570000000004</v>
      </c>
      <c r="C1854" s="21">
        <v>3574.4503790124622</v>
      </c>
      <c r="D1854" s="21">
        <f>C1854/Table1[[#This Row],[Std. Price ($)]]</f>
        <v>476.96497137869704</v>
      </c>
      <c r="E1854" s="17">
        <v>922</v>
      </c>
      <c r="F1854" s="17">
        <f t="shared" ref="F1854:P1854" si="1881">E1854+$R$2*E1854</f>
        <v>829.8</v>
      </c>
      <c r="G1854" s="17">
        <f t="shared" si="1881"/>
        <v>746.81999999999994</v>
      </c>
      <c r="H1854" s="17">
        <f t="shared" si="1881"/>
        <v>672.13799999999992</v>
      </c>
      <c r="I1854" s="49">
        <f t="shared" si="1881"/>
        <v>604.92419999999993</v>
      </c>
      <c r="J1854" s="49">
        <f t="shared" si="1881"/>
        <v>544.43177999999989</v>
      </c>
      <c r="K1854" s="49">
        <f t="shared" si="1881"/>
        <v>489.9886019999999</v>
      </c>
      <c r="L1854" s="49">
        <f t="shared" si="1881"/>
        <v>440.98974179999993</v>
      </c>
      <c r="M1854" s="49">
        <f t="shared" si="1881"/>
        <v>396.89076761999991</v>
      </c>
      <c r="N1854" s="49">
        <f t="shared" si="1881"/>
        <v>357.20169085799989</v>
      </c>
      <c r="O1854" s="49">
        <f t="shared" si="1881"/>
        <v>321.48152177219993</v>
      </c>
      <c r="P1854" s="49">
        <f t="shared" si="1881"/>
        <v>289.33336959497996</v>
      </c>
      <c r="Q1854" s="49">
        <f t="shared" si="1821"/>
        <v>260.40003263548198</v>
      </c>
      <c r="R1854" s="22">
        <v>1.2</v>
      </c>
      <c r="S1854" s="17">
        <v>0.75</v>
      </c>
      <c r="T1854" s="17">
        <v>0.37</v>
      </c>
      <c r="U1854" s="17">
        <v>23</v>
      </c>
    </row>
    <row r="1855" spans="1:21" x14ac:dyDescent="0.2">
      <c r="A1855" s="20">
        <v>60355.845006763586</v>
      </c>
      <c r="B1855" s="21">
        <v>12.860485000000001</v>
      </c>
      <c r="C1855" s="21">
        <v>17198.042981966399</v>
      </c>
      <c r="D1855" s="21">
        <f>C1855/Table1[[#This Row],[Std. Price ($)]]</f>
        <v>1337.2779472909767</v>
      </c>
      <c r="E1855" s="17">
        <v>938</v>
      </c>
      <c r="F1855" s="17">
        <f t="shared" ref="F1855:P1855" si="1882">E1855+$R$2*E1855</f>
        <v>844.2</v>
      </c>
      <c r="G1855" s="17">
        <f t="shared" si="1882"/>
        <v>759.78</v>
      </c>
      <c r="H1855" s="17">
        <f t="shared" si="1882"/>
        <v>683.80200000000002</v>
      </c>
      <c r="I1855" s="49">
        <f t="shared" si="1882"/>
        <v>615.42180000000008</v>
      </c>
      <c r="J1855" s="49">
        <f t="shared" si="1882"/>
        <v>553.87962000000005</v>
      </c>
      <c r="K1855" s="49">
        <f t="shared" si="1882"/>
        <v>498.49165800000003</v>
      </c>
      <c r="L1855" s="49">
        <f t="shared" si="1882"/>
        <v>448.64249219999999</v>
      </c>
      <c r="M1855" s="49">
        <f t="shared" si="1882"/>
        <v>403.77824297999996</v>
      </c>
      <c r="N1855" s="49">
        <f t="shared" si="1882"/>
        <v>363.40041868199995</v>
      </c>
      <c r="O1855" s="49">
        <f t="shared" si="1882"/>
        <v>327.06037681379996</v>
      </c>
      <c r="P1855" s="49">
        <f t="shared" si="1882"/>
        <v>294.35433913241997</v>
      </c>
      <c r="Q1855" s="49">
        <f t="shared" si="1821"/>
        <v>264.91890521917799</v>
      </c>
      <c r="R1855" s="22">
        <v>1.5</v>
      </c>
      <c r="S1855" s="17">
        <v>0.83</v>
      </c>
      <c r="T1855" s="17">
        <v>0.5</v>
      </c>
      <c r="U1855" s="17">
        <v>61</v>
      </c>
    </row>
    <row r="1856" spans="1:21" x14ac:dyDescent="0.2">
      <c r="A1856" s="20">
        <v>49056.041269549634</v>
      </c>
      <c r="B1856" s="21">
        <v>8.2307059999999996</v>
      </c>
      <c r="C1856" s="21">
        <v>11182.843380619082</v>
      </c>
      <c r="D1856" s="21">
        <f>C1856/Table1[[#This Row],[Std. Price ($)]]</f>
        <v>1358.6736521288797</v>
      </c>
      <c r="E1856" s="17">
        <v>1012</v>
      </c>
      <c r="F1856" s="17">
        <f t="shared" ref="F1856:P1856" si="1883">E1856+$R$2*E1856</f>
        <v>910.8</v>
      </c>
      <c r="G1856" s="17">
        <f t="shared" si="1883"/>
        <v>819.71999999999991</v>
      </c>
      <c r="H1856" s="17">
        <f t="shared" si="1883"/>
        <v>737.74799999999993</v>
      </c>
      <c r="I1856" s="49">
        <f t="shared" si="1883"/>
        <v>663.97319999999991</v>
      </c>
      <c r="J1856" s="49">
        <f t="shared" si="1883"/>
        <v>597.57587999999987</v>
      </c>
      <c r="K1856" s="49">
        <f t="shared" si="1883"/>
        <v>537.81829199999993</v>
      </c>
      <c r="L1856" s="49">
        <f t="shared" si="1883"/>
        <v>484.03646279999992</v>
      </c>
      <c r="M1856" s="49">
        <f t="shared" si="1883"/>
        <v>435.63281651999995</v>
      </c>
      <c r="N1856" s="49">
        <f t="shared" si="1883"/>
        <v>392.06953486799995</v>
      </c>
      <c r="O1856" s="49">
        <f t="shared" si="1883"/>
        <v>352.86258138119996</v>
      </c>
      <c r="P1856" s="49">
        <f t="shared" si="1883"/>
        <v>317.57632324307997</v>
      </c>
      <c r="Q1856" s="49">
        <f t="shared" si="1821"/>
        <v>285.81869091877195</v>
      </c>
      <c r="R1856" s="22">
        <v>0.2</v>
      </c>
      <c r="S1856" s="17">
        <v>0.8</v>
      </c>
      <c r="T1856" s="17">
        <v>0.85</v>
      </c>
      <c r="U1856" s="17">
        <v>35</v>
      </c>
    </row>
    <row r="1857" spans="1:21" x14ac:dyDescent="0.2">
      <c r="A1857" s="20">
        <v>68655.67307653949</v>
      </c>
      <c r="B1857" s="21">
        <v>7.4123170000000007</v>
      </c>
      <c r="C1857" s="21">
        <v>48217.917248857171</v>
      </c>
      <c r="D1857" s="21">
        <f>C1857/Table1[[#This Row],[Std. Price ($)]]</f>
        <v>6505.1072760187089</v>
      </c>
      <c r="E1857" s="17">
        <v>1562</v>
      </c>
      <c r="F1857" s="17">
        <f t="shared" ref="F1857:P1857" si="1884">E1857+$R$2*E1857</f>
        <v>1405.8</v>
      </c>
      <c r="G1857" s="17">
        <f t="shared" si="1884"/>
        <v>1265.22</v>
      </c>
      <c r="H1857" s="17">
        <f t="shared" si="1884"/>
        <v>1138.6980000000001</v>
      </c>
      <c r="I1857" s="49">
        <f t="shared" si="1884"/>
        <v>1024.8282000000002</v>
      </c>
      <c r="J1857" s="49">
        <f t="shared" si="1884"/>
        <v>922.34538000000009</v>
      </c>
      <c r="K1857" s="49">
        <f t="shared" si="1884"/>
        <v>830.11084200000005</v>
      </c>
      <c r="L1857" s="49">
        <f t="shared" si="1884"/>
        <v>747.09975780000002</v>
      </c>
      <c r="M1857" s="49">
        <f t="shared" si="1884"/>
        <v>672.38978201999998</v>
      </c>
      <c r="N1857" s="49">
        <f t="shared" si="1884"/>
        <v>605.15080381799999</v>
      </c>
      <c r="O1857" s="49">
        <f t="shared" si="1884"/>
        <v>544.63572343620001</v>
      </c>
      <c r="P1857" s="49">
        <f t="shared" si="1884"/>
        <v>490.17215109258001</v>
      </c>
      <c r="Q1857" s="49">
        <f t="shared" si="1821"/>
        <v>441.15493598332199</v>
      </c>
      <c r="R1857" s="22">
        <v>1.2</v>
      </c>
      <c r="S1857" s="17">
        <v>0.88</v>
      </c>
      <c r="T1857" s="17">
        <v>1.5</v>
      </c>
      <c r="U1857" s="17">
        <v>66</v>
      </c>
    </row>
    <row r="1858" spans="1:21" x14ac:dyDescent="0.2">
      <c r="A1858" s="20">
        <v>96830.561559872032</v>
      </c>
      <c r="B1858" s="21">
        <v>26.036637000000002</v>
      </c>
      <c r="C1858" s="21">
        <v>71274.45809330362</v>
      </c>
      <c r="D1858" s="21">
        <f>C1858/Table1[[#This Row],[Std. Price ($)]]</f>
        <v>2737.4679031436976</v>
      </c>
      <c r="E1858" s="17">
        <v>914</v>
      </c>
      <c r="F1858" s="17">
        <f t="shared" ref="F1858:P1858" si="1885">E1858+$R$2*E1858</f>
        <v>822.6</v>
      </c>
      <c r="G1858" s="17">
        <f t="shared" si="1885"/>
        <v>740.34</v>
      </c>
      <c r="H1858" s="17">
        <f t="shared" si="1885"/>
        <v>666.30600000000004</v>
      </c>
      <c r="I1858" s="49">
        <f t="shared" si="1885"/>
        <v>599.67540000000008</v>
      </c>
      <c r="J1858" s="49">
        <f t="shared" si="1885"/>
        <v>539.7078600000001</v>
      </c>
      <c r="K1858" s="49">
        <f t="shared" si="1885"/>
        <v>485.73707400000006</v>
      </c>
      <c r="L1858" s="49">
        <f t="shared" si="1885"/>
        <v>437.16336660000007</v>
      </c>
      <c r="M1858" s="49">
        <f t="shared" si="1885"/>
        <v>393.44702994000005</v>
      </c>
      <c r="N1858" s="49">
        <f t="shared" si="1885"/>
        <v>354.10232694600006</v>
      </c>
      <c r="O1858" s="49">
        <f t="shared" si="1885"/>
        <v>318.69209425140008</v>
      </c>
      <c r="P1858" s="49">
        <f t="shared" si="1885"/>
        <v>286.82288482626006</v>
      </c>
      <c r="Q1858" s="49">
        <f t="shared" ref="Q1858:Q1921" si="1886">P1858+$R$2*P1858</f>
        <v>258.14059634363406</v>
      </c>
      <c r="R1858" s="22">
        <v>-0.4</v>
      </c>
      <c r="S1858" s="17">
        <v>0.75</v>
      </c>
      <c r="T1858" s="17">
        <v>0.54</v>
      </c>
      <c r="U1858" s="17">
        <v>123</v>
      </c>
    </row>
    <row r="1859" spans="1:21" x14ac:dyDescent="0.2">
      <c r="A1859" s="20">
        <v>27776.269715490333</v>
      </c>
      <c r="B1859" s="21">
        <v>7.575997000000001</v>
      </c>
      <c r="C1859" s="21">
        <v>29044.388444219614</v>
      </c>
      <c r="D1859" s="21">
        <f>C1859/Table1[[#This Row],[Std. Price ($)]]</f>
        <v>3833.7381131776597</v>
      </c>
      <c r="E1859" s="17">
        <v>778</v>
      </c>
      <c r="F1859" s="17">
        <f t="shared" ref="F1859:P1859" si="1887">E1859+$R$2*E1859</f>
        <v>700.2</v>
      </c>
      <c r="G1859" s="17">
        <f t="shared" si="1887"/>
        <v>630.18000000000006</v>
      </c>
      <c r="H1859" s="17">
        <f t="shared" si="1887"/>
        <v>567.16200000000003</v>
      </c>
      <c r="I1859" s="49">
        <f t="shared" si="1887"/>
        <v>510.44580000000002</v>
      </c>
      <c r="J1859" s="49">
        <f t="shared" si="1887"/>
        <v>459.40122000000002</v>
      </c>
      <c r="K1859" s="49">
        <f t="shared" si="1887"/>
        <v>413.46109799999999</v>
      </c>
      <c r="L1859" s="49">
        <f t="shared" si="1887"/>
        <v>372.11498819999997</v>
      </c>
      <c r="M1859" s="49">
        <f t="shared" si="1887"/>
        <v>334.90348938</v>
      </c>
      <c r="N1859" s="49">
        <f t="shared" si="1887"/>
        <v>301.41314044199999</v>
      </c>
      <c r="O1859" s="49">
        <f t="shared" si="1887"/>
        <v>271.2718263978</v>
      </c>
      <c r="P1859" s="49">
        <f t="shared" si="1887"/>
        <v>244.14464375801998</v>
      </c>
      <c r="Q1859" s="49">
        <f t="shared" si="1886"/>
        <v>219.73017938221798</v>
      </c>
      <c r="R1859" s="22">
        <v>0.2</v>
      </c>
      <c r="S1859" s="17">
        <v>0.85</v>
      </c>
      <c r="T1859" s="17">
        <v>1.22</v>
      </c>
      <c r="U1859" s="17">
        <v>94</v>
      </c>
    </row>
    <row r="1860" spans="1:21" x14ac:dyDescent="0.2">
      <c r="A1860" s="20">
        <v>96362.121559318068</v>
      </c>
      <c r="B1860" s="21">
        <v>9.937653000000001</v>
      </c>
      <c r="C1860" s="21">
        <v>1713.1775370351845</v>
      </c>
      <c r="D1860" s="21">
        <f>C1860/Table1[[#This Row],[Std. Price ($)]]</f>
        <v>172.39256965756243</v>
      </c>
      <c r="E1860" s="17">
        <v>744</v>
      </c>
      <c r="F1860" s="17">
        <f t="shared" ref="F1860:P1860" si="1888">E1860+$R$2*E1860</f>
        <v>669.6</v>
      </c>
      <c r="G1860" s="17">
        <f t="shared" si="1888"/>
        <v>602.64</v>
      </c>
      <c r="H1860" s="17">
        <f t="shared" si="1888"/>
        <v>542.37599999999998</v>
      </c>
      <c r="I1860" s="49">
        <f t="shared" si="1888"/>
        <v>488.13839999999999</v>
      </c>
      <c r="J1860" s="49">
        <f t="shared" si="1888"/>
        <v>439.32456000000002</v>
      </c>
      <c r="K1860" s="49">
        <f t="shared" si="1888"/>
        <v>395.39210400000002</v>
      </c>
      <c r="L1860" s="49">
        <f t="shared" si="1888"/>
        <v>355.85289360000002</v>
      </c>
      <c r="M1860" s="49">
        <f t="shared" si="1888"/>
        <v>320.26760424000003</v>
      </c>
      <c r="N1860" s="49">
        <f t="shared" si="1888"/>
        <v>288.24084381600005</v>
      </c>
      <c r="O1860" s="49">
        <f t="shared" si="1888"/>
        <v>259.41675943440003</v>
      </c>
      <c r="P1860" s="49">
        <f t="shared" si="1888"/>
        <v>233.47508349096003</v>
      </c>
      <c r="Q1860" s="49">
        <f t="shared" si="1886"/>
        <v>210.12757514186404</v>
      </c>
      <c r="R1860" s="22">
        <v>0.4</v>
      </c>
      <c r="S1860" s="17">
        <v>1</v>
      </c>
      <c r="T1860" s="17">
        <v>0.51</v>
      </c>
      <c r="U1860" s="17">
        <v>12</v>
      </c>
    </row>
    <row r="1861" spans="1:21" x14ac:dyDescent="0.2">
      <c r="A1861" s="20">
        <v>95224.860170588945</v>
      </c>
      <c r="B1861" s="21">
        <v>6.2381550000000008</v>
      </c>
      <c r="C1861" s="21">
        <v>10484.734457818502</v>
      </c>
      <c r="D1861" s="21">
        <f>C1861/Table1[[#This Row],[Std. Price ($)]]</f>
        <v>1680.7428571137621</v>
      </c>
      <c r="E1861" s="17">
        <v>1230</v>
      </c>
      <c r="F1861" s="17">
        <f t="shared" ref="F1861:P1861" si="1889">E1861+$R$2*E1861</f>
        <v>1107</v>
      </c>
      <c r="G1861" s="17">
        <f t="shared" si="1889"/>
        <v>996.3</v>
      </c>
      <c r="H1861" s="17">
        <f t="shared" si="1889"/>
        <v>896.67</v>
      </c>
      <c r="I1861" s="49">
        <f t="shared" si="1889"/>
        <v>807.00299999999993</v>
      </c>
      <c r="J1861" s="49">
        <f t="shared" si="1889"/>
        <v>726.30269999999996</v>
      </c>
      <c r="K1861" s="49">
        <f t="shared" si="1889"/>
        <v>653.67242999999996</v>
      </c>
      <c r="L1861" s="49">
        <f t="shared" si="1889"/>
        <v>588.30518699999993</v>
      </c>
      <c r="M1861" s="49">
        <f t="shared" si="1889"/>
        <v>529.47466829999996</v>
      </c>
      <c r="N1861" s="49">
        <f t="shared" si="1889"/>
        <v>476.52720146999997</v>
      </c>
      <c r="O1861" s="49">
        <f t="shared" si="1889"/>
        <v>428.87448132299994</v>
      </c>
      <c r="P1861" s="49">
        <f t="shared" si="1889"/>
        <v>385.98703319069995</v>
      </c>
      <c r="Q1861" s="49">
        <f t="shared" si="1886"/>
        <v>347.38832987162994</v>
      </c>
      <c r="R1861" s="22">
        <v>-0.6</v>
      </c>
      <c r="S1861" s="17">
        <v>1</v>
      </c>
      <c r="T1861" s="17">
        <v>1.02</v>
      </c>
      <c r="U1861" s="17">
        <v>30</v>
      </c>
    </row>
    <row r="1862" spans="1:21" x14ac:dyDescent="0.2">
      <c r="A1862" s="20">
        <v>7908.8069887984784</v>
      </c>
      <c r="B1862" s="21">
        <v>18.063133000000001</v>
      </c>
      <c r="C1862" s="21">
        <v>7923.6739373187693</v>
      </c>
      <c r="D1862" s="21">
        <f>C1862/Table1[[#This Row],[Std. Price ($)]]</f>
        <v>438.66553699841381</v>
      </c>
      <c r="E1862" s="17">
        <v>1076</v>
      </c>
      <c r="F1862" s="17">
        <f t="shared" ref="F1862:P1862" si="1890">E1862+$R$2*E1862</f>
        <v>968.4</v>
      </c>
      <c r="G1862" s="17">
        <f t="shared" si="1890"/>
        <v>871.56</v>
      </c>
      <c r="H1862" s="17">
        <f t="shared" si="1890"/>
        <v>784.404</v>
      </c>
      <c r="I1862" s="49">
        <f t="shared" si="1890"/>
        <v>705.96360000000004</v>
      </c>
      <c r="J1862" s="49">
        <f t="shared" si="1890"/>
        <v>635.36724000000004</v>
      </c>
      <c r="K1862" s="49">
        <f t="shared" si="1890"/>
        <v>571.83051599999999</v>
      </c>
      <c r="L1862" s="49">
        <f t="shared" si="1890"/>
        <v>514.64746439999999</v>
      </c>
      <c r="M1862" s="49">
        <f t="shared" si="1890"/>
        <v>463.18271795999999</v>
      </c>
      <c r="N1862" s="49">
        <f t="shared" si="1890"/>
        <v>416.86444616400001</v>
      </c>
      <c r="O1862" s="49">
        <f t="shared" si="1890"/>
        <v>375.17800154759999</v>
      </c>
      <c r="P1862" s="49">
        <f t="shared" si="1890"/>
        <v>337.66020139284001</v>
      </c>
      <c r="Q1862" s="49">
        <f t="shared" si="1886"/>
        <v>303.89418125355598</v>
      </c>
      <c r="R1862" s="22">
        <v>0.5</v>
      </c>
      <c r="S1862" s="17">
        <v>0.91</v>
      </c>
      <c r="T1862" s="17">
        <v>0.6</v>
      </c>
      <c r="U1862" s="17">
        <v>16</v>
      </c>
    </row>
    <row r="1863" spans="1:21" x14ac:dyDescent="0.2">
      <c r="A1863" s="20">
        <v>91788.787771307034</v>
      </c>
      <c r="B1863" s="21">
        <v>7.0732640000000009</v>
      </c>
      <c r="C1863" s="21">
        <v>3738.0698607204913</v>
      </c>
      <c r="D1863" s="21">
        <f>C1863/Table1[[#This Row],[Std. Price ($)]]</f>
        <v>528.47877029904316</v>
      </c>
      <c r="E1863" s="17">
        <v>1190</v>
      </c>
      <c r="F1863" s="17">
        <f t="shared" ref="F1863:P1863" si="1891">E1863+$R$2*E1863</f>
        <v>1071</v>
      </c>
      <c r="G1863" s="17">
        <f t="shared" si="1891"/>
        <v>963.9</v>
      </c>
      <c r="H1863" s="17">
        <f t="shared" si="1891"/>
        <v>867.51</v>
      </c>
      <c r="I1863" s="49">
        <f t="shared" si="1891"/>
        <v>780.75900000000001</v>
      </c>
      <c r="J1863" s="49">
        <f t="shared" si="1891"/>
        <v>702.68309999999997</v>
      </c>
      <c r="K1863" s="49">
        <f t="shared" si="1891"/>
        <v>632.41478999999993</v>
      </c>
      <c r="L1863" s="49">
        <f t="shared" si="1891"/>
        <v>569.1733109999999</v>
      </c>
      <c r="M1863" s="49">
        <f t="shared" si="1891"/>
        <v>512.25597989999994</v>
      </c>
      <c r="N1863" s="49">
        <f t="shared" si="1891"/>
        <v>461.03038190999996</v>
      </c>
      <c r="O1863" s="49">
        <f t="shared" si="1891"/>
        <v>414.92734371899996</v>
      </c>
      <c r="P1863" s="49">
        <f t="shared" si="1891"/>
        <v>373.43460934709998</v>
      </c>
      <c r="Q1863" s="49">
        <f t="shared" si="1886"/>
        <v>336.09114841239</v>
      </c>
      <c r="R1863" s="22">
        <v>-0.4</v>
      </c>
      <c r="S1863" s="17">
        <v>0.7</v>
      </c>
      <c r="T1863" s="17">
        <v>0.19</v>
      </c>
      <c r="U1863" s="17">
        <v>23</v>
      </c>
    </row>
    <row r="1864" spans="1:21" x14ac:dyDescent="0.2">
      <c r="A1864" s="20">
        <v>72448.975283527965</v>
      </c>
      <c r="B1864" s="21">
        <v>10.896336000000002</v>
      </c>
      <c r="C1864" s="21">
        <v>4642.3358120506464</v>
      </c>
      <c r="D1864" s="21">
        <f>C1864/Table1[[#This Row],[Std. Price ($)]]</f>
        <v>426.04558193237119</v>
      </c>
      <c r="E1864" s="17">
        <v>946</v>
      </c>
      <c r="F1864" s="17">
        <f t="shared" ref="F1864:P1864" si="1892">E1864+$R$2*E1864</f>
        <v>851.4</v>
      </c>
      <c r="G1864" s="17">
        <f t="shared" si="1892"/>
        <v>766.26</v>
      </c>
      <c r="H1864" s="17">
        <f t="shared" si="1892"/>
        <v>689.63400000000001</v>
      </c>
      <c r="I1864" s="49">
        <f t="shared" si="1892"/>
        <v>620.67060000000004</v>
      </c>
      <c r="J1864" s="49">
        <f t="shared" si="1892"/>
        <v>558.60354000000007</v>
      </c>
      <c r="K1864" s="49">
        <f t="shared" si="1892"/>
        <v>502.74318600000004</v>
      </c>
      <c r="L1864" s="49">
        <f t="shared" si="1892"/>
        <v>452.46886740000002</v>
      </c>
      <c r="M1864" s="49">
        <f t="shared" si="1892"/>
        <v>407.22198065999999</v>
      </c>
      <c r="N1864" s="49">
        <f t="shared" si="1892"/>
        <v>366.49978259399995</v>
      </c>
      <c r="O1864" s="49">
        <f t="shared" si="1892"/>
        <v>329.84980433459998</v>
      </c>
      <c r="P1864" s="49">
        <f t="shared" si="1892"/>
        <v>296.86482390113997</v>
      </c>
      <c r="Q1864" s="49">
        <f t="shared" si="1886"/>
        <v>267.17834151102596</v>
      </c>
      <c r="R1864" s="22">
        <v>0.5</v>
      </c>
      <c r="S1864" s="17">
        <v>0.82</v>
      </c>
      <c r="T1864" s="17">
        <v>0.49</v>
      </c>
      <c r="U1864" s="17">
        <v>19</v>
      </c>
    </row>
    <row r="1865" spans="1:21" x14ac:dyDescent="0.2">
      <c r="A1865" s="20">
        <v>27153.843542947543</v>
      </c>
      <c r="B1865" s="21">
        <v>8.265785000000001</v>
      </c>
      <c r="C1865" s="21">
        <v>17863.834543188703</v>
      </c>
      <c r="D1865" s="21">
        <f>C1865/Table1[[#This Row],[Std. Price ($)]]</f>
        <v>2161.1782236277259</v>
      </c>
      <c r="E1865" s="17">
        <v>1068</v>
      </c>
      <c r="F1865" s="17">
        <f t="shared" ref="F1865:P1865" si="1893">E1865+$R$2*E1865</f>
        <v>961.2</v>
      </c>
      <c r="G1865" s="17">
        <f t="shared" si="1893"/>
        <v>865.08</v>
      </c>
      <c r="H1865" s="17">
        <f t="shared" si="1893"/>
        <v>778.572</v>
      </c>
      <c r="I1865" s="49">
        <f t="shared" si="1893"/>
        <v>700.71479999999997</v>
      </c>
      <c r="J1865" s="49">
        <f t="shared" si="1893"/>
        <v>630.64332000000002</v>
      </c>
      <c r="K1865" s="49">
        <f t="shared" si="1893"/>
        <v>567.57898799999998</v>
      </c>
      <c r="L1865" s="49">
        <f t="shared" si="1893"/>
        <v>510.82108919999996</v>
      </c>
      <c r="M1865" s="49">
        <f t="shared" si="1893"/>
        <v>459.73898027999996</v>
      </c>
      <c r="N1865" s="49">
        <f t="shared" si="1893"/>
        <v>413.76508225199996</v>
      </c>
      <c r="O1865" s="49">
        <f t="shared" si="1893"/>
        <v>372.38857402679997</v>
      </c>
      <c r="P1865" s="49">
        <f t="shared" si="1893"/>
        <v>335.14971662411995</v>
      </c>
      <c r="Q1865" s="49">
        <f t="shared" si="1886"/>
        <v>301.63474496170795</v>
      </c>
      <c r="R1865" s="22">
        <v>-0.1</v>
      </c>
      <c r="S1865" s="17">
        <v>1</v>
      </c>
      <c r="T1865" s="17">
        <v>1.3</v>
      </c>
      <c r="U1865" s="17">
        <v>37</v>
      </c>
    </row>
    <row r="1866" spans="1:21" x14ac:dyDescent="0.2">
      <c r="A1866" s="20">
        <v>83201.434895923128</v>
      </c>
      <c r="B1866" s="21">
        <v>7.4629390000000004</v>
      </c>
      <c r="C1866" s="21">
        <v>18484.796234891845</v>
      </c>
      <c r="D1866" s="21">
        <f>C1866/Table1[[#This Row],[Std. Price ($)]]</f>
        <v>2476.8789125694107</v>
      </c>
      <c r="E1866" s="17">
        <v>906</v>
      </c>
      <c r="F1866" s="17">
        <f t="shared" ref="F1866:P1866" si="1894">E1866+$R$2*E1866</f>
        <v>815.4</v>
      </c>
      <c r="G1866" s="17">
        <f t="shared" si="1894"/>
        <v>733.86</v>
      </c>
      <c r="H1866" s="17">
        <f t="shared" si="1894"/>
        <v>660.47400000000005</v>
      </c>
      <c r="I1866" s="49">
        <f t="shared" si="1894"/>
        <v>594.42660000000001</v>
      </c>
      <c r="J1866" s="49">
        <f t="shared" si="1894"/>
        <v>534.98393999999996</v>
      </c>
      <c r="K1866" s="49">
        <f t="shared" si="1894"/>
        <v>481.48554599999994</v>
      </c>
      <c r="L1866" s="49">
        <f t="shared" si="1894"/>
        <v>433.33699139999993</v>
      </c>
      <c r="M1866" s="49">
        <f t="shared" si="1894"/>
        <v>390.00329225999997</v>
      </c>
      <c r="N1866" s="49">
        <f t="shared" si="1894"/>
        <v>351.00296303399995</v>
      </c>
      <c r="O1866" s="49">
        <f t="shared" si="1894"/>
        <v>315.90266673059995</v>
      </c>
      <c r="P1866" s="49">
        <f t="shared" si="1894"/>
        <v>284.31240005753995</v>
      </c>
      <c r="Q1866" s="49">
        <f t="shared" si="1886"/>
        <v>255.88116005178594</v>
      </c>
      <c r="R1866" s="22">
        <v>-0.6</v>
      </c>
      <c r="S1866" s="17">
        <v>1</v>
      </c>
      <c r="T1866" s="17">
        <v>0.94</v>
      </c>
      <c r="U1866" s="17">
        <v>66</v>
      </c>
    </row>
    <row r="1867" spans="1:21" x14ac:dyDescent="0.2">
      <c r="A1867" s="20">
        <v>75182.033751076291</v>
      </c>
      <c r="B1867" s="21">
        <v>7.0732640000000009</v>
      </c>
      <c r="C1867" s="21">
        <v>32835.169903194961</v>
      </c>
      <c r="D1867" s="21">
        <f>C1867/Table1[[#This Row],[Std. Price ($)]]</f>
        <v>4642.1524635861124</v>
      </c>
      <c r="E1867" s="17">
        <v>1780</v>
      </c>
      <c r="F1867" s="17">
        <f t="shared" ref="F1867:P1867" si="1895">E1867+$R$2*E1867</f>
        <v>1602</v>
      </c>
      <c r="G1867" s="17">
        <f t="shared" si="1895"/>
        <v>1441.8</v>
      </c>
      <c r="H1867" s="17">
        <f t="shared" si="1895"/>
        <v>1297.6199999999999</v>
      </c>
      <c r="I1867" s="49">
        <f t="shared" si="1895"/>
        <v>1167.8579999999999</v>
      </c>
      <c r="J1867" s="49">
        <f t="shared" si="1895"/>
        <v>1051.0722000000001</v>
      </c>
      <c r="K1867" s="49">
        <f t="shared" si="1895"/>
        <v>945.96498000000008</v>
      </c>
      <c r="L1867" s="49">
        <f t="shared" si="1895"/>
        <v>851.36848200000009</v>
      </c>
      <c r="M1867" s="49">
        <f t="shared" si="1895"/>
        <v>766.23163380000005</v>
      </c>
      <c r="N1867" s="49">
        <f t="shared" si="1895"/>
        <v>689.60847042</v>
      </c>
      <c r="O1867" s="49">
        <f t="shared" si="1895"/>
        <v>620.64762337800005</v>
      </c>
      <c r="P1867" s="49">
        <f t="shared" si="1895"/>
        <v>558.58286104019999</v>
      </c>
      <c r="Q1867" s="49">
        <f t="shared" si="1886"/>
        <v>502.72457493617998</v>
      </c>
      <c r="R1867" s="22">
        <v>0.8</v>
      </c>
      <c r="S1867" s="17">
        <v>0.85</v>
      </c>
      <c r="T1867" s="17">
        <v>1.39</v>
      </c>
      <c r="U1867" s="17">
        <v>44</v>
      </c>
    </row>
    <row r="1868" spans="1:21" x14ac:dyDescent="0.2">
      <c r="A1868" s="20">
        <v>65708.325302876692</v>
      </c>
      <c r="B1868" s="21">
        <v>17.653944000000003</v>
      </c>
      <c r="C1868" s="21">
        <v>18142.644151083288</v>
      </c>
      <c r="D1868" s="21">
        <f>C1868/Table1[[#This Row],[Std. Price ($)]]</f>
        <v>1027.6822080710851</v>
      </c>
      <c r="E1868" s="17">
        <v>1360</v>
      </c>
      <c r="F1868" s="17">
        <f t="shared" ref="F1868:P1868" si="1896">E1868+$R$2*E1868</f>
        <v>1224</v>
      </c>
      <c r="G1868" s="17">
        <f t="shared" si="1896"/>
        <v>1101.5999999999999</v>
      </c>
      <c r="H1868" s="17">
        <f t="shared" si="1896"/>
        <v>991.43999999999994</v>
      </c>
      <c r="I1868" s="49">
        <f t="shared" si="1896"/>
        <v>892.29599999999994</v>
      </c>
      <c r="J1868" s="49">
        <f t="shared" si="1896"/>
        <v>803.06639999999993</v>
      </c>
      <c r="K1868" s="49">
        <f t="shared" si="1896"/>
        <v>722.75975999999991</v>
      </c>
      <c r="L1868" s="49">
        <f t="shared" si="1896"/>
        <v>650.4837839999999</v>
      </c>
      <c r="M1868" s="49">
        <f t="shared" si="1896"/>
        <v>585.43540559999997</v>
      </c>
      <c r="N1868" s="49">
        <f t="shared" si="1896"/>
        <v>526.89186503999997</v>
      </c>
      <c r="O1868" s="49">
        <f t="shared" si="1896"/>
        <v>474.20267853599995</v>
      </c>
      <c r="P1868" s="49">
        <f t="shared" si="1896"/>
        <v>426.78241068239993</v>
      </c>
      <c r="Q1868" s="49">
        <f t="shared" si="1886"/>
        <v>384.1041696141599</v>
      </c>
      <c r="R1868" s="22">
        <v>1.2</v>
      </c>
      <c r="S1868" s="17">
        <v>0.82</v>
      </c>
      <c r="T1868" s="17">
        <v>0.56999999999999995</v>
      </c>
      <c r="U1868" s="17">
        <v>30</v>
      </c>
    </row>
    <row r="1869" spans="1:21" x14ac:dyDescent="0.2">
      <c r="A1869" s="20">
        <v>20959.071059682632</v>
      </c>
      <c r="B1869" s="21">
        <v>7.4629390000000004</v>
      </c>
      <c r="C1869" s="21">
        <v>50724.983192413471</v>
      </c>
      <c r="D1869" s="21">
        <f>C1869/Table1[[#This Row],[Std. Price ($)]]</f>
        <v>6796.9178352407098</v>
      </c>
      <c r="E1869" s="17">
        <v>1658</v>
      </c>
      <c r="F1869" s="17">
        <f t="shared" ref="F1869:P1869" si="1897">E1869+$R$2*E1869</f>
        <v>1492.2</v>
      </c>
      <c r="G1869" s="17">
        <f t="shared" si="1897"/>
        <v>1342.98</v>
      </c>
      <c r="H1869" s="17">
        <f t="shared" si="1897"/>
        <v>1208.682</v>
      </c>
      <c r="I1869" s="49">
        <f t="shared" si="1897"/>
        <v>1087.8137999999999</v>
      </c>
      <c r="J1869" s="49">
        <f t="shared" si="1897"/>
        <v>979.03241999999989</v>
      </c>
      <c r="K1869" s="49">
        <f t="shared" si="1897"/>
        <v>881.12917799999991</v>
      </c>
      <c r="L1869" s="49">
        <f t="shared" si="1897"/>
        <v>793.01626019999992</v>
      </c>
      <c r="M1869" s="49">
        <f t="shared" si="1897"/>
        <v>713.71463417999996</v>
      </c>
      <c r="N1869" s="49">
        <f t="shared" si="1897"/>
        <v>642.343170762</v>
      </c>
      <c r="O1869" s="49">
        <f t="shared" si="1897"/>
        <v>578.1088536858</v>
      </c>
      <c r="P1869" s="49">
        <f t="shared" si="1897"/>
        <v>520.29796831722001</v>
      </c>
      <c r="Q1869" s="49">
        <f t="shared" si="1886"/>
        <v>468.26817148549799</v>
      </c>
      <c r="R1869" s="22">
        <v>-0.4</v>
      </c>
      <c r="S1869" s="17">
        <v>1</v>
      </c>
      <c r="T1869" s="17">
        <v>1.48</v>
      </c>
      <c r="U1869" s="17">
        <v>66</v>
      </c>
    </row>
    <row r="1870" spans="1:21" x14ac:dyDescent="0.2">
      <c r="A1870" s="20">
        <v>90520.708303692576</v>
      </c>
      <c r="B1870" s="21">
        <v>9.0579389999999993</v>
      </c>
      <c r="C1870" s="21">
        <v>1226.3979272739753</v>
      </c>
      <c r="D1870" s="21">
        <f>C1870/Table1[[#This Row],[Std. Price ($)]]</f>
        <v>135.39480971046231</v>
      </c>
      <c r="E1870" s="17">
        <v>810</v>
      </c>
      <c r="F1870" s="17">
        <f t="shared" ref="F1870:P1870" si="1898">E1870+$R$2*E1870</f>
        <v>729</v>
      </c>
      <c r="G1870" s="17">
        <f t="shared" si="1898"/>
        <v>656.1</v>
      </c>
      <c r="H1870" s="17">
        <f t="shared" si="1898"/>
        <v>590.49</v>
      </c>
      <c r="I1870" s="49">
        <f t="shared" si="1898"/>
        <v>531.44100000000003</v>
      </c>
      <c r="J1870" s="49">
        <f t="shared" si="1898"/>
        <v>478.29690000000005</v>
      </c>
      <c r="K1870" s="49">
        <f t="shared" si="1898"/>
        <v>430.46721000000002</v>
      </c>
      <c r="L1870" s="49">
        <f t="shared" si="1898"/>
        <v>387.42048900000003</v>
      </c>
      <c r="M1870" s="49">
        <f t="shared" si="1898"/>
        <v>348.67844010000005</v>
      </c>
      <c r="N1870" s="49">
        <f t="shared" si="1898"/>
        <v>313.81059609000005</v>
      </c>
      <c r="O1870" s="49">
        <f t="shared" si="1898"/>
        <v>282.42953648100001</v>
      </c>
      <c r="P1870" s="49">
        <f t="shared" si="1898"/>
        <v>254.1865828329</v>
      </c>
      <c r="Q1870" s="49">
        <f t="shared" si="1886"/>
        <v>228.76792454961</v>
      </c>
      <c r="R1870" s="22">
        <v>0.6</v>
      </c>
      <c r="S1870" s="17">
        <v>0.82</v>
      </c>
      <c r="T1870" s="17">
        <v>0.52</v>
      </c>
      <c r="U1870" s="17">
        <v>8</v>
      </c>
    </row>
    <row r="1871" spans="1:21" x14ac:dyDescent="0.2">
      <c r="A1871" s="20">
        <v>74989.571300447438</v>
      </c>
      <c r="B1871" s="21">
        <v>8.6399060000000016</v>
      </c>
      <c r="C1871" s="21">
        <v>12512.094985620901</v>
      </c>
      <c r="D1871" s="21">
        <f>C1871/Table1[[#This Row],[Std. Price ($)]]</f>
        <v>1448.174897460794</v>
      </c>
      <c r="E1871" s="17">
        <v>962</v>
      </c>
      <c r="F1871" s="17">
        <f t="shared" ref="F1871:P1871" si="1899">E1871+$R$2*E1871</f>
        <v>865.8</v>
      </c>
      <c r="G1871" s="17">
        <f t="shared" si="1899"/>
        <v>779.21999999999991</v>
      </c>
      <c r="H1871" s="17">
        <f t="shared" si="1899"/>
        <v>701.29799999999989</v>
      </c>
      <c r="I1871" s="49">
        <f t="shared" si="1899"/>
        <v>631.16819999999984</v>
      </c>
      <c r="J1871" s="49">
        <f t="shared" si="1899"/>
        <v>568.05137999999988</v>
      </c>
      <c r="K1871" s="49">
        <f t="shared" si="1899"/>
        <v>511.24624199999988</v>
      </c>
      <c r="L1871" s="49">
        <f t="shared" si="1899"/>
        <v>460.12161779999991</v>
      </c>
      <c r="M1871" s="49">
        <f t="shared" si="1899"/>
        <v>414.10945601999993</v>
      </c>
      <c r="N1871" s="49">
        <f t="shared" si="1899"/>
        <v>372.69851041799996</v>
      </c>
      <c r="O1871" s="49">
        <f t="shared" si="1899"/>
        <v>335.42865937619996</v>
      </c>
      <c r="P1871" s="49">
        <f t="shared" si="1899"/>
        <v>301.88579343857998</v>
      </c>
      <c r="Q1871" s="49">
        <f t="shared" si="1886"/>
        <v>271.69721409472197</v>
      </c>
      <c r="R1871" s="22">
        <v>1.2</v>
      </c>
      <c r="S1871" s="17">
        <v>1</v>
      </c>
      <c r="T1871" s="17">
        <v>0.94</v>
      </c>
      <c r="U1871" s="17">
        <v>37</v>
      </c>
    </row>
    <row r="1872" spans="1:21" x14ac:dyDescent="0.2">
      <c r="A1872" s="20">
        <v>92765.325877014009</v>
      </c>
      <c r="B1872" s="21">
        <v>7.4629390000000004</v>
      </c>
      <c r="C1872" s="21">
        <v>25582.491755566909</v>
      </c>
      <c r="D1872" s="21">
        <f>C1872/Table1[[#This Row],[Std. Price ($)]]</f>
        <v>3427.9379418171457</v>
      </c>
      <c r="E1872" s="17">
        <v>826</v>
      </c>
      <c r="F1872" s="17">
        <f t="shared" ref="F1872:P1872" si="1900">E1872+$R$2*E1872</f>
        <v>743.4</v>
      </c>
      <c r="G1872" s="17">
        <f t="shared" si="1900"/>
        <v>669.06</v>
      </c>
      <c r="H1872" s="17">
        <f t="shared" si="1900"/>
        <v>602.154</v>
      </c>
      <c r="I1872" s="49">
        <f t="shared" si="1900"/>
        <v>541.93859999999995</v>
      </c>
      <c r="J1872" s="49">
        <f t="shared" si="1900"/>
        <v>487.74473999999998</v>
      </c>
      <c r="K1872" s="49">
        <f t="shared" si="1900"/>
        <v>438.97026599999998</v>
      </c>
      <c r="L1872" s="49">
        <f t="shared" si="1900"/>
        <v>395.07323939999998</v>
      </c>
      <c r="M1872" s="49">
        <f t="shared" si="1900"/>
        <v>355.56591545999999</v>
      </c>
      <c r="N1872" s="49">
        <f t="shared" si="1900"/>
        <v>320.00932391399999</v>
      </c>
      <c r="O1872" s="49">
        <f t="shared" si="1900"/>
        <v>288.00839152259999</v>
      </c>
      <c r="P1872" s="49">
        <f t="shared" si="1900"/>
        <v>259.20755237034001</v>
      </c>
      <c r="Q1872" s="49">
        <f t="shared" si="1886"/>
        <v>233.28679713330601</v>
      </c>
      <c r="R1872" s="22">
        <v>-0.1</v>
      </c>
      <c r="S1872" s="17">
        <v>1</v>
      </c>
      <c r="T1872" s="17">
        <v>1.5</v>
      </c>
      <c r="U1872" s="17">
        <v>66</v>
      </c>
    </row>
    <row r="1873" spans="1:21" x14ac:dyDescent="0.2">
      <c r="A1873" s="20">
        <v>31580.129135162781</v>
      </c>
      <c r="B1873" s="21">
        <v>15.122063000000001</v>
      </c>
      <c r="C1873" s="21">
        <v>3540.9647610041643</v>
      </c>
      <c r="D1873" s="21">
        <f>C1873/Table1[[#This Row],[Std. Price ($)]]</f>
        <v>234.15884201806091</v>
      </c>
      <c r="E1873" s="17">
        <v>1166</v>
      </c>
      <c r="F1873" s="17">
        <f t="shared" ref="F1873:P1873" si="1901">E1873+$R$2*E1873</f>
        <v>1049.4000000000001</v>
      </c>
      <c r="G1873" s="17">
        <f t="shared" si="1901"/>
        <v>944.46</v>
      </c>
      <c r="H1873" s="17">
        <f t="shared" si="1901"/>
        <v>850.01400000000001</v>
      </c>
      <c r="I1873" s="49">
        <f t="shared" si="1901"/>
        <v>765.01260000000002</v>
      </c>
      <c r="J1873" s="49">
        <f t="shared" si="1901"/>
        <v>688.51134000000002</v>
      </c>
      <c r="K1873" s="49">
        <f t="shared" si="1901"/>
        <v>619.66020600000002</v>
      </c>
      <c r="L1873" s="49">
        <f t="shared" si="1901"/>
        <v>557.69418540000004</v>
      </c>
      <c r="M1873" s="49">
        <f t="shared" si="1901"/>
        <v>501.92476686000003</v>
      </c>
      <c r="N1873" s="49">
        <f t="shared" si="1901"/>
        <v>451.73229017400001</v>
      </c>
      <c r="O1873" s="49">
        <f t="shared" si="1901"/>
        <v>406.55906115660002</v>
      </c>
      <c r="P1873" s="49">
        <f t="shared" si="1901"/>
        <v>365.90315504094002</v>
      </c>
      <c r="Q1873" s="49">
        <f t="shared" si="1886"/>
        <v>329.31283953684601</v>
      </c>
      <c r="R1873" s="22">
        <v>1.5</v>
      </c>
      <c r="S1873" s="17">
        <v>0.82</v>
      </c>
      <c r="T1873" s="17">
        <v>0.32</v>
      </c>
      <c r="U1873" s="17">
        <v>12</v>
      </c>
    </row>
    <row r="1874" spans="1:21" x14ac:dyDescent="0.2">
      <c r="A1874" s="20">
        <v>48074.254589846823</v>
      </c>
      <c r="B1874" s="21">
        <v>12.100550000000002</v>
      </c>
      <c r="C1874" s="21">
        <v>22849.01448829388</v>
      </c>
      <c r="D1874" s="21">
        <f>C1874/Table1[[#This Row],[Std. Price ($)]]</f>
        <v>1888.2624747051891</v>
      </c>
      <c r="E1874" s="17">
        <v>1166</v>
      </c>
      <c r="F1874" s="17">
        <f t="shared" ref="F1874:P1874" si="1902">E1874+$R$2*E1874</f>
        <v>1049.4000000000001</v>
      </c>
      <c r="G1874" s="17">
        <f t="shared" si="1902"/>
        <v>944.46</v>
      </c>
      <c r="H1874" s="17">
        <f t="shared" si="1902"/>
        <v>850.01400000000001</v>
      </c>
      <c r="I1874" s="49">
        <f t="shared" si="1902"/>
        <v>765.01260000000002</v>
      </c>
      <c r="J1874" s="49">
        <f t="shared" si="1902"/>
        <v>688.51134000000002</v>
      </c>
      <c r="K1874" s="49">
        <f t="shared" si="1902"/>
        <v>619.66020600000002</v>
      </c>
      <c r="L1874" s="49">
        <f t="shared" si="1902"/>
        <v>557.69418540000004</v>
      </c>
      <c r="M1874" s="49">
        <f t="shared" si="1902"/>
        <v>501.92476686000003</v>
      </c>
      <c r="N1874" s="49">
        <f t="shared" si="1902"/>
        <v>451.73229017400001</v>
      </c>
      <c r="O1874" s="49">
        <f t="shared" si="1902"/>
        <v>406.55906115660002</v>
      </c>
      <c r="P1874" s="49">
        <f t="shared" si="1902"/>
        <v>365.90315504094002</v>
      </c>
      <c r="Q1874" s="49">
        <f t="shared" si="1886"/>
        <v>329.31283953684601</v>
      </c>
      <c r="R1874" s="22">
        <v>0.4</v>
      </c>
      <c r="S1874" s="17">
        <v>0.75</v>
      </c>
      <c r="T1874" s="17">
        <v>0.38</v>
      </c>
      <c r="U1874" s="17">
        <v>78</v>
      </c>
    </row>
    <row r="1875" spans="1:21" x14ac:dyDescent="0.2">
      <c r="A1875" s="20">
        <v>79112.173607170844</v>
      </c>
      <c r="B1875" s="21">
        <v>26.504291000000002</v>
      </c>
      <c r="C1875" s="21">
        <v>86818.085760072354</v>
      </c>
      <c r="D1875" s="21">
        <f>C1875/Table1[[#This Row],[Std. Price ($)]]</f>
        <v>3275.6237757905824</v>
      </c>
      <c r="E1875" s="17">
        <v>1400</v>
      </c>
      <c r="F1875" s="17">
        <f t="shared" ref="F1875:P1875" si="1903">E1875+$R$2*E1875</f>
        <v>1260</v>
      </c>
      <c r="G1875" s="17">
        <f t="shared" si="1903"/>
        <v>1134</v>
      </c>
      <c r="H1875" s="17">
        <f t="shared" si="1903"/>
        <v>1020.6</v>
      </c>
      <c r="I1875" s="49">
        <f t="shared" si="1903"/>
        <v>918.54</v>
      </c>
      <c r="J1875" s="49">
        <f t="shared" si="1903"/>
        <v>826.68599999999992</v>
      </c>
      <c r="K1875" s="49">
        <f t="shared" si="1903"/>
        <v>744.01739999999995</v>
      </c>
      <c r="L1875" s="49">
        <f t="shared" si="1903"/>
        <v>669.61565999999993</v>
      </c>
      <c r="M1875" s="49">
        <f t="shared" si="1903"/>
        <v>602.65409399999999</v>
      </c>
      <c r="N1875" s="49">
        <f t="shared" si="1903"/>
        <v>542.38868460000003</v>
      </c>
      <c r="O1875" s="49">
        <f t="shared" si="1903"/>
        <v>488.14981614000004</v>
      </c>
      <c r="P1875" s="49">
        <f t="shared" si="1903"/>
        <v>439.33483452600001</v>
      </c>
      <c r="Q1875" s="49">
        <f t="shared" si="1886"/>
        <v>395.40135107340001</v>
      </c>
      <c r="R1875" s="22">
        <v>0.5</v>
      </c>
      <c r="S1875" s="17">
        <v>1</v>
      </c>
      <c r="T1875" s="17">
        <v>0.43</v>
      </c>
      <c r="U1875" s="17">
        <v>130</v>
      </c>
    </row>
    <row r="1876" spans="1:21" x14ac:dyDescent="0.2">
      <c r="A1876" s="20">
        <v>70415.214023018285</v>
      </c>
      <c r="B1876" s="21">
        <v>8.4177720000000011</v>
      </c>
      <c r="C1876" s="21">
        <v>15639.358867582054</v>
      </c>
      <c r="D1876" s="21">
        <f>C1876/Table1[[#This Row],[Std. Price ($)]]</f>
        <v>1857.8976560047067</v>
      </c>
      <c r="E1876" s="17">
        <v>1020</v>
      </c>
      <c r="F1876" s="17">
        <f t="shared" ref="F1876:P1876" si="1904">E1876+$R$2*E1876</f>
        <v>918</v>
      </c>
      <c r="G1876" s="17">
        <f t="shared" si="1904"/>
        <v>826.2</v>
      </c>
      <c r="H1876" s="17">
        <f t="shared" si="1904"/>
        <v>743.58</v>
      </c>
      <c r="I1876" s="49">
        <f t="shared" si="1904"/>
        <v>669.22199999999998</v>
      </c>
      <c r="J1876" s="49">
        <f t="shared" si="1904"/>
        <v>602.2998</v>
      </c>
      <c r="K1876" s="49">
        <f t="shared" si="1904"/>
        <v>542.06982000000005</v>
      </c>
      <c r="L1876" s="49">
        <f t="shared" si="1904"/>
        <v>487.86283800000001</v>
      </c>
      <c r="M1876" s="49">
        <f t="shared" si="1904"/>
        <v>439.07655420000003</v>
      </c>
      <c r="N1876" s="49">
        <f t="shared" si="1904"/>
        <v>395.16889878000001</v>
      </c>
      <c r="O1876" s="49">
        <f t="shared" si="1904"/>
        <v>355.65200890200003</v>
      </c>
      <c r="P1876" s="49">
        <f t="shared" si="1904"/>
        <v>320.08680801180003</v>
      </c>
      <c r="Q1876" s="49">
        <f t="shared" si="1886"/>
        <v>288.07812721062004</v>
      </c>
      <c r="R1876" s="22">
        <v>-0.4</v>
      </c>
      <c r="S1876" s="17">
        <v>0.85</v>
      </c>
      <c r="T1876" s="17">
        <v>1.1499999999999999</v>
      </c>
      <c r="U1876" s="17">
        <v>37</v>
      </c>
    </row>
    <row r="1877" spans="1:21" x14ac:dyDescent="0.2">
      <c r="A1877" s="20">
        <v>99848.495263372504</v>
      </c>
      <c r="B1877" s="21">
        <v>27.837106000000002</v>
      </c>
      <c r="C1877" s="21">
        <v>180016.94557557951</v>
      </c>
      <c r="D1877" s="21">
        <f>C1877/Table1[[#This Row],[Std. Price ($)]]</f>
        <v>6466.7981497638257</v>
      </c>
      <c r="E1877" s="17">
        <v>1496</v>
      </c>
      <c r="F1877" s="17">
        <f t="shared" ref="F1877:P1877" si="1905">E1877+$R$2*E1877</f>
        <v>1346.4</v>
      </c>
      <c r="G1877" s="17">
        <f t="shared" si="1905"/>
        <v>1211.76</v>
      </c>
      <c r="H1877" s="17">
        <f t="shared" si="1905"/>
        <v>1090.5840000000001</v>
      </c>
      <c r="I1877" s="49">
        <f t="shared" si="1905"/>
        <v>981.52560000000005</v>
      </c>
      <c r="J1877" s="49">
        <f t="shared" si="1905"/>
        <v>883.37304000000006</v>
      </c>
      <c r="K1877" s="49">
        <f t="shared" si="1905"/>
        <v>795.03573600000004</v>
      </c>
      <c r="L1877" s="49">
        <f t="shared" si="1905"/>
        <v>715.53216240000006</v>
      </c>
      <c r="M1877" s="49">
        <f t="shared" si="1905"/>
        <v>643.97894616000008</v>
      </c>
      <c r="N1877" s="49">
        <f t="shared" si="1905"/>
        <v>579.58105154400005</v>
      </c>
      <c r="O1877" s="49">
        <f t="shared" si="1905"/>
        <v>521.62294638960009</v>
      </c>
      <c r="P1877" s="49">
        <f t="shared" si="1905"/>
        <v>469.46065175064007</v>
      </c>
      <c r="Q1877" s="49">
        <f t="shared" si="1886"/>
        <v>422.51458657557606</v>
      </c>
      <c r="R1877" s="22">
        <v>1.5</v>
      </c>
      <c r="S1877" s="17">
        <v>1</v>
      </c>
      <c r="T1877" s="17">
        <v>0.83</v>
      </c>
      <c r="U1877" s="17">
        <v>130</v>
      </c>
    </row>
    <row r="1878" spans="1:21" x14ac:dyDescent="0.2">
      <c r="A1878" s="20">
        <v>52704.849129256749</v>
      </c>
      <c r="B1878" s="21">
        <v>8.3242390000000004</v>
      </c>
      <c r="C1878" s="21">
        <v>13218.855754360577</v>
      </c>
      <c r="D1878" s="21">
        <f>C1878/Table1[[#This Row],[Std. Price ($)]]</f>
        <v>1587.9957019927679</v>
      </c>
      <c r="E1878" s="17">
        <v>1278</v>
      </c>
      <c r="F1878" s="17">
        <f t="shared" ref="F1878:P1878" si="1906">E1878+$R$2*E1878</f>
        <v>1150.2</v>
      </c>
      <c r="G1878" s="17">
        <f t="shared" si="1906"/>
        <v>1035.18</v>
      </c>
      <c r="H1878" s="17">
        <f t="shared" si="1906"/>
        <v>931.66200000000003</v>
      </c>
      <c r="I1878" s="49">
        <f t="shared" si="1906"/>
        <v>838.49580000000003</v>
      </c>
      <c r="J1878" s="49">
        <f t="shared" si="1906"/>
        <v>754.64622000000008</v>
      </c>
      <c r="K1878" s="49">
        <f t="shared" si="1906"/>
        <v>679.18159800000012</v>
      </c>
      <c r="L1878" s="49">
        <f t="shared" si="1906"/>
        <v>611.26343820000011</v>
      </c>
      <c r="M1878" s="49">
        <f t="shared" si="1906"/>
        <v>550.13709438000012</v>
      </c>
      <c r="N1878" s="49">
        <f t="shared" si="1906"/>
        <v>495.12338494200009</v>
      </c>
      <c r="O1878" s="49">
        <f t="shared" si="1906"/>
        <v>445.61104644780005</v>
      </c>
      <c r="P1878" s="49">
        <f t="shared" si="1906"/>
        <v>401.04994180302003</v>
      </c>
      <c r="Q1878" s="49">
        <f t="shared" si="1886"/>
        <v>360.94494762271802</v>
      </c>
      <c r="R1878" s="22">
        <v>0.2</v>
      </c>
      <c r="S1878" s="17">
        <v>1</v>
      </c>
      <c r="T1878" s="17">
        <v>0.75</v>
      </c>
      <c r="U1878" s="17">
        <v>37</v>
      </c>
    </row>
    <row r="1879" spans="1:21" x14ac:dyDescent="0.2">
      <c r="A1879" s="20">
        <v>73291.868382702552</v>
      </c>
      <c r="B1879" s="21">
        <v>31.687810000000002</v>
      </c>
      <c r="C1879" s="21">
        <v>35298.855066469499</v>
      </c>
      <c r="D1879" s="21">
        <f>C1879/Table1[[#This Row],[Std. Price ($)]]</f>
        <v>1113.9569148663002</v>
      </c>
      <c r="E1879" s="17">
        <v>1350</v>
      </c>
      <c r="F1879" s="17">
        <f t="shared" ref="F1879:P1879" si="1907">E1879+$R$2*E1879</f>
        <v>1215</v>
      </c>
      <c r="G1879" s="17">
        <f t="shared" si="1907"/>
        <v>1093.5</v>
      </c>
      <c r="H1879" s="17">
        <f t="shared" si="1907"/>
        <v>984.15</v>
      </c>
      <c r="I1879" s="49">
        <f t="shared" si="1907"/>
        <v>885.73500000000001</v>
      </c>
      <c r="J1879" s="49">
        <f t="shared" si="1907"/>
        <v>797.16150000000005</v>
      </c>
      <c r="K1879" s="49">
        <f t="shared" si="1907"/>
        <v>717.44535000000008</v>
      </c>
      <c r="L1879" s="49">
        <f t="shared" si="1907"/>
        <v>645.70081500000003</v>
      </c>
      <c r="M1879" s="49">
        <f t="shared" si="1907"/>
        <v>581.13073350000002</v>
      </c>
      <c r="N1879" s="49">
        <f t="shared" si="1907"/>
        <v>523.01766014999998</v>
      </c>
      <c r="O1879" s="49">
        <f t="shared" si="1907"/>
        <v>470.71589413499998</v>
      </c>
      <c r="P1879" s="49">
        <f t="shared" si="1907"/>
        <v>423.64430472149996</v>
      </c>
      <c r="Q1879" s="49">
        <f t="shared" si="1886"/>
        <v>381.27987424934997</v>
      </c>
      <c r="R1879" s="22">
        <v>0.4</v>
      </c>
      <c r="S1879" s="17">
        <v>1</v>
      </c>
      <c r="T1879" s="17">
        <v>0.18</v>
      </c>
      <c r="U1879" s="17">
        <v>101</v>
      </c>
    </row>
    <row r="1880" spans="1:21" x14ac:dyDescent="0.2">
      <c r="A1880" s="20">
        <v>68878.300810122819</v>
      </c>
      <c r="B1880" s="21">
        <v>35.272798000000009</v>
      </c>
      <c r="C1880" s="21">
        <v>284676.07781566988</v>
      </c>
      <c r="D1880" s="21">
        <f>C1880/Table1[[#This Row],[Std. Price ($)]]</f>
        <v>8070.697363324276</v>
      </c>
      <c r="E1880" s="17">
        <v>1536</v>
      </c>
      <c r="F1880" s="17">
        <f t="shared" ref="F1880:P1880" si="1908">E1880+$R$2*E1880</f>
        <v>1382.4</v>
      </c>
      <c r="G1880" s="17">
        <f t="shared" si="1908"/>
        <v>1244.1600000000001</v>
      </c>
      <c r="H1880" s="17">
        <f t="shared" si="1908"/>
        <v>1119.7440000000001</v>
      </c>
      <c r="I1880" s="49">
        <f t="shared" si="1908"/>
        <v>1007.7696000000001</v>
      </c>
      <c r="J1880" s="49">
        <f t="shared" si="1908"/>
        <v>906.99264000000005</v>
      </c>
      <c r="K1880" s="49">
        <f t="shared" si="1908"/>
        <v>816.29337600000008</v>
      </c>
      <c r="L1880" s="49">
        <f t="shared" si="1908"/>
        <v>734.66403840000009</v>
      </c>
      <c r="M1880" s="49">
        <f t="shared" si="1908"/>
        <v>661.1976345600001</v>
      </c>
      <c r="N1880" s="49">
        <f t="shared" si="1908"/>
        <v>595.07787110400011</v>
      </c>
      <c r="O1880" s="49">
        <f t="shared" si="1908"/>
        <v>535.57008399360006</v>
      </c>
      <c r="P1880" s="49">
        <f t="shared" si="1908"/>
        <v>482.01307559424004</v>
      </c>
      <c r="Q1880" s="49">
        <f t="shared" si="1886"/>
        <v>433.81176803481605</v>
      </c>
      <c r="R1880" s="22">
        <v>0.8</v>
      </c>
      <c r="S1880" s="17">
        <v>0.82</v>
      </c>
      <c r="T1880" s="17">
        <v>1.07</v>
      </c>
      <c r="U1880" s="17">
        <v>123</v>
      </c>
    </row>
    <row r="1881" spans="1:21" x14ac:dyDescent="0.2">
      <c r="A1881" s="20">
        <v>93732.148696226694</v>
      </c>
      <c r="B1881" s="21">
        <v>16.262664000000001</v>
      </c>
      <c r="C1881" s="21">
        <v>15722.79022662076</v>
      </c>
      <c r="D1881" s="21">
        <f>C1881/Table1[[#This Row],[Std. Price ($)]]</f>
        <v>966.80286985089037</v>
      </c>
      <c r="E1881" s="17">
        <v>1416</v>
      </c>
      <c r="F1881" s="17">
        <f t="shared" ref="F1881:P1881" si="1909">E1881+$R$2*E1881</f>
        <v>1274.4000000000001</v>
      </c>
      <c r="G1881" s="17">
        <f t="shared" si="1909"/>
        <v>1146.96</v>
      </c>
      <c r="H1881" s="17">
        <f t="shared" si="1909"/>
        <v>1032.2640000000001</v>
      </c>
      <c r="I1881" s="49">
        <f t="shared" si="1909"/>
        <v>929.03760000000011</v>
      </c>
      <c r="J1881" s="49">
        <f t="shared" si="1909"/>
        <v>836.13384000000008</v>
      </c>
      <c r="K1881" s="49">
        <f t="shared" si="1909"/>
        <v>752.52045600000008</v>
      </c>
      <c r="L1881" s="49">
        <f t="shared" si="1909"/>
        <v>677.26841040000011</v>
      </c>
      <c r="M1881" s="49">
        <f t="shared" si="1909"/>
        <v>609.54156936000004</v>
      </c>
      <c r="N1881" s="49">
        <f t="shared" si="1909"/>
        <v>548.58741242400004</v>
      </c>
      <c r="O1881" s="49">
        <f t="shared" si="1909"/>
        <v>493.72867118160002</v>
      </c>
      <c r="P1881" s="49">
        <f t="shared" si="1909"/>
        <v>444.35580406344002</v>
      </c>
      <c r="Q1881" s="49">
        <f t="shared" si="1886"/>
        <v>399.92022365709602</v>
      </c>
      <c r="R1881" s="22">
        <v>1.2</v>
      </c>
      <c r="S1881" s="17">
        <v>0.8</v>
      </c>
      <c r="T1881" s="17">
        <v>0.49</v>
      </c>
      <c r="U1881" s="17">
        <v>30</v>
      </c>
    </row>
    <row r="1882" spans="1:21" x14ac:dyDescent="0.2">
      <c r="A1882" s="20">
        <v>30570.488979127662</v>
      </c>
      <c r="B1882" s="21">
        <v>27.018706000000005</v>
      </c>
      <c r="C1882" s="21">
        <v>23774.032154373603</v>
      </c>
      <c r="D1882" s="21">
        <f>C1882/Table1[[#This Row],[Std. Price ($)]]</f>
        <v>879.91009467195056</v>
      </c>
      <c r="E1882" s="17">
        <v>1440</v>
      </c>
      <c r="F1882" s="17">
        <f t="shared" ref="F1882:P1882" si="1910">E1882+$R$2*E1882</f>
        <v>1296</v>
      </c>
      <c r="G1882" s="17">
        <f t="shared" si="1910"/>
        <v>1166.4000000000001</v>
      </c>
      <c r="H1882" s="17">
        <f t="shared" si="1910"/>
        <v>1049.76</v>
      </c>
      <c r="I1882" s="49">
        <f t="shared" si="1910"/>
        <v>944.78399999999999</v>
      </c>
      <c r="J1882" s="49">
        <f t="shared" si="1910"/>
        <v>850.30560000000003</v>
      </c>
      <c r="K1882" s="49">
        <f t="shared" si="1910"/>
        <v>765.27503999999999</v>
      </c>
      <c r="L1882" s="49">
        <f t="shared" si="1910"/>
        <v>688.74753599999997</v>
      </c>
      <c r="M1882" s="49">
        <f t="shared" si="1910"/>
        <v>619.87278240000001</v>
      </c>
      <c r="N1882" s="49">
        <f t="shared" si="1910"/>
        <v>557.88550415999998</v>
      </c>
      <c r="O1882" s="49">
        <f t="shared" si="1910"/>
        <v>502.09695374399996</v>
      </c>
      <c r="P1882" s="49">
        <f t="shared" si="1910"/>
        <v>451.88725836959998</v>
      </c>
      <c r="Q1882" s="49">
        <f t="shared" si="1886"/>
        <v>406.69853253264</v>
      </c>
      <c r="R1882" s="22">
        <v>0.8</v>
      </c>
      <c r="S1882" s="17">
        <v>1</v>
      </c>
      <c r="T1882" s="17">
        <v>0.35</v>
      </c>
      <c r="U1882" s="17">
        <v>41</v>
      </c>
    </row>
    <row r="1883" spans="1:21" x14ac:dyDescent="0.2">
      <c r="A1883" s="20">
        <v>13833.065918902499</v>
      </c>
      <c r="B1883" s="21">
        <v>6.3834870000000006</v>
      </c>
      <c r="C1883" s="21">
        <v>13396.426537476465</v>
      </c>
      <c r="D1883" s="21">
        <f>C1883/Table1[[#This Row],[Std. Price ($)]]</f>
        <v>2098.6063788453653</v>
      </c>
      <c r="E1883" s="17">
        <v>1400</v>
      </c>
      <c r="F1883" s="17">
        <f t="shared" ref="F1883:P1883" si="1911">E1883+$R$2*E1883</f>
        <v>1260</v>
      </c>
      <c r="G1883" s="17">
        <f t="shared" si="1911"/>
        <v>1134</v>
      </c>
      <c r="H1883" s="17">
        <f t="shared" si="1911"/>
        <v>1020.6</v>
      </c>
      <c r="I1883" s="49">
        <f t="shared" si="1911"/>
        <v>918.54</v>
      </c>
      <c r="J1883" s="49">
        <f t="shared" si="1911"/>
        <v>826.68599999999992</v>
      </c>
      <c r="K1883" s="49">
        <f t="shared" si="1911"/>
        <v>744.01739999999995</v>
      </c>
      <c r="L1883" s="49">
        <f t="shared" si="1911"/>
        <v>669.61565999999993</v>
      </c>
      <c r="M1883" s="49">
        <f t="shared" si="1911"/>
        <v>602.65409399999999</v>
      </c>
      <c r="N1883" s="49">
        <f t="shared" si="1911"/>
        <v>542.38868460000003</v>
      </c>
      <c r="O1883" s="49">
        <f t="shared" si="1911"/>
        <v>488.14981614000004</v>
      </c>
      <c r="P1883" s="49">
        <f t="shared" si="1911"/>
        <v>439.33483452600001</v>
      </c>
      <c r="Q1883" s="49">
        <f t="shared" si="1886"/>
        <v>395.40135107340001</v>
      </c>
      <c r="R1883" s="22">
        <v>0.2</v>
      </c>
      <c r="S1883" s="17">
        <v>0.82</v>
      </c>
      <c r="T1883" s="17">
        <v>0.3</v>
      </c>
      <c r="U1883" s="17">
        <v>76</v>
      </c>
    </row>
    <row r="1884" spans="1:21" x14ac:dyDescent="0.2">
      <c r="A1884" s="20">
        <v>99935.293226239068</v>
      </c>
      <c r="B1884" s="21">
        <v>25.194862000000001</v>
      </c>
      <c r="C1884" s="21">
        <v>138687.88585974264</v>
      </c>
      <c r="D1884" s="21">
        <f>C1884/Table1[[#This Row],[Std. Price ($)]]</f>
        <v>5504.6098629054859</v>
      </c>
      <c r="E1884" s="17">
        <v>1246</v>
      </c>
      <c r="F1884" s="17">
        <f t="shared" ref="F1884:P1884" si="1912">E1884+$R$2*E1884</f>
        <v>1121.4000000000001</v>
      </c>
      <c r="G1884" s="17">
        <f t="shared" si="1912"/>
        <v>1009.2600000000001</v>
      </c>
      <c r="H1884" s="17">
        <f t="shared" si="1912"/>
        <v>908.33400000000006</v>
      </c>
      <c r="I1884" s="49">
        <f t="shared" si="1912"/>
        <v>817.50060000000008</v>
      </c>
      <c r="J1884" s="49">
        <f t="shared" si="1912"/>
        <v>735.75054</v>
      </c>
      <c r="K1884" s="49">
        <f t="shared" si="1912"/>
        <v>662.17548599999998</v>
      </c>
      <c r="L1884" s="49">
        <f t="shared" si="1912"/>
        <v>595.95793739999999</v>
      </c>
      <c r="M1884" s="49">
        <f t="shared" si="1912"/>
        <v>536.36214366000002</v>
      </c>
      <c r="N1884" s="49">
        <f t="shared" si="1912"/>
        <v>482.72592929400003</v>
      </c>
      <c r="O1884" s="49">
        <f t="shared" si="1912"/>
        <v>434.45333636460003</v>
      </c>
      <c r="P1884" s="49">
        <f t="shared" si="1912"/>
        <v>391.00800272814001</v>
      </c>
      <c r="Q1884" s="49">
        <f t="shared" si="1886"/>
        <v>351.907202455326</v>
      </c>
      <c r="R1884" s="22">
        <v>-0.4</v>
      </c>
      <c r="S1884" s="17">
        <v>0.75</v>
      </c>
      <c r="T1884" s="17">
        <v>0.86</v>
      </c>
      <c r="U1884" s="17">
        <v>123</v>
      </c>
    </row>
    <row r="1885" spans="1:21" x14ac:dyDescent="0.2">
      <c r="A1885" s="20">
        <v>69877.275826791112</v>
      </c>
      <c r="B1885" s="21">
        <v>32.805927000000004</v>
      </c>
      <c r="C1885" s="21">
        <v>90601.774456810701</v>
      </c>
      <c r="D1885" s="21">
        <f>C1885/Table1[[#This Row],[Std. Price ($)]]</f>
        <v>2761.75016962059</v>
      </c>
      <c r="E1885" s="17">
        <v>1376</v>
      </c>
      <c r="F1885" s="17">
        <f t="shared" ref="F1885:P1885" si="1913">E1885+$R$2*E1885</f>
        <v>1238.4000000000001</v>
      </c>
      <c r="G1885" s="17">
        <f t="shared" si="1913"/>
        <v>1114.5600000000002</v>
      </c>
      <c r="H1885" s="17">
        <f t="shared" si="1913"/>
        <v>1003.1040000000002</v>
      </c>
      <c r="I1885" s="49">
        <f t="shared" si="1913"/>
        <v>902.7936000000002</v>
      </c>
      <c r="J1885" s="49">
        <f t="shared" si="1913"/>
        <v>812.5142400000002</v>
      </c>
      <c r="K1885" s="49">
        <f t="shared" si="1913"/>
        <v>731.26281600000016</v>
      </c>
      <c r="L1885" s="49">
        <f t="shared" si="1913"/>
        <v>658.13653440000019</v>
      </c>
      <c r="M1885" s="49">
        <f t="shared" si="1913"/>
        <v>592.32288096000013</v>
      </c>
      <c r="N1885" s="49">
        <f t="shared" si="1913"/>
        <v>533.09059286400009</v>
      </c>
      <c r="O1885" s="49">
        <f t="shared" si="1913"/>
        <v>479.78153357760004</v>
      </c>
      <c r="P1885" s="49">
        <f t="shared" si="1913"/>
        <v>431.80338021984005</v>
      </c>
      <c r="Q1885" s="49">
        <f t="shared" si="1886"/>
        <v>388.62304219785602</v>
      </c>
      <c r="R1885" s="22">
        <v>1.2</v>
      </c>
      <c r="S1885" s="17">
        <v>1</v>
      </c>
      <c r="T1885" s="17">
        <v>0.56999999999999995</v>
      </c>
      <c r="U1885" s="17">
        <v>87</v>
      </c>
    </row>
    <row r="1886" spans="1:21" x14ac:dyDescent="0.2">
      <c r="A1886" s="20">
        <v>78653.371950930596</v>
      </c>
      <c r="B1886" s="21">
        <v>6.8628230000000006</v>
      </c>
      <c r="C1886" s="21">
        <v>15047.643363212655</v>
      </c>
      <c r="D1886" s="21">
        <f>C1886/Table1[[#This Row],[Std. Price ($)]]</f>
        <v>2192.6317148515495</v>
      </c>
      <c r="E1886" s="17">
        <v>2176</v>
      </c>
      <c r="F1886" s="17">
        <f t="shared" ref="F1886:P1886" si="1914">E1886+$R$2*E1886</f>
        <v>1958.4</v>
      </c>
      <c r="G1886" s="17">
        <f t="shared" si="1914"/>
        <v>1762.56</v>
      </c>
      <c r="H1886" s="17">
        <f t="shared" si="1914"/>
        <v>1586.3039999999999</v>
      </c>
      <c r="I1886" s="49">
        <f t="shared" si="1914"/>
        <v>1427.6735999999999</v>
      </c>
      <c r="J1886" s="49">
        <f t="shared" si="1914"/>
        <v>1284.9062399999998</v>
      </c>
      <c r="K1886" s="49">
        <f t="shared" si="1914"/>
        <v>1156.4156159999998</v>
      </c>
      <c r="L1886" s="49">
        <f t="shared" si="1914"/>
        <v>1040.7740543999998</v>
      </c>
      <c r="M1886" s="49">
        <f t="shared" si="1914"/>
        <v>936.69664895999983</v>
      </c>
      <c r="N1886" s="49">
        <f t="shared" si="1914"/>
        <v>843.02698406399986</v>
      </c>
      <c r="O1886" s="49">
        <f t="shared" si="1914"/>
        <v>758.72428565759992</v>
      </c>
      <c r="P1886" s="49">
        <f t="shared" si="1914"/>
        <v>682.85185709183997</v>
      </c>
      <c r="Q1886" s="49">
        <f t="shared" si="1886"/>
        <v>614.56667138265595</v>
      </c>
      <c r="R1886" s="22">
        <v>0.8</v>
      </c>
      <c r="S1886" s="17">
        <v>1</v>
      </c>
      <c r="T1886" s="17">
        <v>0.99</v>
      </c>
      <c r="U1886" s="17">
        <v>23</v>
      </c>
    </row>
    <row r="1887" spans="1:21" x14ac:dyDescent="0.2">
      <c r="A1887" s="20">
        <v>39066.011554600409</v>
      </c>
      <c r="B1887" s="21">
        <v>16.636796</v>
      </c>
      <c r="C1887" s="21">
        <v>19381.006710141122</v>
      </c>
      <c r="D1887" s="21">
        <f>C1887/Table1[[#This Row],[Std. Price ($)]]</f>
        <v>1164.948269494987</v>
      </c>
      <c r="E1887" s="17">
        <v>1626</v>
      </c>
      <c r="F1887" s="17">
        <f t="shared" ref="F1887:P1887" si="1915">E1887+$R$2*E1887</f>
        <v>1463.4</v>
      </c>
      <c r="G1887" s="17">
        <f t="shared" si="1915"/>
        <v>1317.0600000000002</v>
      </c>
      <c r="H1887" s="17">
        <f t="shared" si="1915"/>
        <v>1185.3540000000003</v>
      </c>
      <c r="I1887" s="49">
        <f t="shared" si="1915"/>
        <v>1066.8186000000003</v>
      </c>
      <c r="J1887" s="49">
        <f t="shared" si="1915"/>
        <v>960.13674000000026</v>
      </c>
      <c r="K1887" s="49">
        <f t="shared" si="1915"/>
        <v>864.12306600000022</v>
      </c>
      <c r="L1887" s="49">
        <f t="shared" si="1915"/>
        <v>777.71075940000014</v>
      </c>
      <c r="M1887" s="49">
        <f t="shared" si="1915"/>
        <v>699.93968346000008</v>
      </c>
      <c r="N1887" s="49">
        <f t="shared" si="1915"/>
        <v>629.94571511400011</v>
      </c>
      <c r="O1887" s="49">
        <f t="shared" si="1915"/>
        <v>566.95114360260004</v>
      </c>
      <c r="P1887" s="49">
        <f t="shared" si="1915"/>
        <v>510.25602924234005</v>
      </c>
      <c r="Q1887" s="49">
        <f t="shared" si="1886"/>
        <v>459.23042631810603</v>
      </c>
      <c r="R1887" s="22">
        <v>-0.6</v>
      </c>
      <c r="S1887" s="17">
        <v>1</v>
      </c>
      <c r="T1887" s="17">
        <v>0.56000000000000005</v>
      </c>
      <c r="U1887" s="17">
        <v>30</v>
      </c>
    </row>
    <row r="1888" spans="1:21" x14ac:dyDescent="0.2">
      <c r="A1888" s="20">
        <v>63421.993191657602</v>
      </c>
      <c r="B1888" s="21">
        <v>12.560130000000001</v>
      </c>
      <c r="C1888" s="21">
        <v>17339.721934904512</v>
      </c>
      <c r="D1888" s="21">
        <f>C1888/Table1[[#This Row],[Std. Price ($)]]</f>
        <v>1380.5368204711663</v>
      </c>
      <c r="E1888" s="17">
        <v>1642</v>
      </c>
      <c r="F1888" s="17">
        <f t="shared" ref="F1888:P1888" si="1916">E1888+$R$2*E1888</f>
        <v>1477.8</v>
      </c>
      <c r="G1888" s="17">
        <f t="shared" si="1916"/>
        <v>1330.02</v>
      </c>
      <c r="H1888" s="17">
        <f t="shared" si="1916"/>
        <v>1197.018</v>
      </c>
      <c r="I1888" s="49">
        <f t="shared" si="1916"/>
        <v>1077.3162</v>
      </c>
      <c r="J1888" s="49">
        <f t="shared" si="1916"/>
        <v>969.58457999999996</v>
      </c>
      <c r="K1888" s="49">
        <f t="shared" si="1916"/>
        <v>872.6261219999999</v>
      </c>
      <c r="L1888" s="49">
        <f t="shared" si="1916"/>
        <v>785.36350979999986</v>
      </c>
      <c r="M1888" s="49">
        <f t="shared" si="1916"/>
        <v>706.82715881999991</v>
      </c>
      <c r="N1888" s="49">
        <f t="shared" si="1916"/>
        <v>636.14444293799988</v>
      </c>
      <c r="O1888" s="49">
        <f t="shared" si="1916"/>
        <v>572.52999864419985</v>
      </c>
      <c r="P1888" s="49">
        <f t="shared" si="1916"/>
        <v>515.27699877977989</v>
      </c>
      <c r="Q1888" s="49">
        <f t="shared" si="1886"/>
        <v>463.74929890180192</v>
      </c>
      <c r="R1888" s="22">
        <v>1.5</v>
      </c>
      <c r="S1888" s="17">
        <v>0.85</v>
      </c>
      <c r="T1888" s="17">
        <v>0.63</v>
      </c>
      <c r="U1888" s="17">
        <v>30</v>
      </c>
    </row>
    <row r="1889" spans="1:21" x14ac:dyDescent="0.2">
      <c r="A1889" s="20">
        <v>19661.954705822336</v>
      </c>
      <c r="B1889" s="21">
        <v>22.505846000000002</v>
      </c>
      <c r="C1889" s="21">
        <v>18236.388913508887</v>
      </c>
      <c r="D1889" s="21">
        <f>C1889/Table1[[#This Row],[Std. Price ($)]]</f>
        <v>810.29564111959553</v>
      </c>
      <c r="E1889" s="17">
        <v>1738</v>
      </c>
      <c r="F1889" s="17">
        <f t="shared" ref="F1889:P1889" si="1917">E1889+$R$2*E1889</f>
        <v>1564.2</v>
      </c>
      <c r="G1889" s="17">
        <f t="shared" si="1917"/>
        <v>1407.78</v>
      </c>
      <c r="H1889" s="17">
        <f t="shared" si="1917"/>
        <v>1267.002</v>
      </c>
      <c r="I1889" s="49">
        <f t="shared" si="1917"/>
        <v>1140.3018</v>
      </c>
      <c r="J1889" s="49">
        <f t="shared" si="1917"/>
        <v>1026.27162</v>
      </c>
      <c r="K1889" s="49">
        <f t="shared" si="1917"/>
        <v>923.64445799999999</v>
      </c>
      <c r="L1889" s="49">
        <f t="shared" si="1917"/>
        <v>831.28001219999999</v>
      </c>
      <c r="M1889" s="49">
        <f t="shared" si="1917"/>
        <v>748.15201098</v>
      </c>
      <c r="N1889" s="49">
        <f t="shared" si="1917"/>
        <v>673.33680988200001</v>
      </c>
      <c r="O1889" s="49">
        <f t="shared" si="1917"/>
        <v>606.00312889380007</v>
      </c>
      <c r="P1889" s="49">
        <f t="shared" si="1917"/>
        <v>545.40281600442006</v>
      </c>
      <c r="Q1889" s="49">
        <f t="shared" si="1886"/>
        <v>490.86253440397803</v>
      </c>
      <c r="R1889" s="22">
        <v>-0.2</v>
      </c>
      <c r="S1889" s="17">
        <v>1</v>
      </c>
      <c r="T1889" s="17">
        <v>0.25</v>
      </c>
      <c r="U1889" s="17">
        <v>41</v>
      </c>
    </row>
    <row r="1890" spans="1:21" x14ac:dyDescent="0.2">
      <c r="A1890" s="20">
        <v>37118.065447292545</v>
      </c>
      <c r="B1890" s="21">
        <v>128.86737600000001</v>
      </c>
      <c r="C1890" s="21">
        <v>164863.14496319598</v>
      </c>
      <c r="D1890" s="21">
        <f>C1890/Table1[[#This Row],[Std. Price ($)]]</f>
        <v>1279.3241399064102</v>
      </c>
      <c r="E1890" s="17">
        <v>1868</v>
      </c>
      <c r="F1890" s="17">
        <f t="shared" ref="F1890:P1890" si="1918">E1890+$R$2*E1890</f>
        <v>1681.2</v>
      </c>
      <c r="G1890" s="17">
        <f t="shared" si="1918"/>
        <v>1513.08</v>
      </c>
      <c r="H1890" s="17">
        <f t="shared" si="1918"/>
        <v>1361.7719999999999</v>
      </c>
      <c r="I1890" s="49">
        <f t="shared" si="1918"/>
        <v>1225.5947999999999</v>
      </c>
      <c r="J1890" s="49">
        <f t="shared" si="1918"/>
        <v>1103.03532</v>
      </c>
      <c r="K1890" s="49">
        <f t="shared" si="1918"/>
        <v>992.73178799999994</v>
      </c>
      <c r="L1890" s="49">
        <f t="shared" si="1918"/>
        <v>893.45860919999996</v>
      </c>
      <c r="M1890" s="49">
        <f t="shared" si="1918"/>
        <v>804.11274828000001</v>
      </c>
      <c r="N1890" s="49">
        <f t="shared" si="1918"/>
        <v>723.70147345199996</v>
      </c>
      <c r="O1890" s="49">
        <f t="shared" si="1918"/>
        <v>651.33132610679991</v>
      </c>
      <c r="P1890" s="49">
        <f t="shared" si="1918"/>
        <v>586.19819349611987</v>
      </c>
      <c r="Q1890" s="49">
        <f t="shared" si="1886"/>
        <v>527.57837414650794</v>
      </c>
      <c r="R1890" s="22">
        <v>0.2</v>
      </c>
      <c r="S1890" s="17">
        <v>1</v>
      </c>
      <c r="T1890" s="17">
        <v>0.3</v>
      </c>
      <c r="U1890" s="17">
        <v>58</v>
      </c>
    </row>
    <row r="1891" spans="1:21" x14ac:dyDescent="0.2">
      <c r="A1891" s="20">
        <v>80337.509351695786</v>
      </c>
      <c r="B1891" s="21">
        <v>5.3663280000000002</v>
      </c>
      <c r="C1891" s="21">
        <v>49098.751499137339</v>
      </c>
      <c r="D1891" s="21">
        <f>C1891/Table1[[#This Row],[Std. Price ($)]]</f>
        <v>9149.4130621790791</v>
      </c>
      <c r="E1891" s="17">
        <v>2700</v>
      </c>
      <c r="F1891" s="17">
        <f t="shared" ref="F1891:P1891" si="1919">E1891+$R$2*E1891</f>
        <v>2430</v>
      </c>
      <c r="G1891" s="17">
        <f t="shared" si="1919"/>
        <v>2187</v>
      </c>
      <c r="H1891" s="17">
        <f t="shared" si="1919"/>
        <v>1968.3</v>
      </c>
      <c r="I1891" s="49">
        <f t="shared" si="1919"/>
        <v>1771.47</v>
      </c>
      <c r="J1891" s="49">
        <f t="shared" si="1919"/>
        <v>1594.3230000000001</v>
      </c>
      <c r="K1891" s="49">
        <f t="shared" si="1919"/>
        <v>1434.8907000000002</v>
      </c>
      <c r="L1891" s="49">
        <f t="shared" si="1919"/>
        <v>1291.4016300000001</v>
      </c>
      <c r="M1891" s="49">
        <f t="shared" si="1919"/>
        <v>1162.261467</v>
      </c>
      <c r="N1891" s="49">
        <f t="shared" si="1919"/>
        <v>1046.0353203</v>
      </c>
      <c r="O1891" s="49">
        <f t="shared" si="1919"/>
        <v>941.43178826999997</v>
      </c>
      <c r="P1891" s="49">
        <f t="shared" si="1919"/>
        <v>847.28860944299993</v>
      </c>
      <c r="Q1891" s="49">
        <f t="shared" si="1886"/>
        <v>762.55974849869995</v>
      </c>
      <c r="R1891" s="22">
        <v>0.4</v>
      </c>
      <c r="S1891" s="17">
        <v>0.7</v>
      </c>
      <c r="T1891" s="17">
        <v>0.97</v>
      </c>
      <c r="U1891" s="17">
        <v>73</v>
      </c>
    </row>
    <row r="1892" spans="1:21" x14ac:dyDescent="0.2">
      <c r="A1892" s="20">
        <v>75376.512364615191</v>
      </c>
      <c r="B1892" s="21">
        <v>129.55185100000003</v>
      </c>
      <c r="C1892" s="21">
        <v>242701.15317080269</v>
      </c>
      <c r="D1892" s="21">
        <f>C1892/Table1[[#This Row],[Std. Price ($)]]</f>
        <v>1873.3900851081057</v>
      </c>
      <c r="E1892" s="17">
        <v>1764</v>
      </c>
      <c r="F1892" s="17">
        <f t="shared" ref="F1892:P1892" si="1920">E1892+$R$2*E1892</f>
        <v>1587.6</v>
      </c>
      <c r="G1892" s="17">
        <f t="shared" si="1920"/>
        <v>1428.84</v>
      </c>
      <c r="H1892" s="17">
        <f t="shared" si="1920"/>
        <v>1285.9559999999999</v>
      </c>
      <c r="I1892" s="49">
        <f t="shared" si="1920"/>
        <v>1157.3604</v>
      </c>
      <c r="J1892" s="49">
        <f t="shared" si="1920"/>
        <v>1041.62436</v>
      </c>
      <c r="K1892" s="49">
        <f t="shared" si="1920"/>
        <v>937.46192399999995</v>
      </c>
      <c r="L1892" s="49">
        <f t="shared" si="1920"/>
        <v>843.71573159999991</v>
      </c>
      <c r="M1892" s="49">
        <f t="shared" si="1920"/>
        <v>759.34415843999989</v>
      </c>
      <c r="N1892" s="49">
        <f t="shared" si="1920"/>
        <v>683.40974259599989</v>
      </c>
      <c r="O1892" s="49">
        <f t="shared" si="1920"/>
        <v>615.0687683363999</v>
      </c>
      <c r="P1892" s="49">
        <f t="shared" si="1920"/>
        <v>553.56189150275986</v>
      </c>
      <c r="Q1892" s="49">
        <f t="shared" si="1886"/>
        <v>498.20570235248385</v>
      </c>
      <c r="R1892" s="22">
        <v>0.5</v>
      </c>
      <c r="S1892" s="17">
        <v>0.8</v>
      </c>
      <c r="T1892" s="17">
        <v>0.36</v>
      </c>
      <c r="U1892" s="17">
        <v>66</v>
      </c>
    </row>
    <row r="1893" spans="1:21" x14ac:dyDescent="0.2">
      <c r="A1893" s="20">
        <v>58344.902941323053</v>
      </c>
      <c r="B1893" s="21">
        <v>31.286057000000003</v>
      </c>
      <c r="C1893" s="21">
        <v>126469.37344636518</v>
      </c>
      <c r="D1893" s="21">
        <f>C1893/Table1[[#This Row],[Std. Price ($)]]</f>
        <v>4042.3557831645312</v>
      </c>
      <c r="E1893" s="17">
        <v>1884</v>
      </c>
      <c r="F1893" s="17">
        <f t="shared" ref="F1893:P1893" si="1921">E1893+$R$2*E1893</f>
        <v>1695.6</v>
      </c>
      <c r="G1893" s="17">
        <f t="shared" si="1921"/>
        <v>1526.04</v>
      </c>
      <c r="H1893" s="17">
        <f t="shared" si="1921"/>
        <v>1373.4359999999999</v>
      </c>
      <c r="I1893" s="49">
        <f t="shared" si="1921"/>
        <v>1236.0924</v>
      </c>
      <c r="J1893" s="49">
        <f t="shared" si="1921"/>
        <v>1112.48316</v>
      </c>
      <c r="K1893" s="49">
        <f t="shared" si="1921"/>
        <v>1001.234844</v>
      </c>
      <c r="L1893" s="49">
        <f t="shared" si="1921"/>
        <v>901.11135960000001</v>
      </c>
      <c r="M1893" s="49">
        <f t="shared" si="1921"/>
        <v>811.00022364000006</v>
      </c>
      <c r="N1893" s="49">
        <f t="shared" si="1921"/>
        <v>729.90020127600008</v>
      </c>
      <c r="O1893" s="49">
        <f t="shared" si="1921"/>
        <v>656.91018114840006</v>
      </c>
      <c r="P1893" s="49">
        <f t="shared" si="1921"/>
        <v>591.21916303356011</v>
      </c>
      <c r="Q1893" s="49">
        <f t="shared" si="1886"/>
        <v>532.09724673020412</v>
      </c>
      <c r="R1893" s="22">
        <v>1.5</v>
      </c>
      <c r="S1893" s="17">
        <v>1</v>
      </c>
      <c r="T1893" s="17">
        <v>0.61</v>
      </c>
      <c r="U1893" s="17">
        <v>87</v>
      </c>
    </row>
    <row r="1894" spans="1:21" x14ac:dyDescent="0.2">
      <c r="A1894" s="20">
        <v>20968.316453875857</v>
      </c>
      <c r="B1894" s="21">
        <v>16.242908</v>
      </c>
      <c r="C1894" s="21">
        <v>11443.446329496952</v>
      </c>
      <c r="D1894" s="21">
        <f>C1894/Table1[[#This Row],[Std. Price ($)]]</f>
        <v>704.5195558268847</v>
      </c>
      <c r="E1894" s="17">
        <v>696</v>
      </c>
      <c r="F1894" s="17">
        <f t="shared" ref="F1894:P1894" si="1922">E1894+$R$2*E1894</f>
        <v>626.4</v>
      </c>
      <c r="G1894" s="17">
        <f t="shared" si="1922"/>
        <v>563.76</v>
      </c>
      <c r="H1894" s="17">
        <f t="shared" si="1922"/>
        <v>507.38400000000001</v>
      </c>
      <c r="I1894" s="49">
        <f t="shared" si="1922"/>
        <v>456.6456</v>
      </c>
      <c r="J1894" s="49">
        <f t="shared" si="1922"/>
        <v>410.98104000000001</v>
      </c>
      <c r="K1894" s="49">
        <f t="shared" si="1922"/>
        <v>369.88293599999997</v>
      </c>
      <c r="L1894" s="49">
        <f t="shared" si="1922"/>
        <v>332.89464239999995</v>
      </c>
      <c r="M1894" s="49">
        <f t="shared" si="1922"/>
        <v>299.60517815999998</v>
      </c>
      <c r="N1894" s="49">
        <f t="shared" si="1922"/>
        <v>269.64466034399999</v>
      </c>
      <c r="O1894" s="49">
        <f t="shared" si="1922"/>
        <v>242.68019430959998</v>
      </c>
      <c r="P1894" s="49">
        <f t="shared" si="1922"/>
        <v>218.41217487863997</v>
      </c>
      <c r="Q1894" s="49">
        <f t="shared" si="1886"/>
        <v>196.57095739077596</v>
      </c>
      <c r="R1894" s="22">
        <v>1.5</v>
      </c>
      <c r="S1894" s="17">
        <v>0.8</v>
      </c>
      <c r="T1894" s="17">
        <v>0.93</v>
      </c>
      <c r="U1894" s="17">
        <v>26</v>
      </c>
    </row>
    <row r="1895" spans="1:21" x14ac:dyDescent="0.2">
      <c r="A1895" s="20">
        <v>33662.684139043151</v>
      </c>
      <c r="B1895" s="21">
        <v>31.169138000000004</v>
      </c>
      <c r="C1895" s="21">
        <v>92389.584961019835</v>
      </c>
      <c r="D1895" s="21">
        <f>C1895/Table1[[#This Row],[Std. Price ($)]]</f>
        <v>2964.1366713773036</v>
      </c>
      <c r="E1895" s="17">
        <v>1974</v>
      </c>
      <c r="F1895" s="17">
        <f t="shared" ref="F1895:P1895" si="1923">E1895+$R$2*E1895</f>
        <v>1776.6</v>
      </c>
      <c r="G1895" s="17">
        <f t="shared" si="1923"/>
        <v>1598.9399999999998</v>
      </c>
      <c r="H1895" s="17">
        <f t="shared" si="1923"/>
        <v>1439.0459999999998</v>
      </c>
      <c r="I1895" s="49">
        <f t="shared" si="1923"/>
        <v>1295.1413999999997</v>
      </c>
      <c r="J1895" s="49">
        <f t="shared" si="1923"/>
        <v>1165.6272599999998</v>
      </c>
      <c r="K1895" s="49">
        <f t="shared" si="1923"/>
        <v>1049.0645339999999</v>
      </c>
      <c r="L1895" s="49">
        <f t="shared" si="1923"/>
        <v>944.15808059999983</v>
      </c>
      <c r="M1895" s="49">
        <f t="shared" si="1923"/>
        <v>849.74227253999982</v>
      </c>
      <c r="N1895" s="49">
        <f t="shared" si="1923"/>
        <v>764.76804528599985</v>
      </c>
      <c r="O1895" s="49">
        <f t="shared" si="1923"/>
        <v>688.29124075739992</v>
      </c>
      <c r="P1895" s="49">
        <f t="shared" si="1923"/>
        <v>619.46211668165995</v>
      </c>
      <c r="Q1895" s="49">
        <f t="shared" si="1886"/>
        <v>557.51590501349392</v>
      </c>
      <c r="R1895" s="22">
        <v>0.4</v>
      </c>
      <c r="S1895" s="17">
        <v>1</v>
      </c>
      <c r="T1895" s="17">
        <v>0.56000000000000005</v>
      </c>
      <c r="U1895" s="17">
        <v>66</v>
      </c>
    </row>
    <row r="1896" spans="1:21" x14ac:dyDescent="0.2">
      <c r="A1896" s="20">
        <v>82122.444573097237</v>
      </c>
      <c r="B1896" s="21">
        <v>10.814496</v>
      </c>
      <c r="C1896" s="21">
        <v>47936.931648705831</v>
      </c>
      <c r="D1896" s="21">
        <f>C1896/Table1[[#This Row],[Std. Price ($)]]</f>
        <v>4432.6551740095729</v>
      </c>
      <c r="E1896" s="17">
        <v>1480</v>
      </c>
      <c r="F1896" s="17">
        <f t="shared" ref="F1896:P1896" si="1924">E1896+$R$2*E1896</f>
        <v>1332</v>
      </c>
      <c r="G1896" s="17">
        <f t="shared" si="1924"/>
        <v>1198.8</v>
      </c>
      <c r="H1896" s="17">
        <f t="shared" si="1924"/>
        <v>1078.92</v>
      </c>
      <c r="I1896" s="49">
        <f t="shared" si="1924"/>
        <v>971.02800000000002</v>
      </c>
      <c r="J1896" s="49">
        <f t="shared" si="1924"/>
        <v>873.92520000000002</v>
      </c>
      <c r="K1896" s="49">
        <f t="shared" si="1924"/>
        <v>786.53268000000003</v>
      </c>
      <c r="L1896" s="49">
        <f t="shared" si="1924"/>
        <v>707.879412</v>
      </c>
      <c r="M1896" s="49">
        <f t="shared" si="1924"/>
        <v>637.09147080000002</v>
      </c>
      <c r="N1896" s="49">
        <f t="shared" si="1924"/>
        <v>573.38232372000004</v>
      </c>
      <c r="O1896" s="49">
        <f t="shared" si="1924"/>
        <v>516.04409134800005</v>
      </c>
      <c r="P1896" s="49">
        <f t="shared" si="1924"/>
        <v>464.43968221320006</v>
      </c>
      <c r="Q1896" s="49">
        <f t="shared" si="1886"/>
        <v>417.99571399188005</v>
      </c>
      <c r="R1896" s="22">
        <v>1.2</v>
      </c>
      <c r="S1896" s="17">
        <v>0.82</v>
      </c>
      <c r="T1896" s="17">
        <v>0.6</v>
      </c>
      <c r="U1896" s="17">
        <v>108</v>
      </c>
    </row>
    <row r="1897" spans="1:21" x14ac:dyDescent="0.2">
      <c r="A1897" s="20">
        <v>66529.1873973943</v>
      </c>
      <c r="B1897" s="21">
        <v>8.6399060000000016</v>
      </c>
      <c r="C1897" s="21">
        <v>14666.000565811661</v>
      </c>
      <c r="D1897" s="21">
        <f>C1897/Table1[[#This Row],[Std. Price ($)]]</f>
        <v>1697.47223706041</v>
      </c>
      <c r="E1897" s="17">
        <v>1706</v>
      </c>
      <c r="F1897" s="17">
        <f t="shared" ref="F1897:P1897" si="1925">E1897+$R$2*E1897</f>
        <v>1535.4</v>
      </c>
      <c r="G1897" s="17">
        <f t="shared" si="1925"/>
        <v>1381.8600000000001</v>
      </c>
      <c r="H1897" s="17">
        <f t="shared" si="1925"/>
        <v>1243.6740000000002</v>
      </c>
      <c r="I1897" s="49">
        <f t="shared" si="1925"/>
        <v>1119.3066000000001</v>
      </c>
      <c r="J1897" s="49">
        <f t="shared" si="1925"/>
        <v>1007.3759400000001</v>
      </c>
      <c r="K1897" s="49">
        <f t="shared" si="1925"/>
        <v>906.63834600000007</v>
      </c>
      <c r="L1897" s="49">
        <f t="shared" si="1925"/>
        <v>815.9745114000001</v>
      </c>
      <c r="M1897" s="49">
        <f t="shared" si="1925"/>
        <v>734.37706026000012</v>
      </c>
      <c r="N1897" s="49">
        <f t="shared" si="1925"/>
        <v>660.93935423400012</v>
      </c>
      <c r="O1897" s="49">
        <f t="shared" si="1925"/>
        <v>594.84541881060011</v>
      </c>
      <c r="P1897" s="49">
        <f t="shared" si="1925"/>
        <v>535.36087692954015</v>
      </c>
      <c r="Q1897" s="49">
        <f t="shared" si="1886"/>
        <v>481.82478923658613</v>
      </c>
      <c r="R1897" s="22">
        <v>0.8</v>
      </c>
      <c r="S1897" s="17">
        <v>1</v>
      </c>
      <c r="T1897" s="17">
        <v>0.57999999999999996</v>
      </c>
      <c r="U1897" s="17">
        <v>37</v>
      </c>
    </row>
    <row r="1898" spans="1:21" x14ac:dyDescent="0.2">
      <c r="A1898" s="20">
        <v>37616.397205474452</v>
      </c>
      <c r="B1898" s="21">
        <v>10.479073</v>
      </c>
      <c r="C1898" s="21">
        <v>21276.166212140532</v>
      </c>
      <c r="D1898" s="21">
        <f>C1898/Table1[[#This Row],[Std. Price ($)]]</f>
        <v>2030.3481245087739</v>
      </c>
      <c r="E1898" s="17">
        <v>1892</v>
      </c>
      <c r="F1898" s="17">
        <f t="shared" ref="F1898:P1898" si="1926">E1898+$R$2*E1898</f>
        <v>1702.8</v>
      </c>
      <c r="G1898" s="17">
        <f t="shared" si="1926"/>
        <v>1532.52</v>
      </c>
      <c r="H1898" s="17">
        <f t="shared" si="1926"/>
        <v>1379.268</v>
      </c>
      <c r="I1898" s="49">
        <f t="shared" si="1926"/>
        <v>1241.3412000000001</v>
      </c>
      <c r="J1898" s="49">
        <f t="shared" si="1926"/>
        <v>1117.2070800000001</v>
      </c>
      <c r="K1898" s="49">
        <f t="shared" si="1926"/>
        <v>1005.4863720000001</v>
      </c>
      <c r="L1898" s="49">
        <f t="shared" si="1926"/>
        <v>904.93773480000004</v>
      </c>
      <c r="M1898" s="49">
        <f t="shared" si="1926"/>
        <v>814.44396131999997</v>
      </c>
      <c r="N1898" s="49">
        <f t="shared" si="1926"/>
        <v>732.99956518799991</v>
      </c>
      <c r="O1898" s="49">
        <f t="shared" si="1926"/>
        <v>659.69960866919996</v>
      </c>
      <c r="P1898" s="49">
        <f t="shared" si="1926"/>
        <v>593.72964780227994</v>
      </c>
      <c r="Q1898" s="49">
        <f t="shared" si="1886"/>
        <v>534.35668302205193</v>
      </c>
      <c r="R1898" s="22">
        <v>0.5</v>
      </c>
      <c r="S1898" s="17">
        <v>0.82</v>
      </c>
      <c r="T1898" s="17">
        <v>0.96</v>
      </c>
      <c r="U1898" s="17">
        <v>26</v>
      </c>
    </row>
    <row r="1899" spans="1:21" x14ac:dyDescent="0.2">
      <c r="A1899" s="20">
        <v>23498.267192924937</v>
      </c>
      <c r="B1899" s="21">
        <v>29.076388000000001</v>
      </c>
      <c r="C1899" s="21">
        <v>32665.187779205815</v>
      </c>
      <c r="D1899" s="21">
        <f>C1899/Table1[[#This Row],[Std. Price ($)]]</f>
        <v>1123.4266023415912</v>
      </c>
      <c r="E1899" s="17">
        <v>1982</v>
      </c>
      <c r="F1899" s="17">
        <f t="shared" ref="F1899:P1899" si="1927">E1899+$R$2*E1899</f>
        <v>1783.8</v>
      </c>
      <c r="G1899" s="17">
        <f t="shared" si="1927"/>
        <v>1605.42</v>
      </c>
      <c r="H1899" s="17">
        <f t="shared" si="1927"/>
        <v>1444.8780000000002</v>
      </c>
      <c r="I1899" s="49">
        <f t="shared" si="1927"/>
        <v>1300.3902</v>
      </c>
      <c r="J1899" s="49">
        <f t="shared" si="1927"/>
        <v>1170.3511800000001</v>
      </c>
      <c r="K1899" s="49">
        <f t="shared" si="1927"/>
        <v>1053.3160620000001</v>
      </c>
      <c r="L1899" s="49">
        <f t="shared" si="1927"/>
        <v>947.98445580000009</v>
      </c>
      <c r="M1899" s="49">
        <f t="shared" si="1927"/>
        <v>853.18601022000007</v>
      </c>
      <c r="N1899" s="49">
        <f t="shared" si="1927"/>
        <v>767.86740919800002</v>
      </c>
      <c r="O1899" s="49">
        <f t="shared" si="1927"/>
        <v>691.08066827820005</v>
      </c>
      <c r="P1899" s="49">
        <f t="shared" si="1927"/>
        <v>621.97260145038001</v>
      </c>
      <c r="Q1899" s="49">
        <f t="shared" si="1886"/>
        <v>559.77534130534195</v>
      </c>
      <c r="R1899" s="22">
        <v>1.2</v>
      </c>
      <c r="S1899" s="17">
        <v>1</v>
      </c>
      <c r="T1899" s="17">
        <v>0.3</v>
      </c>
      <c r="U1899" s="17">
        <v>44</v>
      </c>
    </row>
    <row r="1900" spans="1:21" x14ac:dyDescent="0.2">
      <c r="A1900" s="20">
        <v>79739.544182284648</v>
      </c>
      <c r="B1900" s="21">
        <v>25.113022000000004</v>
      </c>
      <c r="C1900" s="21">
        <v>46394.455013961924</v>
      </c>
      <c r="D1900" s="21">
        <f>C1900/Table1[[#This Row],[Std. Price ($)]]</f>
        <v>1847.4262083616188</v>
      </c>
      <c r="E1900" s="17">
        <v>2322</v>
      </c>
      <c r="F1900" s="17">
        <f t="shared" ref="F1900:P1900" si="1928">E1900+$R$2*E1900</f>
        <v>2089.8000000000002</v>
      </c>
      <c r="G1900" s="17">
        <f t="shared" si="1928"/>
        <v>1880.8200000000002</v>
      </c>
      <c r="H1900" s="17">
        <f t="shared" si="1928"/>
        <v>1692.7380000000001</v>
      </c>
      <c r="I1900" s="49">
        <f t="shared" si="1928"/>
        <v>1523.4642000000001</v>
      </c>
      <c r="J1900" s="49">
        <f t="shared" si="1928"/>
        <v>1371.11778</v>
      </c>
      <c r="K1900" s="49">
        <f t="shared" si="1928"/>
        <v>1234.0060020000001</v>
      </c>
      <c r="L1900" s="49">
        <f t="shared" si="1928"/>
        <v>1110.6054018</v>
      </c>
      <c r="M1900" s="49">
        <f t="shared" si="1928"/>
        <v>999.54486162000001</v>
      </c>
      <c r="N1900" s="49">
        <f t="shared" si="1928"/>
        <v>899.59037545800004</v>
      </c>
      <c r="O1900" s="49">
        <f t="shared" si="1928"/>
        <v>809.63133791220002</v>
      </c>
      <c r="P1900" s="49">
        <f t="shared" si="1928"/>
        <v>728.66820412098002</v>
      </c>
      <c r="Q1900" s="49">
        <f t="shared" si="1886"/>
        <v>655.80138370888199</v>
      </c>
      <c r="R1900" s="22">
        <v>-0.4</v>
      </c>
      <c r="S1900" s="17">
        <v>1</v>
      </c>
      <c r="T1900" s="17">
        <v>0.43</v>
      </c>
      <c r="U1900" s="17">
        <v>44</v>
      </c>
    </row>
    <row r="1901" spans="1:21" x14ac:dyDescent="0.2">
      <c r="A1901" s="20">
        <v>37450.545688684266</v>
      </c>
      <c r="B1901" s="21">
        <v>10.779428000000001</v>
      </c>
      <c r="C1901" s="21">
        <v>45805.97580830846</v>
      </c>
      <c r="D1901" s="21">
        <f>C1901/Table1[[#This Row],[Std. Price ($)]]</f>
        <v>4249.3883542158692</v>
      </c>
      <c r="E1901" s="17">
        <v>1916</v>
      </c>
      <c r="F1901" s="17">
        <f t="shared" ref="F1901:P1901" si="1929">E1901+$R$2*E1901</f>
        <v>1724.4</v>
      </c>
      <c r="G1901" s="17">
        <f t="shared" si="1929"/>
        <v>1551.96</v>
      </c>
      <c r="H1901" s="17">
        <f t="shared" si="1929"/>
        <v>1396.7640000000001</v>
      </c>
      <c r="I1901" s="49">
        <f t="shared" si="1929"/>
        <v>1257.0876000000001</v>
      </c>
      <c r="J1901" s="49">
        <f t="shared" si="1929"/>
        <v>1131.3788400000001</v>
      </c>
      <c r="K1901" s="49">
        <f t="shared" si="1929"/>
        <v>1018.2409560000001</v>
      </c>
      <c r="L1901" s="49">
        <f t="shared" si="1929"/>
        <v>916.41686040000013</v>
      </c>
      <c r="M1901" s="49">
        <f t="shared" si="1929"/>
        <v>824.77517436000016</v>
      </c>
      <c r="N1901" s="49">
        <f t="shared" si="1929"/>
        <v>742.29765692400019</v>
      </c>
      <c r="O1901" s="49">
        <f t="shared" si="1929"/>
        <v>668.06789123160013</v>
      </c>
      <c r="P1901" s="49">
        <f t="shared" si="1929"/>
        <v>601.26110210844013</v>
      </c>
      <c r="Q1901" s="49">
        <f t="shared" si="1886"/>
        <v>541.13499189759614</v>
      </c>
      <c r="R1901" s="22">
        <v>-0.4</v>
      </c>
      <c r="S1901" s="17">
        <v>0.8</v>
      </c>
      <c r="T1901" s="17">
        <v>0.39</v>
      </c>
      <c r="U1901" s="17">
        <v>108</v>
      </c>
    </row>
    <row r="1902" spans="1:21" x14ac:dyDescent="0.2">
      <c r="A1902" s="20">
        <v>44086.450570214605</v>
      </c>
      <c r="B1902" s="21">
        <v>11.141856000000001</v>
      </c>
      <c r="C1902" s="21">
        <v>17259.905327731736</v>
      </c>
      <c r="D1902" s="21">
        <f>C1902/Table1[[#This Row],[Std. Price ($)]]</f>
        <v>1549.1050438752516</v>
      </c>
      <c r="E1902" s="17">
        <v>1924</v>
      </c>
      <c r="F1902" s="17">
        <f t="shared" ref="F1902:P1902" si="1930">E1902+$R$2*E1902</f>
        <v>1731.6</v>
      </c>
      <c r="G1902" s="17">
        <f t="shared" si="1930"/>
        <v>1558.4399999999998</v>
      </c>
      <c r="H1902" s="17">
        <f t="shared" si="1930"/>
        <v>1402.5959999999998</v>
      </c>
      <c r="I1902" s="49">
        <f t="shared" si="1930"/>
        <v>1262.3363999999997</v>
      </c>
      <c r="J1902" s="49">
        <f t="shared" si="1930"/>
        <v>1136.1027599999998</v>
      </c>
      <c r="K1902" s="49">
        <f t="shared" si="1930"/>
        <v>1022.4924839999998</v>
      </c>
      <c r="L1902" s="49">
        <f t="shared" si="1930"/>
        <v>920.24323559999982</v>
      </c>
      <c r="M1902" s="49">
        <f t="shared" si="1930"/>
        <v>828.21891203999985</v>
      </c>
      <c r="N1902" s="49">
        <f t="shared" si="1930"/>
        <v>745.39702083599991</v>
      </c>
      <c r="O1902" s="49">
        <f t="shared" si="1930"/>
        <v>670.85731875239992</v>
      </c>
      <c r="P1902" s="49">
        <f t="shared" si="1930"/>
        <v>603.77158687715996</v>
      </c>
      <c r="Q1902" s="49">
        <f t="shared" si="1886"/>
        <v>543.39442818944394</v>
      </c>
      <c r="R1902" s="22">
        <v>-0.4</v>
      </c>
      <c r="S1902" s="17">
        <v>1</v>
      </c>
      <c r="T1902" s="17">
        <v>0.25</v>
      </c>
      <c r="U1902" s="17">
        <v>61</v>
      </c>
    </row>
    <row r="1903" spans="1:21" x14ac:dyDescent="0.2">
      <c r="A1903" s="20">
        <v>63214.184437258191</v>
      </c>
      <c r="B1903" s="21">
        <v>6.4185550000000005</v>
      </c>
      <c r="C1903" s="21">
        <v>5876.819535515061</v>
      </c>
      <c r="D1903" s="21">
        <f>C1903/Table1[[#This Row],[Std. Price ($)]]</f>
        <v>915.59853199280224</v>
      </c>
      <c r="E1903" s="17">
        <v>2168</v>
      </c>
      <c r="F1903" s="17">
        <f t="shared" ref="F1903:P1903" si="1931">E1903+$R$2*E1903</f>
        <v>1951.2</v>
      </c>
      <c r="G1903" s="17">
        <f t="shared" si="1931"/>
        <v>1756.08</v>
      </c>
      <c r="H1903" s="17">
        <f t="shared" si="1931"/>
        <v>1580.472</v>
      </c>
      <c r="I1903" s="49">
        <f t="shared" si="1931"/>
        <v>1422.4248</v>
      </c>
      <c r="J1903" s="49">
        <f t="shared" si="1931"/>
        <v>1280.1823199999999</v>
      </c>
      <c r="K1903" s="49">
        <f t="shared" si="1931"/>
        <v>1152.164088</v>
      </c>
      <c r="L1903" s="49">
        <f t="shared" si="1931"/>
        <v>1036.9476792</v>
      </c>
      <c r="M1903" s="49">
        <f t="shared" si="1931"/>
        <v>933.25291128000003</v>
      </c>
      <c r="N1903" s="49">
        <f t="shared" si="1931"/>
        <v>839.92762015200003</v>
      </c>
      <c r="O1903" s="49">
        <f t="shared" si="1931"/>
        <v>755.93485813680002</v>
      </c>
      <c r="P1903" s="49">
        <f t="shared" si="1931"/>
        <v>680.34137232312003</v>
      </c>
      <c r="Q1903" s="49">
        <f t="shared" si="1886"/>
        <v>612.30723509080804</v>
      </c>
      <c r="R1903" s="22">
        <v>0.8</v>
      </c>
      <c r="S1903" s="17">
        <v>1</v>
      </c>
      <c r="T1903" s="17">
        <v>0.17</v>
      </c>
      <c r="U1903" s="17">
        <v>33</v>
      </c>
    </row>
    <row r="1904" spans="1:21" x14ac:dyDescent="0.2">
      <c r="A1904" s="20">
        <v>93600.171321148591</v>
      </c>
      <c r="B1904" s="21">
        <v>6.0795020000000006</v>
      </c>
      <c r="C1904" s="21">
        <v>7850.7665880356026</v>
      </c>
      <c r="D1904" s="21">
        <f>C1904/Table1[[#This Row],[Std. Price ($)]]</f>
        <v>1291.350276393626</v>
      </c>
      <c r="E1904" s="17">
        <v>2758</v>
      </c>
      <c r="F1904" s="17">
        <f t="shared" ref="F1904:P1904" si="1932">E1904+$R$2*E1904</f>
        <v>2482.1999999999998</v>
      </c>
      <c r="G1904" s="17">
        <f t="shared" si="1932"/>
        <v>2233.98</v>
      </c>
      <c r="H1904" s="17">
        <f t="shared" si="1932"/>
        <v>2010.5819999999999</v>
      </c>
      <c r="I1904" s="49">
        <f t="shared" si="1932"/>
        <v>1809.5237999999999</v>
      </c>
      <c r="J1904" s="49">
        <f t="shared" si="1932"/>
        <v>1628.57142</v>
      </c>
      <c r="K1904" s="49">
        <f t="shared" si="1932"/>
        <v>1465.7142779999999</v>
      </c>
      <c r="L1904" s="49">
        <f t="shared" si="1932"/>
        <v>1319.1428501999999</v>
      </c>
      <c r="M1904" s="49">
        <f t="shared" si="1932"/>
        <v>1187.2285651799998</v>
      </c>
      <c r="N1904" s="49">
        <f t="shared" si="1932"/>
        <v>1068.5057086619997</v>
      </c>
      <c r="O1904" s="49">
        <f t="shared" si="1932"/>
        <v>961.65513779579976</v>
      </c>
      <c r="P1904" s="49">
        <f t="shared" si="1932"/>
        <v>865.48962401621975</v>
      </c>
      <c r="Q1904" s="49">
        <f t="shared" si="1886"/>
        <v>778.94066161459773</v>
      </c>
      <c r="R1904" s="22">
        <v>-0.6</v>
      </c>
      <c r="S1904" s="17">
        <v>1</v>
      </c>
      <c r="T1904" s="17">
        <v>0.47</v>
      </c>
      <c r="U1904" s="17">
        <v>19</v>
      </c>
    </row>
    <row r="1905" spans="1:21" x14ac:dyDescent="0.2">
      <c r="A1905" s="20">
        <v>13701.89065661761</v>
      </c>
      <c r="B1905" s="21">
        <v>5.2026480000000008</v>
      </c>
      <c r="C1905" s="21">
        <v>5908.6565845661216</v>
      </c>
      <c r="D1905" s="21">
        <f>C1905/Table1[[#This Row],[Std. Price ($)]]</f>
        <v>1135.7017781264697</v>
      </c>
      <c r="E1905" s="17">
        <v>2774</v>
      </c>
      <c r="F1905" s="17">
        <f t="shared" ref="F1905:P1905" si="1933">E1905+$R$2*E1905</f>
        <v>2496.6</v>
      </c>
      <c r="G1905" s="17">
        <f t="shared" si="1933"/>
        <v>2246.94</v>
      </c>
      <c r="H1905" s="17">
        <f t="shared" si="1933"/>
        <v>2022.2460000000001</v>
      </c>
      <c r="I1905" s="49">
        <f t="shared" si="1933"/>
        <v>1820.0214000000001</v>
      </c>
      <c r="J1905" s="49">
        <f t="shared" si="1933"/>
        <v>1638.01926</v>
      </c>
      <c r="K1905" s="49">
        <f t="shared" si="1933"/>
        <v>1474.2173339999999</v>
      </c>
      <c r="L1905" s="49">
        <f t="shared" si="1933"/>
        <v>1326.7956005999999</v>
      </c>
      <c r="M1905" s="49">
        <f t="shared" si="1933"/>
        <v>1194.1160405399999</v>
      </c>
      <c r="N1905" s="49">
        <f t="shared" si="1933"/>
        <v>1074.7044364859998</v>
      </c>
      <c r="O1905" s="49">
        <f t="shared" si="1933"/>
        <v>967.23399283739991</v>
      </c>
      <c r="P1905" s="49">
        <f t="shared" si="1933"/>
        <v>870.51059355365987</v>
      </c>
      <c r="Q1905" s="49">
        <f t="shared" si="1886"/>
        <v>783.45953419829391</v>
      </c>
      <c r="R1905" s="48">
        <v>0.1</v>
      </c>
      <c r="S1905" s="17">
        <v>1</v>
      </c>
      <c r="T1905" s="17">
        <v>0.51</v>
      </c>
      <c r="U1905" s="17">
        <v>15</v>
      </c>
    </row>
    <row r="1906" spans="1:21" x14ac:dyDescent="0.2">
      <c r="A1906" s="20">
        <v>61579.175858353119</v>
      </c>
      <c r="B1906" s="21">
        <v>5.5891110000000008</v>
      </c>
      <c r="C1906" s="21">
        <v>6626.0429527347314</v>
      </c>
      <c r="D1906" s="21">
        <f>C1906/Table1[[#This Row],[Std. Price ($)]]</f>
        <v>1185.5271710894149</v>
      </c>
      <c r="E1906" s="17">
        <v>2766</v>
      </c>
      <c r="F1906" s="17">
        <f t="shared" ref="F1906:P1906" si="1934">E1906+$R$2*E1906</f>
        <v>2489.4</v>
      </c>
      <c r="G1906" s="17">
        <f t="shared" si="1934"/>
        <v>2240.46</v>
      </c>
      <c r="H1906" s="17">
        <f t="shared" si="1934"/>
        <v>2016.414</v>
      </c>
      <c r="I1906" s="49">
        <f t="shared" si="1934"/>
        <v>1814.7726</v>
      </c>
      <c r="J1906" s="49">
        <f t="shared" si="1934"/>
        <v>1633.2953400000001</v>
      </c>
      <c r="K1906" s="49">
        <f t="shared" si="1934"/>
        <v>1469.9658060000002</v>
      </c>
      <c r="L1906" s="49">
        <f t="shared" si="1934"/>
        <v>1322.9692254000001</v>
      </c>
      <c r="M1906" s="49">
        <f t="shared" si="1934"/>
        <v>1190.6723028600002</v>
      </c>
      <c r="N1906" s="49">
        <f t="shared" si="1934"/>
        <v>1071.6050725740001</v>
      </c>
      <c r="O1906" s="49">
        <f t="shared" si="1934"/>
        <v>964.44456531660012</v>
      </c>
      <c r="P1906" s="49">
        <f t="shared" si="1934"/>
        <v>868.00010878494004</v>
      </c>
      <c r="Q1906" s="49">
        <f t="shared" si="1886"/>
        <v>781.20009790644599</v>
      </c>
      <c r="R1906" s="22">
        <v>-0.4</v>
      </c>
      <c r="S1906" s="17">
        <v>0.8</v>
      </c>
      <c r="T1906" s="17">
        <v>0.47</v>
      </c>
      <c r="U1906" s="17">
        <v>16</v>
      </c>
    </row>
    <row r="1907" spans="1:21" x14ac:dyDescent="0.2">
      <c r="A1907" s="20">
        <v>35565.331076818111</v>
      </c>
      <c r="B1907" s="21">
        <v>5.2961809999999998</v>
      </c>
      <c r="C1907" s="21">
        <v>4450.7102297634392</v>
      </c>
      <c r="D1907" s="21">
        <f>C1907/Table1[[#This Row],[Std. Price ($)]]</f>
        <v>840.36218357405824</v>
      </c>
      <c r="E1907" s="17">
        <v>2774</v>
      </c>
      <c r="F1907" s="17">
        <f t="shared" ref="F1907:P1907" si="1935">E1907+$R$2*E1907</f>
        <v>2496.6</v>
      </c>
      <c r="G1907" s="17">
        <f t="shared" si="1935"/>
        <v>2246.94</v>
      </c>
      <c r="H1907" s="17">
        <f t="shared" si="1935"/>
        <v>2022.2460000000001</v>
      </c>
      <c r="I1907" s="49">
        <f t="shared" si="1935"/>
        <v>1820.0214000000001</v>
      </c>
      <c r="J1907" s="49">
        <f t="shared" si="1935"/>
        <v>1638.01926</v>
      </c>
      <c r="K1907" s="49">
        <f t="shared" si="1935"/>
        <v>1474.2173339999999</v>
      </c>
      <c r="L1907" s="49">
        <f t="shared" si="1935"/>
        <v>1326.7956005999999</v>
      </c>
      <c r="M1907" s="49">
        <f t="shared" si="1935"/>
        <v>1194.1160405399999</v>
      </c>
      <c r="N1907" s="49">
        <f t="shared" si="1935"/>
        <v>1074.7044364859998</v>
      </c>
      <c r="O1907" s="49">
        <f t="shared" si="1935"/>
        <v>967.23399283739991</v>
      </c>
      <c r="P1907" s="49">
        <f t="shared" si="1935"/>
        <v>870.51059355365987</v>
      </c>
      <c r="Q1907" s="49">
        <f t="shared" si="1886"/>
        <v>783.45953419829391</v>
      </c>
      <c r="R1907" s="22">
        <v>0.8</v>
      </c>
      <c r="S1907" s="17">
        <v>1</v>
      </c>
      <c r="T1907" s="17">
        <v>0.52</v>
      </c>
      <c r="U1907" s="17">
        <v>11</v>
      </c>
    </row>
    <row r="1908" spans="1:21" x14ac:dyDescent="0.2">
      <c r="A1908" s="20">
        <v>25337.737436970052</v>
      </c>
      <c r="B1908" s="21">
        <v>7.868278000000001</v>
      </c>
      <c r="C1908" s="21">
        <v>47978.810671695996</v>
      </c>
      <c r="D1908" s="21">
        <f>C1908/Table1[[#This Row],[Std. Price ($)]]</f>
        <v>6097.7523508569457</v>
      </c>
      <c r="E1908" s="17">
        <v>2710</v>
      </c>
      <c r="F1908" s="17">
        <f t="shared" ref="F1908:P1908" si="1936">E1908+$R$2*E1908</f>
        <v>2439</v>
      </c>
      <c r="G1908" s="17">
        <f t="shared" si="1936"/>
        <v>2195.1</v>
      </c>
      <c r="H1908" s="17">
        <f t="shared" si="1936"/>
        <v>1975.59</v>
      </c>
      <c r="I1908" s="49">
        <f t="shared" si="1936"/>
        <v>1778.0309999999999</v>
      </c>
      <c r="J1908" s="49">
        <f t="shared" si="1936"/>
        <v>1600.2278999999999</v>
      </c>
      <c r="K1908" s="49">
        <f t="shared" si="1936"/>
        <v>1440.2051099999999</v>
      </c>
      <c r="L1908" s="49">
        <f t="shared" si="1936"/>
        <v>1296.1845989999999</v>
      </c>
      <c r="M1908" s="49">
        <f t="shared" si="1936"/>
        <v>1166.5661390999999</v>
      </c>
      <c r="N1908" s="49">
        <f t="shared" si="1936"/>
        <v>1049.9095251899998</v>
      </c>
      <c r="O1908" s="49">
        <f t="shared" si="1936"/>
        <v>944.91857267099988</v>
      </c>
      <c r="P1908" s="49">
        <f t="shared" si="1936"/>
        <v>850.42671540389983</v>
      </c>
      <c r="Q1908" s="49">
        <f t="shared" si="1886"/>
        <v>765.38404386350987</v>
      </c>
      <c r="R1908" s="22">
        <v>-0.2</v>
      </c>
      <c r="S1908" s="17">
        <v>0.85</v>
      </c>
      <c r="T1908" s="17">
        <v>0.52</v>
      </c>
      <c r="U1908" s="17">
        <v>87</v>
      </c>
    </row>
    <row r="1909" spans="1:21" x14ac:dyDescent="0.2">
      <c r="A1909" s="20">
        <v>84183.753193395547</v>
      </c>
      <c r="B1909" s="21">
        <v>11.878416000000001</v>
      </c>
      <c r="C1909" s="21">
        <v>73997.389293013519</v>
      </c>
      <c r="D1909" s="21">
        <f>C1909/Table1[[#This Row],[Std. Price ($)]]</f>
        <v>6229.5670814200739</v>
      </c>
      <c r="E1909" s="17">
        <v>3494</v>
      </c>
      <c r="F1909" s="17">
        <f t="shared" ref="F1909:P1909" si="1937">E1909+$R$2*E1909</f>
        <v>3144.6</v>
      </c>
      <c r="G1909" s="17">
        <f t="shared" si="1937"/>
        <v>2830.14</v>
      </c>
      <c r="H1909" s="17">
        <f t="shared" si="1937"/>
        <v>2547.1259999999997</v>
      </c>
      <c r="I1909" s="49">
        <f t="shared" si="1937"/>
        <v>2292.4133999999999</v>
      </c>
      <c r="J1909" s="49">
        <f t="shared" si="1937"/>
        <v>2063.1720599999999</v>
      </c>
      <c r="K1909" s="49">
        <f t="shared" si="1937"/>
        <v>1856.8548539999999</v>
      </c>
      <c r="L1909" s="49">
        <f t="shared" si="1937"/>
        <v>1671.1693685999999</v>
      </c>
      <c r="M1909" s="49">
        <f t="shared" si="1937"/>
        <v>1504.05243174</v>
      </c>
      <c r="N1909" s="49">
        <f t="shared" si="1937"/>
        <v>1353.6471885660001</v>
      </c>
      <c r="O1909" s="49">
        <f t="shared" si="1937"/>
        <v>1218.2824697094002</v>
      </c>
      <c r="P1909" s="49">
        <f t="shared" si="1937"/>
        <v>1096.4542227384602</v>
      </c>
      <c r="Q1909" s="49">
        <f t="shared" si="1886"/>
        <v>986.80880046461414</v>
      </c>
      <c r="R1909" s="22">
        <v>-0.7</v>
      </c>
      <c r="S1909" s="17">
        <v>0.7</v>
      </c>
      <c r="T1909" s="17">
        <v>0.59</v>
      </c>
      <c r="U1909" s="17">
        <v>62</v>
      </c>
    </row>
    <row r="1910" spans="1:21" x14ac:dyDescent="0.2">
      <c r="A1910" s="20">
        <v>3757.3552467684235</v>
      </c>
      <c r="B1910" s="21">
        <v>12.486364000000002</v>
      </c>
      <c r="C1910" s="21">
        <v>6655.3394625824494</v>
      </c>
      <c r="D1910" s="21">
        <f>C1910/Table1[[#This Row],[Std. Price ($)]]</f>
        <v>533.00860543409181</v>
      </c>
      <c r="E1910" s="17">
        <v>2798</v>
      </c>
      <c r="F1910" s="17">
        <f t="shared" ref="F1910:P1910" si="1938">E1910+$R$2*E1910</f>
        <v>2518.1999999999998</v>
      </c>
      <c r="G1910" s="17">
        <f t="shared" si="1938"/>
        <v>2266.3799999999997</v>
      </c>
      <c r="H1910" s="17">
        <f t="shared" si="1938"/>
        <v>2039.7419999999997</v>
      </c>
      <c r="I1910" s="49">
        <f t="shared" si="1938"/>
        <v>1835.7677999999996</v>
      </c>
      <c r="J1910" s="49">
        <f t="shared" si="1938"/>
        <v>1652.1910199999998</v>
      </c>
      <c r="K1910" s="49">
        <f t="shared" si="1938"/>
        <v>1486.9719179999997</v>
      </c>
      <c r="L1910" s="49">
        <f t="shared" si="1938"/>
        <v>1338.2747261999998</v>
      </c>
      <c r="M1910" s="49">
        <f t="shared" si="1938"/>
        <v>1204.4472535799998</v>
      </c>
      <c r="N1910" s="49">
        <f t="shared" si="1938"/>
        <v>1084.0025282219999</v>
      </c>
      <c r="O1910" s="49">
        <f t="shared" si="1938"/>
        <v>975.60227539979996</v>
      </c>
      <c r="P1910" s="49">
        <f t="shared" si="1938"/>
        <v>878.04204785981995</v>
      </c>
      <c r="Q1910" s="49">
        <f t="shared" si="1886"/>
        <v>790.23784307383789</v>
      </c>
      <c r="R1910" s="22">
        <v>1.5</v>
      </c>
      <c r="S1910" s="17">
        <v>1</v>
      </c>
      <c r="T1910" s="17">
        <v>0.33</v>
      </c>
      <c r="U1910" s="17">
        <v>12</v>
      </c>
    </row>
    <row r="1911" spans="1:21" x14ac:dyDescent="0.2">
      <c r="A1911" s="20">
        <v>73327.42540189244</v>
      </c>
      <c r="B1911" s="21">
        <v>12.918939000000002</v>
      </c>
      <c r="C1911" s="21">
        <v>43192.003056516485</v>
      </c>
      <c r="D1911" s="21">
        <f>C1911/Table1[[#This Row],[Std. Price ($)]]</f>
        <v>3343.3088473067701</v>
      </c>
      <c r="E1911" s="17">
        <v>3316</v>
      </c>
      <c r="F1911" s="17">
        <f t="shared" ref="F1911:P1911" si="1939">E1911+$R$2*E1911</f>
        <v>2984.4</v>
      </c>
      <c r="G1911" s="17">
        <f t="shared" si="1939"/>
        <v>2685.96</v>
      </c>
      <c r="H1911" s="17">
        <f t="shared" si="1939"/>
        <v>2417.364</v>
      </c>
      <c r="I1911" s="49">
        <f t="shared" si="1939"/>
        <v>2175.6275999999998</v>
      </c>
      <c r="J1911" s="49">
        <f t="shared" si="1939"/>
        <v>1958.0648399999998</v>
      </c>
      <c r="K1911" s="49">
        <f t="shared" si="1939"/>
        <v>1762.2583559999998</v>
      </c>
      <c r="L1911" s="49">
        <f t="shared" si="1939"/>
        <v>1586.0325203999998</v>
      </c>
      <c r="M1911" s="49">
        <f t="shared" si="1939"/>
        <v>1427.4292683599999</v>
      </c>
      <c r="N1911" s="49">
        <f t="shared" si="1939"/>
        <v>1284.686341524</v>
      </c>
      <c r="O1911" s="49">
        <f t="shared" si="1939"/>
        <v>1156.2177073716</v>
      </c>
      <c r="P1911" s="49">
        <f t="shared" si="1939"/>
        <v>1040.59593663444</v>
      </c>
      <c r="Q1911" s="49">
        <f t="shared" si="1886"/>
        <v>936.53634297099597</v>
      </c>
      <c r="R1911" s="22">
        <v>1.2</v>
      </c>
      <c r="S1911" s="17">
        <v>0.7</v>
      </c>
      <c r="T1911" s="17">
        <v>0.65</v>
      </c>
      <c r="U1911" s="17">
        <v>33</v>
      </c>
    </row>
    <row r="1912" spans="1:21" x14ac:dyDescent="0.2">
      <c r="A1912" s="20">
        <v>43887.930399201214</v>
      </c>
      <c r="B1912" s="21">
        <v>6.7692900000000007</v>
      </c>
      <c r="C1912" s="21">
        <v>89048.395800302533</v>
      </c>
      <c r="D1912" s="21">
        <f>C1912/Table1[[#This Row],[Std. Price ($)]]</f>
        <v>13154.761548153872</v>
      </c>
      <c r="E1912" s="17">
        <v>2862</v>
      </c>
      <c r="F1912" s="17">
        <f t="shared" ref="F1912:P1912" si="1940">E1912+$R$2*E1912</f>
        <v>2575.8000000000002</v>
      </c>
      <c r="G1912" s="17">
        <f t="shared" si="1940"/>
        <v>2318.2200000000003</v>
      </c>
      <c r="H1912" s="17">
        <f t="shared" si="1940"/>
        <v>2086.3980000000001</v>
      </c>
      <c r="I1912" s="49">
        <f t="shared" si="1940"/>
        <v>1877.7582000000002</v>
      </c>
      <c r="J1912" s="49">
        <f t="shared" si="1940"/>
        <v>1689.9823800000001</v>
      </c>
      <c r="K1912" s="49">
        <f t="shared" si="1940"/>
        <v>1520.9841420000002</v>
      </c>
      <c r="L1912" s="49">
        <f t="shared" si="1940"/>
        <v>1368.8857278000003</v>
      </c>
      <c r="M1912" s="49">
        <f t="shared" si="1940"/>
        <v>1231.9971550200003</v>
      </c>
      <c r="N1912" s="49">
        <f t="shared" si="1940"/>
        <v>1108.7974395180001</v>
      </c>
      <c r="O1912" s="49">
        <f t="shared" si="1940"/>
        <v>997.91769556620011</v>
      </c>
      <c r="P1912" s="49">
        <f t="shared" si="1940"/>
        <v>898.1259260095801</v>
      </c>
      <c r="Q1912" s="49">
        <f t="shared" si="1886"/>
        <v>808.31333340862204</v>
      </c>
      <c r="R1912" s="22">
        <v>-0.7</v>
      </c>
      <c r="S1912" s="17">
        <v>0.82</v>
      </c>
      <c r="T1912" s="17">
        <v>1.21</v>
      </c>
      <c r="U1912" s="17">
        <v>87</v>
      </c>
    </row>
    <row r="1913" spans="1:21" x14ac:dyDescent="0.2">
      <c r="A1913" s="20">
        <v>67863.270043267359</v>
      </c>
      <c r="B1913" s="21">
        <v>5.7053700000000003</v>
      </c>
      <c r="C1913" s="21">
        <v>6437.6455130498762</v>
      </c>
      <c r="D1913" s="21">
        <f>C1913/Table1[[#This Row],[Std. Price ($)]]</f>
        <v>1128.3484704848022</v>
      </c>
      <c r="E1913" s="17">
        <v>2984</v>
      </c>
      <c r="F1913" s="17">
        <f t="shared" ref="F1913:P1913" si="1941">E1913+$R$2*E1913</f>
        <v>2685.6</v>
      </c>
      <c r="G1913" s="17">
        <f t="shared" si="1941"/>
        <v>2417.04</v>
      </c>
      <c r="H1913" s="17">
        <f t="shared" si="1941"/>
        <v>2175.3359999999998</v>
      </c>
      <c r="I1913" s="49">
        <f t="shared" si="1941"/>
        <v>1957.8023999999998</v>
      </c>
      <c r="J1913" s="49">
        <f t="shared" si="1941"/>
        <v>1762.0221599999998</v>
      </c>
      <c r="K1913" s="49">
        <f t="shared" si="1941"/>
        <v>1585.8199439999999</v>
      </c>
      <c r="L1913" s="49">
        <f t="shared" si="1941"/>
        <v>1427.2379495999999</v>
      </c>
      <c r="M1913" s="49">
        <f t="shared" si="1941"/>
        <v>1284.5141546399998</v>
      </c>
      <c r="N1913" s="49">
        <f t="shared" si="1941"/>
        <v>1156.0627391759999</v>
      </c>
      <c r="O1913" s="49">
        <f t="shared" si="1941"/>
        <v>1040.4564652583999</v>
      </c>
      <c r="P1913" s="49">
        <f t="shared" si="1941"/>
        <v>936.41081873255996</v>
      </c>
      <c r="Q1913" s="49">
        <f t="shared" si="1886"/>
        <v>842.76973685930398</v>
      </c>
      <c r="R1913" s="22">
        <v>0.5</v>
      </c>
      <c r="S1913" s="17">
        <v>0.85</v>
      </c>
      <c r="T1913" s="17">
        <v>0.62</v>
      </c>
      <c r="U1913" s="17">
        <v>12</v>
      </c>
    </row>
    <row r="1914" spans="1:21" x14ac:dyDescent="0.2">
      <c r="A1914" s="20">
        <v>69222.790908574432</v>
      </c>
      <c r="B1914" s="21">
        <v>5.8924360000000009</v>
      </c>
      <c r="C1914" s="21">
        <v>5243.6020908490091</v>
      </c>
      <c r="D1914" s="21">
        <f>C1914/Table1[[#This Row],[Std. Price ($)]]</f>
        <v>889.88698237011113</v>
      </c>
      <c r="E1914" s="17">
        <v>2734</v>
      </c>
      <c r="F1914" s="17">
        <f t="shared" ref="F1914:P1914" si="1942">E1914+$R$2*E1914</f>
        <v>2460.6</v>
      </c>
      <c r="G1914" s="17">
        <f t="shared" si="1942"/>
        <v>2214.54</v>
      </c>
      <c r="H1914" s="17">
        <f t="shared" si="1942"/>
        <v>1993.086</v>
      </c>
      <c r="I1914" s="49">
        <f t="shared" si="1942"/>
        <v>1793.7773999999999</v>
      </c>
      <c r="J1914" s="49">
        <f t="shared" si="1942"/>
        <v>1614.39966</v>
      </c>
      <c r="K1914" s="49">
        <f t="shared" si="1942"/>
        <v>1452.9596940000001</v>
      </c>
      <c r="L1914" s="49">
        <f t="shared" si="1942"/>
        <v>1307.6637246</v>
      </c>
      <c r="M1914" s="49">
        <f t="shared" si="1942"/>
        <v>1176.8973521400001</v>
      </c>
      <c r="N1914" s="49">
        <f t="shared" si="1942"/>
        <v>1059.2076169260001</v>
      </c>
      <c r="O1914" s="49">
        <f t="shared" si="1942"/>
        <v>953.28685523340005</v>
      </c>
      <c r="P1914" s="49">
        <f t="shared" si="1942"/>
        <v>857.95816971006002</v>
      </c>
      <c r="Q1914" s="49">
        <f t="shared" si="1886"/>
        <v>772.16235273905397</v>
      </c>
      <c r="R1914" s="22">
        <v>0.2</v>
      </c>
      <c r="S1914" s="17">
        <v>0.8</v>
      </c>
      <c r="T1914" s="17">
        <v>0.28999999999999998</v>
      </c>
      <c r="U1914" s="17">
        <v>16</v>
      </c>
    </row>
    <row r="1915" spans="1:21" x14ac:dyDescent="0.2">
      <c r="A1915" s="20">
        <v>64275.437977269175</v>
      </c>
      <c r="B1915" s="21">
        <v>6.5003950000000001</v>
      </c>
      <c r="C1915" s="21">
        <v>38129.49148784946</v>
      </c>
      <c r="D1915" s="21">
        <f>C1915/Table1[[#This Row],[Std. Price ($)]]</f>
        <v>5865.7191582741443</v>
      </c>
      <c r="E1915" s="17">
        <v>3348</v>
      </c>
      <c r="F1915" s="17">
        <f t="shared" ref="F1915:P1915" si="1943">E1915+$R$2*E1915</f>
        <v>3013.2</v>
      </c>
      <c r="G1915" s="17">
        <f t="shared" si="1943"/>
        <v>2711.8799999999997</v>
      </c>
      <c r="H1915" s="17">
        <f t="shared" si="1943"/>
        <v>2440.6919999999996</v>
      </c>
      <c r="I1915" s="49">
        <f t="shared" si="1943"/>
        <v>2196.6227999999996</v>
      </c>
      <c r="J1915" s="49">
        <f t="shared" si="1943"/>
        <v>1976.9605199999996</v>
      </c>
      <c r="K1915" s="49">
        <f t="shared" si="1943"/>
        <v>1779.2644679999996</v>
      </c>
      <c r="L1915" s="49">
        <f t="shared" si="1943"/>
        <v>1601.3380211999997</v>
      </c>
      <c r="M1915" s="49">
        <f t="shared" si="1943"/>
        <v>1441.2042190799998</v>
      </c>
      <c r="N1915" s="49">
        <f t="shared" si="1943"/>
        <v>1297.0837971719998</v>
      </c>
      <c r="O1915" s="49">
        <f t="shared" si="1943"/>
        <v>1167.3754174547998</v>
      </c>
      <c r="P1915" s="49">
        <f t="shared" si="1943"/>
        <v>1050.6378757093198</v>
      </c>
      <c r="Q1915" s="49">
        <f t="shared" si="1886"/>
        <v>945.57408813838788</v>
      </c>
      <c r="R1915" s="22">
        <v>0.6</v>
      </c>
      <c r="S1915" s="17">
        <v>0.82</v>
      </c>
      <c r="T1915" s="17">
        <v>0.6</v>
      </c>
      <c r="U1915" s="17">
        <v>58</v>
      </c>
    </row>
    <row r="1916" spans="1:21" x14ac:dyDescent="0.2">
      <c r="A1916" s="20">
        <v>37405.543467856696</v>
      </c>
      <c r="B1916" s="21">
        <v>7.4629390000000004</v>
      </c>
      <c r="C1916" s="21">
        <v>151412.45535726156</v>
      </c>
      <c r="D1916" s="21">
        <f>C1916/Table1[[#This Row],[Std. Price ($)]]</f>
        <v>20288.582736273409</v>
      </c>
      <c r="E1916" s="17">
        <v>5240</v>
      </c>
      <c r="F1916" s="17">
        <f t="shared" ref="F1916:P1916" si="1944">E1916+$R$2*E1916</f>
        <v>4716</v>
      </c>
      <c r="G1916" s="17">
        <f t="shared" si="1944"/>
        <v>4244.3999999999996</v>
      </c>
      <c r="H1916" s="17">
        <f t="shared" si="1944"/>
        <v>3819.9599999999996</v>
      </c>
      <c r="I1916" s="49">
        <f t="shared" si="1944"/>
        <v>3437.9639999999995</v>
      </c>
      <c r="J1916" s="49">
        <f t="shared" si="1944"/>
        <v>3094.1675999999998</v>
      </c>
      <c r="K1916" s="49">
        <f t="shared" si="1944"/>
        <v>2784.7508399999997</v>
      </c>
      <c r="L1916" s="49">
        <f t="shared" si="1944"/>
        <v>2506.2757559999995</v>
      </c>
      <c r="M1916" s="49">
        <f t="shared" si="1944"/>
        <v>2255.6481803999995</v>
      </c>
      <c r="N1916" s="49">
        <f t="shared" si="1944"/>
        <v>2030.0833623599997</v>
      </c>
      <c r="O1916" s="49">
        <f t="shared" si="1944"/>
        <v>1827.0750261239996</v>
      </c>
      <c r="P1916" s="49">
        <f t="shared" si="1944"/>
        <v>1644.3675235115995</v>
      </c>
      <c r="Q1916" s="49">
        <f t="shared" si="1886"/>
        <v>1479.9307711604397</v>
      </c>
      <c r="R1916" s="22">
        <v>0.2</v>
      </c>
      <c r="S1916" s="17">
        <v>1</v>
      </c>
      <c r="T1916" s="17">
        <v>1.39</v>
      </c>
      <c r="U1916" s="17">
        <v>66</v>
      </c>
    </row>
    <row r="1917" spans="1:21" x14ac:dyDescent="0.2">
      <c r="A1917" s="20">
        <v>51157.756229457606</v>
      </c>
      <c r="B1917" s="21">
        <v>10.373506000000001</v>
      </c>
      <c r="C1917" s="21">
        <v>112237.43003908514</v>
      </c>
      <c r="D1917" s="21">
        <f>C1917/Table1[[#This Row],[Std. Price ($)]]</f>
        <v>10819.623571730246</v>
      </c>
      <c r="E1917" s="17">
        <v>4746</v>
      </c>
      <c r="F1917" s="17">
        <f t="shared" ref="F1917:P1917" si="1945">E1917+$R$2*E1917</f>
        <v>4271.3999999999996</v>
      </c>
      <c r="G1917" s="17">
        <f t="shared" si="1945"/>
        <v>3844.2599999999998</v>
      </c>
      <c r="H1917" s="17">
        <f t="shared" si="1945"/>
        <v>3459.8339999999998</v>
      </c>
      <c r="I1917" s="49">
        <f t="shared" si="1945"/>
        <v>3113.8505999999998</v>
      </c>
      <c r="J1917" s="49">
        <f t="shared" si="1945"/>
        <v>2802.4655399999997</v>
      </c>
      <c r="K1917" s="49">
        <f t="shared" si="1945"/>
        <v>2522.2189859999999</v>
      </c>
      <c r="L1917" s="49">
        <f t="shared" si="1945"/>
        <v>2269.9970874000001</v>
      </c>
      <c r="M1917" s="49">
        <f t="shared" si="1945"/>
        <v>2042.9973786600001</v>
      </c>
      <c r="N1917" s="49">
        <f t="shared" si="1945"/>
        <v>1838.6976407940001</v>
      </c>
      <c r="O1917" s="49">
        <f t="shared" si="1945"/>
        <v>1654.8278767146001</v>
      </c>
      <c r="P1917" s="49">
        <f t="shared" si="1945"/>
        <v>1489.34508904314</v>
      </c>
      <c r="Q1917" s="49">
        <f t="shared" si="1886"/>
        <v>1340.4105801388259</v>
      </c>
      <c r="R1917" s="22">
        <v>0.2</v>
      </c>
      <c r="S1917" s="17">
        <v>1</v>
      </c>
      <c r="T1917" s="17">
        <v>0.8</v>
      </c>
      <c r="U1917" s="17">
        <v>66</v>
      </c>
    </row>
    <row r="1918" spans="1:21" x14ac:dyDescent="0.2">
      <c r="A1918" s="20">
        <v>80784.069569767467</v>
      </c>
      <c r="B1918" s="21">
        <v>7.4629390000000004</v>
      </c>
      <c r="C1918" s="21">
        <v>55592.569908646787</v>
      </c>
      <c r="D1918" s="21">
        <f>C1918/Table1[[#This Row],[Std. Price ($)]]</f>
        <v>7449.1523927298322</v>
      </c>
      <c r="E1918" s="17">
        <v>3922</v>
      </c>
      <c r="F1918" s="17">
        <f t="shared" ref="F1918:P1918" si="1946">E1918+$R$2*E1918</f>
        <v>3529.8</v>
      </c>
      <c r="G1918" s="17">
        <f t="shared" si="1946"/>
        <v>3176.82</v>
      </c>
      <c r="H1918" s="17">
        <f t="shared" si="1946"/>
        <v>2859.1379999999999</v>
      </c>
      <c r="I1918" s="49">
        <f t="shared" si="1946"/>
        <v>2573.2242000000001</v>
      </c>
      <c r="J1918" s="49">
        <f t="shared" si="1946"/>
        <v>2315.9017800000001</v>
      </c>
      <c r="K1918" s="49">
        <f t="shared" si="1946"/>
        <v>2084.3116020000002</v>
      </c>
      <c r="L1918" s="49">
        <f t="shared" si="1946"/>
        <v>1875.8804418000002</v>
      </c>
      <c r="M1918" s="49">
        <f t="shared" si="1946"/>
        <v>1688.2923976200002</v>
      </c>
      <c r="N1918" s="49">
        <f t="shared" si="1946"/>
        <v>1519.4631578580002</v>
      </c>
      <c r="O1918" s="49">
        <f t="shared" si="1946"/>
        <v>1367.5168420722002</v>
      </c>
      <c r="P1918" s="49">
        <f t="shared" si="1946"/>
        <v>1230.7651578649802</v>
      </c>
      <c r="Q1918" s="49">
        <f t="shared" si="1886"/>
        <v>1107.6886420784822</v>
      </c>
      <c r="R1918" s="22">
        <v>-0.2</v>
      </c>
      <c r="S1918" s="17">
        <v>1</v>
      </c>
      <c r="T1918" s="17">
        <v>0.61</v>
      </c>
      <c r="U1918" s="17">
        <v>66</v>
      </c>
    </row>
    <row r="1919" spans="1:21" x14ac:dyDescent="0.2">
      <c r="A1919" s="20">
        <v>76235.869535755279</v>
      </c>
      <c r="B1919" s="21">
        <v>122.10445500000002</v>
      </c>
      <c r="C1919" s="21">
        <v>575271.58525919681</v>
      </c>
      <c r="D1919" s="21">
        <f>C1919/Table1[[#This Row],[Std. Price ($)]]</f>
        <v>4711.307095709135</v>
      </c>
      <c r="E1919" s="17">
        <v>3574</v>
      </c>
      <c r="F1919" s="17">
        <f t="shared" ref="F1919:P1919" si="1947">E1919+$R$2*E1919</f>
        <v>3216.6</v>
      </c>
      <c r="G1919" s="17">
        <f t="shared" si="1947"/>
        <v>2894.94</v>
      </c>
      <c r="H1919" s="17">
        <f t="shared" si="1947"/>
        <v>2605.4459999999999</v>
      </c>
      <c r="I1919" s="49">
        <f t="shared" si="1947"/>
        <v>2344.9013999999997</v>
      </c>
      <c r="J1919" s="49">
        <f t="shared" si="1947"/>
        <v>2110.4112599999999</v>
      </c>
      <c r="K1919" s="49">
        <f t="shared" si="1947"/>
        <v>1899.3701339999998</v>
      </c>
      <c r="L1919" s="49">
        <f t="shared" si="1947"/>
        <v>1709.4331205999997</v>
      </c>
      <c r="M1919" s="49">
        <f t="shared" si="1947"/>
        <v>1538.4898085399998</v>
      </c>
      <c r="N1919" s="49">
        <f t="shared" si="1947"/>
        <v>1384.6408276859997</v>
      </c>
      <c r="O1919" s="49">
        <f t="shared" si="1947"/>
        <v>1246.1767449173997</v>
      </c>
      <c r="P1919" s="49">
        <f t="shared" si="1947"/>
        <v>1121.5590704256597</v>
      </c>
      <c r="Q1919" s="49">
        <f t="shared" si="1886"/>
        <v>1009.4031633830937</v>
      </c>
      <c r="R1919" s="22">
        <v>0.2</v>
      </c>
      <c r="S1919" s="17">
        <v>0.82</v>
      </c>
      <c r="T1919" s="17">
        <v>0.48</v>
      </c>
      <c r="U1919" s="17">
        <v>66</v>
      </c>
    </row>
    <row r="1920" spans="1:21" x14ac:dyDescent="0.2">
      <c r="A1920" s="20">
        <v>55531.14298324148</v>
      </c>
      <c r="B1920" s="21">
        <v>12.626658000000001</v>
      </c>
      <c r="C1920" s="21">
        <v>37030.658395237893</v>
      </c>
      <c r="D1920" s="21">
        <f>C1920/Table1[[#This Row],[Std. Price ($)]]</f>
        <v>2932.7363103711127</v>
      </c>
      <c r="E1920" s="17">
        <v>2224</v>
      </c>
      <c r="F1920" s="17">
        <f t="shared" ref="F1920:P1920" si="1948">E1920+$R$2*E1920</f>
        <v>2001.6</v>
      </c>
      <c r="G1920" s="17">
        <f t="shared" si="1948"/>
        <v>1801.4399999999998</v>
      </c>
      <c r="H1920" s="17">
        <f t="shared" si="1948"/>
        <v>1621.2959999999998</v>
      </c>
      <c r="I1920" s="49">
        <f t="shared" si="1948"/>
        <v>1459.1663999999998</v>
      </c>
      <c r="J1920" s="49">
        <f t="shared" si="1948"/>
        <v>1313.2497599999999</v>
      </c>
      <c r="K1920" s="49">
        <f t="shared" si="1948"/>
        <v>1181.9247839999998</v>
      </c>
      <c r="L1920" s="49">
        <f t="shared" si="1948"/>
        <v>1063.7323055999998</v>
      </c>
      <c r="M1920" s="49">
        <f t="shared" si="1948"/>
        <v>957.35907503999977</v>
      </c>
      <c r="N1920" s="49">
        <f t="shared" si="1948"/>
        <v>861.62316753599976</v>
      </c>
      <c r="O1920" s="49">
        <f t="shared" si="1948"/>
        <v>775.4608507823998</v>
      </c>
      <c r="P1920" s="49">
        <f t="shared" si="1948"/>
        <v>697.91476570415978</v>
      </c>
      <c r="Q1920" s="49">
        <f t="shared" si="1886"/>
        <v>628.12328913374381</v>
      </c>
      <c r="R1920" s="22">
        <v>0.4</v>
      </c>
      <c r="S1920" s="17">
        <v>1</v>
      </c>
      <c r="T1920" s="17">
        <v>0.51</v>
      </c>
      <c r="U1920" s="17">
        <v>58</v>
      </c>
    </row>
    <row r="1921" spans="1:21" x14ac:dyDescent="0.2">
      <c r="A1921" s="20">
        <v>70588.498509166588</v>
      </c>
      <c r="B1921" s="21">
        <v>8.2307170000000003</v>
      </c>
      <c r="C1921" s="21">
        <v>8414.6781747068344</v>
      </c>
      <c r="D1921" s="21">
        <f>C1921/Table1[[#This Row],[Std. Price ($)]]</f>
        <v>1022.3505649273125</v>
      </c>
      <c r="E1921" s="17">
        <v>2936</v>
      </c>
      <c r="F1921" s="17">
        <f t="shared" ref="F1921:P1921" si="1949">E1921+$R$2*E1921</f>
        <v>2642.4</v>
      </c>
      <c r="G1921" s="17">
        <f t="shared" si="1949"/>
        <v>2378.16</v>
      </c>
      <c r="H1921" s="17">
        <f t="shared" si="1949"/>
        <v>2140.3440000000001</v>
      </c>
      <c r="I1921" s="49">
        <f t="shared" si="1949"/>
        <v>1926.3096</v>
      </c>
      <c r="J1921" s="49">
        <f t="shared" si="1949"/>
        <v>1733.6786400000001</v>
      </c>
      <c r="K1921" s="49">
        <f t="shared" si="1949"/>
        <v>1560.310776</v>
      </c>
      <c r="L1921" s="49">
        <f t="shared" si="1949"/>
        <v>1404.2796984000001</v>
      </c>
      <c r="M1921" s="49">
        <f t="shared" si="1949"/>
        <v>1263.8517285600001</v>
      </c>
      <c r="N1921" s="49">
        <f t="shared" si="1949"/>
        <v>1137.466555704</v>
      </c>
      <c r="O1921" s="49">
        <f t="shared" si="1949"/>
        <v>1023.7199001336</v>
      </c>
      <c r="P1921" s="49">
        <f t="shared" si="1949"/>
        <v>921.34791012024004</v>
      </c>
      <c r="Q1921" s="49">
        <f t="shared" si="1886"/>
        <v>829.21311910821601</v>
      </c>
      <c r="R1921" s="22">
        <v>-0.4</v>
      </c>
      <c r="S1921" s="17">
        <v>0.85</v>
      </c>
      <c r="T1921" s="17">
        <v>0.28999999999999998</v>
      </c>
      <c r="U1921" s="17">
        <v>20</v>
      </c>
    </row>
    <row r="1922" spans="1:21" x14ac:dyDescent="0.2">
      <c r="A1922" s="20">
        <v>97735.927446637288</v>
      </c>
      <c r="B1922" s="21">
        <v>10.149964000000001</v>
      </c>
      <c r="C1922" s="21">
        <v>262331.48129789514</v>
      </c>
      <c r="D1922" s="21">
        <f>C1922/Table1[[#This Row],[Std. Price ($)]]</f>
        <v>25845.557806697158</v>
      </c>
      <c r="E1922" s="17">
        <v>4658</v>
      </c>
      <c r="F1922" s="17">
        <f t="shared" ref="F1922:P1922" si="1950">E1922+$R$2*E1922</f>
        <v>4192.2</v>
      </c>
      <c r="G1922" s="17">
        <f t="shared" si="1950"/>
        <v>3772.9799999999996</v>
      </c>
      <c r="H1922" s="17">
        <f t="shared" si="1950"/>
        <v>3395.6819999999998</v>
      </c>
      <c r="I1922" s="49">
        <f t="shared" si="1950"/>
        <v>3056.1137999999996</v>
      </c>
      <c r="J1922" s="49">
        <f t="shared" si="1950"/>
        <v>2750.5024199999998</v>
      </c>
      <c r="K1922" s="49">
        <f t="shared" si="1950"/>
        <v>2475.452178</v>
      </c>
      <c r="L1922" s="49">
        <f t="shared" si="1950"/>
        <v>2227.9069602</v>
      </c>
      <c r="M1922" s="49">
        <f t="shared" si="1950"/>
        <v>2005.1162641799999</v>
      </c>
      <c r="N1922" s="49">
        <f t="shared" si="1950"/>
        <v>1804.604637762</v>
      </c>
      <c r="O1922" s="49">
        <f t="shared" si="1950"/>
        <v>1624.1441739858001</v>
      </c>
      <c r="P1922" s="49">
        <f t="shared" si="1950"/>
        <v>1461.72975658722</v>
      </c>
      <c r="Q1922" s="49">
        <f t="shared" ref="Q1922:Q1985" si="1951">P1922+$R$2*P1922</f>
        <v>1315.556780928498</v>
      </c>
      <c r="R1922" s="22">
        <v>0.6</v>
      </c>
      <c r="S1922" s="17">
        <v>0.85</v>
      </c>
      <c r="T1922" s="17">
        <v>0.68</v>
      </c>
      <c r="U1922" s="17">
        <v>181</v>
      </c>
    </row>
    <row r="1923" spans="1:21" x14ac:dyDescent="0.2">
      <c r="A1923" s="20">
        <v>92696.227672244626</v>
      </c>
      <c r="B1923" s="21">
        <v>11.141856000000001</v>
      </c>
      <c r="C1923" s="21">
        <v>13972.580809921565</v>
      </c>
      <c r="D1923" s="21">
        <f>C1923/Table1[[#This Row],[Std. Price ($)]]</f>
        <v>1254.0622325330326</v>
      </c>
      <c r="E1923" s="17">
        <v>3662</v>
      </c>
      <c r="F1923" s="17">
        <f t="shared" ref="F1923:P1923" si="1952">E1923+$R$2*E1923</f>
        <v>3295.8</v>
      </c>
      <c r="G1923" s="17">
        <f t="shared" si="1952"/>
        <v>2966.2200000000003</v>
      </c>
      <c r="H1923" s="17">
        <f t="shared" si="1952"/>
        <v>2669.5980000000004</v>
      </c>
      <c r="I1923" s="49">
        <f t="shared" si="1952"/>
        <v>2402.6382000000003</v>
      </c>
      <c r="J1923" s="49">
        <f t="shared" si="1952"/>
        <v>2162.3743800000002</v>
      </c>
      <c r="K1923" s="49">
        <f t="shared" si="1952"/>
        <v>1946.1369420000001</v>
      </c>
      <c r="L1923" s="49">
        <f t="shared" si="1952"/>
        <v>1751.5232478</v>
      </c>
      <c r="M1923" s="49">
        <f t="shared" si="1952"/>
        <v>1576.37092302</v>
      </c>
      <c r="N1923" s="49">
        <f t="shared" si="1952"/>
        <v>1418.733830718</v>
      </c>
      <c r="O1923" s="49">
        <f t="shared" si="1952"/>
        <v>1276.8604476462001</v>
      </c>
      <c r="P1923" s="49">
        <f t="shared" si="1952"/>
        <v>1149.1744028815801</v>
      </c>
      <c r="Q1923" s="49">
        <f t="shared" si="1951"/>
        <v>1034.256962593422</v>
      </c>
      <c r="R1923" s="22">
        <v>-0.1</v>
      </c>
      <c r="S1923" s="17">
        <v>0.83</v>
      </c>
      <c r="T1923" s="17">
        <v>0.24</v>
      </c>
      <c r="U1923" s="17">
        <v>23</v>
      </c>
    </row>
    <row r="1924" spans="1:21" x14ac:dyDescent="0.2">
      <c r="A1924" s="20">
        <v>98395.418058658252</v>
      </c>
      <c r="B1924" s="21">
        <v>80.542110000000008</v>
      </c>
      <c r="C1924" s="21">
        <v>114227.80015709583</v>
      </c>
      <c r="D1924" s="21">
        <f>C1924/Table1[[#This Row],[Std. Price ($)]]</f>
        <v>1418.2369962383134</v>
      </c>
      <c r="E1924" s="17">
        <v>3534</v>
      </c>
      <c r="F1924" s="17">
        <f t="shared" ref="F1924:P1924" si="1953">E1924+$R$2*E1924</f>
        <v>3180.6</v>
      </c>
      <c r="G1924" s="17">
        <f t="shared" si="1953"/>
        <v>2862.54</v>
      </c>
      <c r="H1924" s="17">
        <f t="shared" si="1953"/>
        <v>2576.2860000000001</v>
      </c>
      <c r="I1924" s="49">
        <f t="shared" si="1953"/>
        <v>2318.6574000000001</v>
      </c>
      <c r="J1924" s="49">
        <f t="shared" si="1953"/>
        <v>2086.7916599999999</v>
      </c>
      <c r="K1924" s="49">
        <f t="shared" si="1953"/>
        <v>1878.112494</v>
      </c>
      <c r="L1924" s="49">
        <f t="shared" si="1953"/>
        <v>1690.3012446</v>
      </c>
      <c r="M1924" s="49">
        <f t="shared" si="1953"/>
        <v>1521.27112014</v>
      </c>
      <c r="N1924" s="49">
        <f t="shared" si="1953"/>
        <v>1369.144008126</v>
      </c>
      <c r="O1924" s="49">
        <f t="shared" si="1953"/>
        <v>1232.2296073134</v>
      </c>
      <c r="P1924" s="49">
        <f t="shared" si="1953"/>
        <v>1109.0066465820601</v>
      </c>
      <c r="Q1924" s="49">
        <f t="shared" si="1951"/>
        <v>998.10598192385407</v>
      </c>
      <c r="R1924" s="22">
        <v>0.2</v>
      </c>
      <c r="S1924" s="17">
        <v>1</v>
      </c>
      <c r="T1924" s="17">
        <v>0.27</v>
      </c>
      <c r="U1924" s="17">
        <v>37</v>
      </c>
    </row>
    <row r="1925" spans="1:21" x14ac:dyDescent="0.2">
      <c r="A1925" s="20">
        <v>64371.933690828009</v>
      </c>
      <c r="B1925" s="21">
        <v>5.8222890000000005</v>
      </c>
      <c r="C1925" s="21">
        <v>26702.431373793024</v>
      </c>
      <c r="D1925" s="21">
        <f>C1925/Table1[[#This Row],[Std. Price ($)]]</f>
        <v>4586.2428632094734</v>
      </c>
      <c r="E1925" s="17">
        <v>4108</v>
      </c>
      <c r="F1925" s="17">
        <f t="shared" ref="F1925:P1925" si="1954">E1925+$R$2*E1925</f>
        <v>3697.2</v>
      </c>
      <c r="G1925" s="17">
        <f t="shared" si="1954"/>
        <v>3327.4799999999996</v>
      </c>
      <c r="H1925" s="17">
        <f t="shared" si="1954"/>
        <v>2994.7319999999995</v>
      </c>
      <c r="I1925" s="49">
        <f t="shared" si="1954"/>
        <v>2695.2587999999996</v>
      </c>
      <c r="J1925" s="49">
        <f t="shared" si="1954"/>
        <v>2425.7329199999995</v>
      </c>
      <c r="K1925" s="49">
        <f t="shared" si="1954"/>
        <v>2183.1596279999994</v>
      </c>
      <c r="L1925" s="49">
        <f t="shared" si="1954"/>
        <v>1964.8436651999996</v>
      </c>
      <c r="M1925" s="49">
        <f t="shared" si="1954"/>
        <v>1768.3592986799995</v>
      </c>
      <c r="N1925" s="49">
        <f t="shared" si="1954"/>
        <v>1591.5233688119995</v>
      </c>
      <c r="O1925" s="49">
        <f t="shared" si="1954"/>
        <v>1432.3710319307995</v>
      </c>
      <c r="P1925" s="49">
        <f t="shared" si="1954"/>
        <v>1289.1339287377195</v>
      </c>
      <c r="Q1925" s="49">
        <f t="shared" si="1951"/>
        <v>1160.2205358639476</v>
      </c>
      <c r="R1925" s="22">
        <v>-0.4</v>
      </c>
      <c r="S1925" s="17">
        <v>0.7</v>
      </c>
      <c r="T1925" s="17">
        <v>0.25</v>
      </c>
      <c r="U1925" s="17">
        <v>51</v>
      </c>
    </row>
    <row r="1926" spans="1:21" x14ac:dyDescent="0.2">
      <c r="A1926" s="20">
        <v>57821.703641804786</v>
      </c>
      <c r="B1926" s="21">
        <v>17.490264</v>
      </c>
      <c r="C1926" s="21">
        <v>133868.6697796589</v>
      </c>
      <c r="D1926" s="21">
        <f>C1926/Table1[[#This Row],[Std. Price ($)]]</f>
        <v>7653.8964637502841</v>
      </c>
      <c r="E1926" s="17">
        <v>5426</v>
      </c>
      <c r="F1926" s="17">
        <f t="shared" ref="F1926:P1926" si="1955">E1926+$R$2*E1926</f>
        <v>4883.3999999999996</v>
      </c>
      <c r="G1926" s="17">
        <f t="shared" si="1955"/>
        <v>4395.0599999999995</v>
      </c>
      <c r="H1926" s="17">
        <f t="shared" si="1955"/>
        <v>3955.5539999999996</v>
      </c>
      <c r="I1926" s="49">
        <f t="shared" si="1955"/>
        <v>3559.9985999999999</v>
      </c>
      <c r="J1926" s="49">
        <f t="shared" si="1955"/>
        <v>3203.99874</v>
      </c>
      <c r="K1926" s="49">
        <f t="shared" si="1955"/>
        <v>2883.5988659999998</v>
      </c>
      <c r="L1926" s="49">
        <f t="shared" si="1955"/>
        <v>2595.2389794000001</v>
      </c>
      <c r="M1926" s="49">
        <f t="shared" si="1955"/>
        <v>2335.71508146</v>
      </c>
      <c r="N1926" s="49">
        <f t="shared" si="1955"/>
        <v>2102.1435733140002</v>
      </c>
      <c r="O1926" s="49">
        <f t="shared" si="1955"/>
        <v>1891.9292159826</v>
      </c>
      <c r="P1926" s="49">
        <f t="shared" si="1955"/>
        <v>1702.73629438434</v>
      </c>
      <c r="Q1926" s="49">
        <f t="shared" si="1951"/>
        <v>1532.462664945906</v>
      </c>
      <c r="R1926" s="22">
        <v>0.8</v>
      </c>
      <c r="S1926" s="17">
        <v>0.7</v>
      </c>
      <c r="T1926" s="17">
        <v>0.49</v>
      </c>
      <c r="U1926" s="17">
        <v>58</v>
      </c>
    </row>
    <row r="1927" spans="1:21" x14ac:dyDescent="0.2">
      <c r="A1927" s="20">
        <v>66249.989027692864</v>
      </c>
      <c r="B1927" s="21">
        <v>18.390493000000003</v>
      </c>
      <c r="C1927" s="21">
        <v>345098.96309433004</v>
      </c>
      <c r="D1927" s="21">
        <f>C1927/Table1[[#This Row],[Std. Price ($)]]</f>
        <v>18765.074057249578</v>
      </c>
      <c r="E1927" s="17">
        <v>5538</v>
      </c>
      <c r="F1927" s="17">
        <f t="shared" ref="F1927:P1927" si="1956">E1927+$R$2*E1927</f>
        <v>4984.2</v>
      </c>
      <c r="G1927" s="17">
        <f t="shared" si="1956"/>
        <v>4485.78</v>
      </c>
      <c r="H1927" s="17">
        <f t="shared" si="1956"/>
        <v>4037.2019999999998</v>
      </c>
      <c r="I1927" s="49">
        <f t="shared" si="1956"/>
        <v>3633.4817999999996</v>
      </c>
      <c r="J1927" s="49">
        <f t="shared" si="1956"/>
        <v>3270.1336199999996</v>
      </c>
      <c r="K1927" s="49">
        <f t="shared" si="1956"/>
        <v>2943.1202579999995</v>
      </c>
      <c r="L1927" s="49">
        <f t="shared" si="1956"/>
        <v>2648.8082321999996</v>
      </c>
      <c r="M1927" s="49">
        <f t="shared" si="1956"/>
        <v>2383.9274089799997</v>
      </c>
      <c r="N1927" s="49">
        <f t="shared" si="1956"/>
        <v>2145.5346680819998</v>
      </c>
      <c r="O1927" s="49">
        <f t="shared" si="1956"/>
        <v>1930.9812012737998</v>
      </c>
      <c r="P1927" s="49">
        <f t="shared" si="1956"/>
        <v>1737.8830811464197</v>
      </c>
      <c r="Q1927" s="49">
        <f t="shared" si="1951"/>
        <v>1564.0947730317778</v>
      </c>
      <c r="R1927" s="22">
        <v>1.5</v>
      </c>
      <c r="S1927" s="17">
        <v>0.7</v>
      </c>
      <c r="T1927" s="17">
        <v>0.7</v>
      </c>
      <c r="U1927" s="17">
        <v>108</v>
      </c>
    </row>
    <row r="1928" spans="1:21" x14ac:dyDescent="0.2">
      <c r="A1928" s="20">
        <v>9755.4401367044738</v>
      </c>
      <c r="B1928" s="21">
        <v>55.595991000000005</v>
      </c>
      <c r="C1928" s="21">
        <v>113320.11318778148</v>
      </c>
      <c r="D1928" s="21">
        <f>C1928/Table1[[#This Row],[Std. Price ($)]]</f>
        <v>2038.2785008325775</v>
      </c>
      <c r="E1928" s="17">
        <v>5764</v>
      </c>
      <c r="F1928" s="17">
        <f t="shared" ref="F1928:P1928" si="1957">E1928+$R$2*E1928</f>
        <v>5187.6000000000004</v>
      </c>
      <c r="G1928" s="17">
        <f t="shared" si="1957"/>
        <v>4668.84</v>
      </c>
      <c r="H1928" s="17">
        <f t="shared" si="1957"/>
        <v>4201.9560000000001</v>
      </c>
      <c r="I1928" s="49">
        <f t="shared" si="1957"/>
        <v>3781.7604000000001</v>
      </c>
      <c r="J1928" s="49">
        <f t="shared" si="1957"/>
        <v>3403.5843599999998</v>
      </c>
      <c r="K1928" s="49">
        <f t="shared" si="1957"/>
        <v>3063.2259239999998</v>
      </c>
      <c r="L1928" s="49">
        <f t="shared" si="1957"/>
        <v>2756.9033316</v>
      </c>
      <c r="M1928" s="49">
        <f t="shared" si="1957"/>
        <v>2481.2129984399999</v>
      </c>
      <c r="N1928" s="49">
        <f t="shared" si="1957"/>
        <v>2233.0916985959998</v>
      </c>
      <c r="O1928" s="49">
        <f t="shared" si="1957"/>
        <v>2009.7825287363999</v>
      </c>
      <c r="P1928" s="49">
        <f t="shared" si="1957"/>
        <v>1808.8042758627598</v>
      </c>
      <c r="Q1928" s="49">
        <f t="shared" si="1951"/>
        <v>1627.9238482764838</v>
      </c>
      <c r="R1928" s="22">
        <v>0.2</v>
      </c>
      <c r="S1928" s="17">
        <v>0.78</v>
      </c>
      <c r="T1928" s="17">
        <v>0.79</v>
      </c>
      <c r="U1928" s="17">
        <v>11</v>
      </c>
    </row>
    <row r="1929" spans="1:21" x14ac:dyDescent="0.2">
      <c r="A1929" s="20">
        <v>26941.506651714219</v>
      </c>
      <c r="B1929" s="21">
        <v>13.143064000000001</v>
      </c>
      <c r="C1929" s="21">
        <v>49543.265242010719</v>
      </c>
      <c r="D1929" s="21">
        <f>C1929/Table1[[#This Row],[Std. Price ($)]]</f>
        <v>3769.5369391802942</v>
      </c>
      <c r="E1929" s="17">
        <v>5094</v>
      </c>
      <c r="F1929" s="17">
        <f t="shared" ref="F1929:P1929" si="1958">E1929+$R$2*E1929</f>
        <v>4584.6000000000004</v>
      </c>
      <c r="G1929" s="17">
        <f t="shared" si="1958"/>
        <v>4126.1400000000003</v>
      </c>
      <c r="H1929" s="17">
        <f t="shared" si="1958"/>
        <v>3713.5260000000003</v>
      </c>
      <c r="I1929" s="49">
        <f t="shared" si="1958"/>
        <v>3342.1734000000001</v>
      </c>
      <c r="J1929" s="49">
        <f t="shared" si="1958"/>
        <v>3007.95606</v>
      </c>
      <c r="K1929" s="49">
        <f t="shared" si="1958"/>
        <v>2707.1604539999998</v>
      </c>
      <c r="L1929" s="49">
        <f t="shared" si="1958"/>
        <v>2436.4444085999999</v>
      </c>
      <c r="M1929" s="49">
        <f t="shared" si="1958"/>
        <v>2192.7999677399998</v>
      </c>
      <c r="N1929" s="49">
        <f t="shared" si="1958"/>
        <v>1973.5199709659998</v>
      </c>
      <c r="O1929" s="49">
        <f t="shared" si="1958"/>
        <v>1776.1679738693999</v>
      </c>
      <c r="P1929" s="49">
        <f t="shared" si="1958"/>
        <v>1598.5511764824601</v>
      </c>
      <c r="Q1929" s="49">
        <f t="shared" si="1951"/>
        <v>1438.696058834214</v>
      </c>
      <c r="R1929" s="22">
        <v>-0.2</v>
      </c>
      <c r="S1929" s="17">
        <v>0.83</v>
      </c>
      <c r="T1929" s="17">
        <v>0.44</v>
      </c>
      <c r="U1929" s="17">
        <v>35</v>
      </c>
    </row>
    <row r="1930" spans="1:21" x14ac:dyDescent="0.2">
      <c r="A1930" s="20">
        <v>9797.236123264729</v>
      </c>
      <c r="B1930" s="21">
        <v>7.4989530000000011</v>
      </c>
      <c r="C1930" s="21">
        <v>158884.63676651541</v>
      </c>
      <c r="D1930" s="21">
        <f>C1930/Table1[[#This Row],[Std. Price ($)]]</f>
        <v>21187.576021147936</v>
      </c>
      <c r="E1930" s="17">
        <v>8634</v>
      </c>
      <c r="F1930" s="17">
        <f t="shared" ref="F1930:P1930" si="1959">E1930+$R$2*E1930</f>
        <v>7770.6</v>
      </c>
      <c r="G1930" s="17">
        <f t="shared" si="1959"/>
        <v>6993.54</v>
      </c>
      <c r="H1930" s="17">
        <f t="shared" si="1959"/>
        <v>6294.1859999999997</v>
      </c>
      <c r="I1930" s="49">
        <f t="shared" si="1959"/>
        <v>5664.7673999999997</v>
      </c>
      <c r="J1930" s="49">
        <f t="shared" si="1959"/>
        <v>5098.2906599999997</v>
      </c>
      <c r="K1930" s="49">
        <f t="shared" si="1959"/>
        <v>4588.4615939999994</v>
      </c>
      <c r="L1930" s="49">
        <f t="shared" si="1959"/>
        <v>4129.6154345999994</v>
      </c>
      <c r="M1930" s="49">
        <f t="shared" si="1959"/>
        <v>3716.6538911399994</v>
      </c>
      <c r="N1930" s="49">
        <f t="shared" si="1959"/>
        <v>3344.9885020259994</v>
      </c>
      <c r="O1930" s="49">
        <f t="shared" si="1959"/>
        <v>3010.4896518233995</v>
      </c>
      <c r="P1930" s="49">
        <f t="shared" si="1959"/>
        <v>2709.4406866410595</v>
      </c>
      <c r="Q1930" s="49">
        <f t="shared" si="1951"/>
        <v>2438.4966179769535</v>
      </c>
      <c r="R1930" s="22">
        <v>0.8</v>
      </c>
      <c r="S1930" s="17">
        <v>1</v>
      </c>
      <c r="T1930" s="17">
        <v>0.83</v>
      </c>
      <c r="U1930" s="17">
        <v>66</v>
      </c>
    </row>
    <row r="1931" spans="1:21" x14ac:dyDescent="0.2">
      <c r="A1931" s="20">
        <v>93898.134406254205</v>
      </c>
      <c r="B1931" s="21">
        <v>7.4629390000000004</v>
      </c>
      <c r="C1931" s="21">
        <v>37261.015095809904</v>
      </c>
      <c r="D1931" s="21">
        <f>C1931/Table1[[#This Row],[Std. Price ($)]]</f>
        <v>4992.8071361443399</v>
      </c>
      <c r="E1931" s="17">
        <v>5442</v>
      </c>
      <c r="F1931" s="17">
        <f t="shared" ref="F1931:P1931" si="1960">E1931+$R$2*E1931</f>
        <v>4897.8</v>
      </c>
      <c r="G1931" s="17">
        <f t="shared" si="1960"/>
        <v>4408.0200000000004</v>
      </c>
      <c r="H1931" s="17">
        <f t="shared" si="1960"/>
        <v>3967.2180000000003</v>
      </c>
      <c r="I1931" s="49">
        <f t="shared" si="1960"/>
        <v>3570.4962000000005</v>
      </c>
      <c r="J1931" s="49">
        <f t="shared" si="1960"/>
        <v>3213.4465800000003</v>
      </c>
      <c r="K1931" s="49">
        <f t="shared" si="1960"/>
        <v>2892.1019220000003</v>
      </c>
      <c r="L1931" s="49">
        <f t="shared" si="1960"/>
        <v>2602.8917298000001</v>
      </c>
      <c r="M1931" s="49">
        <f t="shared" si="1960"/>
        <v>2342.6025568200002</v>
      </c>
      <c r="N1931" s="49">
        <f t="shared" si="1960"/>
        <v>2108.342301138</v>
      </c>
      <c r="O1931" s="49">
        <f t="shared" si="1960"/>
        <v>1897.5080710242</v>
      </c>
      <c r="P1931" s="49">
        <f t="shared" si="1960"/>
        <v>1707.7572639217801</v>
      </c>
      <c r="Q1931" s="49">
        <f t="shared" si="1951"/>
        <v>1536.9815375296021</v>
      </c>
      <c r="R1931" s="22">
        <v>1.2</v>
      </c>
      <c r="S1931" s="17">
        <v>1</v>
      </c>
      <c r="T1931" s="17">
        <v>0.9</v>
      </c>
      <c r="U1931" s="17">
        <v>23</v>
      </c>
    </row>
    <row r="1932" spans="1:21" x14ac:dyDescent="0.2">
      <c r="A1932" s="20">
        <v>91054.881348755938</v>
      </c>
      <c r="B1932" s="21">
        <v>10.452068000000001</v>
      </c>
      <c r="C1932" s="21">
        <v>117929.47205990271</v>
      </c>
      <c r="D1932" s="21">
        <f>C1932/Table1[[#This Row],[Std. Price ($)]]</f>
        <v>11282.884120147583</v>
      </c>
      <c r="E1932" s="17">
        <v>5142</v>
      </c>
      <c r="F1932" s="17">
        <f t="shared" ref="F1932:P1932" si="1961">E1932+$R$2*E1932</f>
        <v>4627.8</v>
      </c>
      <c r="G1932" s="17">
        <f t="shared" si="1961"/>
        <v>4165.0200000000004</v>
      </c>
      <c r="H1932" s="17">
        <f t="shared" si="1961"/>
        <v>3748.5180000000005</v>
      </c>
      <c r="I1932" s="49">
        <f t="shared" si="1961"/>
        <v>3373.6662000000006</v>
      </c>
      <c r="J1932" s="49">
        <f t="shared" si="1961"/>
        <v>3036.2995800000003</v>
      </c>
      <c r="K1932" s="49">
        <f t="shared" si="1961"/>
        <v>2732.6696220000003</v>
      </c>
      <c r="L1932" s="49">
        <f t="shared" si="1961"/>
        <v>2459.4026598000005</v>
      </c>
      <c r="M1932" s="49">
        <f t="shared" si="1961"/>
        <v>2213.4623938200002</v>
      </c>
      <c r="N1932" s="49">
        <f t="shared" si="1961"/>
        <v>1992.1161544380002</v>
      </c>
      <c r="O1932" s="49">
        <f t="shared" si="1961"/>
        <v>1792.9045389942003</v>
      </c>
      <c r="P1932" s="49">
        <f t="shared" si="1961"/>
        <v>1613.6140850947802</v>
      </c>
      <c r="Q1932" s="49">
        <f t="shared" si="1951"/>
        <v>1452.2526765853022</v>
      </c>
      <c r="R1932" s="22">
        <v>1.2</v>
      </c>
      <c r="S1932" s="17">
        <v>0.82</v>
      </c>
      <c r="T1932" s="17">
        <v>0.39</v>
      </c>
      <c r="U1932" s="17">
        <v>108</v>
      </c>
    </row>
    <row r="1933" spans="1:21" x14ac:dyDescent="0.2">
      <c r="A1933" s="20">
        <v>33116.192251454493</v>
      </c>
      <c r="B1933" s="21">
        <v>13.094312</v>
      </c>
      <c r="C1933" s="21">
        <v>42787.569022487522</v>
      </c>
      <c r="D1933" s="21">
        <f>C1933/Table1[[#This Row],[Std. Price ($)]]</f>
        <v>3267.6454496034248</v>
      </c>
      <c r="E1933" s="17">
        <v>5796</v>
      </c>
      <c r="F1933" s="17">
        <f t="shared" ref="F1933:P1933" si="1962">E1933+$R$2*E1933</f>
        <v>5216.3999999999996</v>
      </c>
      <c r="G1933" s="17">
        <f t="shared" si="1962"/>
        <v>4694.7599999999993</v>
      </c>
      <c r="H1933" s="17">
        <f t="shared" si="1962"/>
        <v>4225.2839999999997</v>
      </c>
      <c r="I1933" s="49">
        <f t="shared" si="1962"/>
        <v>3802.7555999999995</v>
      </c>
      <c r="J1933" s="49">
        <f t="shared" si="1962"/>
        <v>3422.4800399999995</v>
      </c>
      <c r="K1933" s="49">
        <f t="shared" si="1962"/>
        <v>3080.2320359999994</v>
      </c>
      <c r="L1933" s="49">
        <f t="shared" si="1962"/>
        <v>2772.2088323999997</v>
      </c>
      <c r="M1933" s="49">
        <f t="shared" si="1962"/>
        <v>2494.9879491599995</v>
      </c>
      <c r="N1933" s="49">
        <f t="shared" si="1962"/>
        <v>2245.4891542439996</v>
      </c>
      <c r="O1933" s="49">
        <f t="shared" si="1962"/>
        <v>2020.9402388195995</v>
      </c>
      <c r="P1933" s="49">
        <f t="shared" si="1962"/>
        <v>1818.8462149376396</v>
      </c>
      <c r="Q1933" s="49">
        <f t="shared" si="1951"/>
        <v>1636.9615934438757</v>
      </c>
      <c r="R1933" s="22">
        <v>-0.2</v>
      </c>
      <c r="S1933" s="17">
        <v>1</v>
      </c>
      <c r="T1933" s="17">
        <v>0.34</v>
      </c>
      <c r="U1933" s="17">
        <v>35</v>
      </c>
    </row>
    <row r="1934" spans="1:21" x14ac:dyDescent="0.2">
      <c r="A1934" s="20">
        <v>86564.392525720206</v>
      </c>
      <c r="B1934" s="21">
        <v>7.4629390000000004</v>
      </c>
      <c r="C1934" s="21">
        <v>39727.913676999015</v>
      </c>
      <c r="D1934" s="21">
        <f>C1934/Table1[[#This Row],[Std. Price ($)]]</f>
        <v>5323.3603647301707</v>
      </c>
      <c r="E1934" s="17">
        <v>6856</v>
      </c>
      <c r="F1934" s="17">
        <f t="shared" ref="F1934:P1934" si="1963">E1934+$R$2*E1934</f>
        <v>6170.4</v>
      </c>
      <c r="G1934" s="17">
        <f t="shared" si="1963"/>
        <v>5553.36</v>
      </c>
      <c r="H1934" s="17">
        <f t="shared" si="1963"/>
        <v>4998.0239999999994</v>
      </c>
      <c r="I1934" s="49">
        <f t="shared" si="1963"/>
        <v>4498.2215999999999</v>
      </c>
      <c r="J1934" s="49">
        <f t="shared" si="1963"/>
        <v>4048.3994399999997</v>
      </c>
      <c r="K1934" s="49">
        <f t="shared" si="1963"/>
        <v>3643.5594959999999</v>
      </c>
      <c r="L1934" s="49">
        <f t="shared" si="1963"/>
        <v>3279.2035464000001</v>
      </c>
      <c r="M1934" s="49">
        <f t="shared" si="1963"/>
        <v>2951.2831917600001</v>
      </c>
      <c r="N1934" s="49">
        <f t="shared" si="1963"/>
        <v>2656.1548725840003</v>
      </c>
      <c r="O1934" s="49">
        <f t="shared" si="1963"/>
        <v>2390.5393853256001</v>
      </c>
      <c r="P1934" s="49">
        <f t="shared" si="1963"/>
        <v>2151.48544679304</v>
      </c>
      <c r="Q1934" s="49">
        <f t="shared" si="1951"/>
        <v>1936.336902113736</v>
      </c>
      <c r="R1934" s="22">
        <v>0.4</v>
      </c>
      <c r="S1934" s="17">
        <v>1</v>
      </c>
      <c r="T1934" s="17">
        <v>0.74</v>
      </c>
      <c r="U1934" s="17">
        <v>23</v>
      </c>
    </row>
    <row r="1935" spans="1:21" x14ac:dyDescent="0.2">
      <c r="A1935" s="20">
        <v>4642.238692205292</v>
      </c>
      <c r="B1935" s="21">
        <v>7.5710800000000003</v>
      </c>
      <c r="C1935" s="21">
        <v>101797.5017575877</v>
      </c>
      <c r="D1935" s="21">
        <f>C1935/Table1[[#This Row],[Std. Price ($)]]</f>
        <v>13445.572066018018</v>
      </c>
      <c r="E1935" s="17">
        <v>6654</v>
      </c>
      <c r="F1935" s="17">
        <f t="shared" ref="F1935:P1935" si="1964">E1935+$R$2*E1935</f>
        <v>5988.6</v>
      </c>
      <c r="G1935" s="17">
        <f t="shared" si="1964"/>
        <v>5389.7400000000007</v>
      </c>
      <c r="H1935" s="17">
        <f t="shared" si="1964"/>
        <v>4850.7660000000005</v>
      </c>
      <c r="I1935" s="49">
        <f t="shared" si="1964"/>
        <v>4365.6894000000002</v>
      </c>
      <c r="J1935" s="49">
        <f t="shared" si="1964"/>
        <v>3929.1204600000001</v>
      </c>
      <c r="K1935" s="49">
        <f t="shared" si="1964"/>
        <v>3536.2084140000002</v>
      </c>
      <c r="L1935" s="49">
        <f t="shared" si="1964"/>
        <v>3182.5875726000004</v>
      </c>
      <c r="M1935" s="49">
        <f t="shared" si="1964"/>
        <v>2864.3288153400003</v>
      </c>
      <c r="N1935" s="49">
        <f t="shared" si="1964"/>
        <v>2577.8959338060004</v>
      </c>
      <c r="O1935" s="49">
        <f t="shared" si="1964"/>
        <v>2320.1063404254005</v>
      </c>
      <c r="P1935" s="49">
        <f t="shared" si="1964"/>
        <v>2088.0957063828605</v>
      </c>
      <c r="Q1935" s="49">
        <f t="shared" si="1951"/>
        <v>1879.2861357445745</v>
      </c>
      <c r="R1935" s="22">
        <v>0.4</v>
      </c>
      <c r="S1935" s="17">
        <v>1</v>
      </c>
      <c r="T1935" s="17">
        <v>0.66</v>
      </c>
      <c r="U1935" s="17">
        <v>66</v>
      </c>
    </row>
    <row r="1936" spans="1:21" x14ac:dyDescent="0.2">
      <c r="A1936" s="20">
        <v>18596.897629893607</v>
      </c>
      <c r="B1936" s="21">
        <v>9.4782930000000007</v>
      </c>
      <c r="C1936" s="21">
        <v>30713.07091092876</v>
      </c>
      <c r="D1936" s="21">
        <f>C1936/Table1[[#This Row],[Std. Price ($)]]</f>
        <v>3240.3588822300344</v>
      </c>
      <c r="E1936" s="17">
        <v>6904</v>
      </c>
      <c r="F1936" s="17">
        <f t="shared" ref="F1936:P1936" si="1965">E1936+$R$2*E1936</f>
        <v>6213.6</v>
      </c>
      <c r="G1936" s="17">
        <f t="shared" si="1965"/>
        <v>5592.24</v>
      </c>
      <c r="H1936" s="17">
        <f t="shared" si="1965"/>
        <v>5033.0159999999996</v>
      </c>
      <c r="I1936" s="49">
        <f t="shared" si="1965"/>
        <v>4529.7143999999998</v>
      </c>
      <c r="J1936" s="49">
        <f t="shared" si="1965"/>
        <v>4076.7429599999996</v>
      </c>
      <c r="K1936" s="49">
        <f t="shared" si="1965"/>
        <v>3669.0686639999994</v>
      </c>
      <c r="L1936" s="49">
        <f t="shared" si="1965"/>
        <v>3302.1617975999993</v>
      </c>
      <c r="M1936" s="49">
        <f t="shared" si="1965"/>
        <v>2971.9456178399996</v>
      </c>
      <c r="N1936" s="49">
        <f t="shared" si="1965"/>
        <v>2674.7510560559995</v>
      </c>
      <c r="O1936" s="49">
        <f t="shared" si="1965"/>
        <v>2407.2759504503997</v>
      </c>
      <c r="P1936" s="49">
        <f t="shared" si="1965"/>
        <v>2166.5483554053599</v>
      </c>
      <c r="Q1936" s="49">
        <f t="shared" si="1951"/>
        <v>1949.8935198648239</v>
      </c>
      <c r="R1936" s="22">
        <v>0.8</v>
      </c>
      <c r="S1936" s="17">
        <v>1</v>
      </c>
      <c r="T1936" s="17">
        <v>0.22</v>
      </c>
      <c r="U1936" s="17">
        <v>37</v>
      </c>
    </row>
    <row r="1937" spans="1:21" x14ac:dyDescent="0.2">
      <c r="A1937" s="20">
        <v>56095.150828129539</v>
      </c>
      <c r="B1937" s="21">
        <v>16.367889999999999</v>
      </c>
      <c r="C1937" s="21">
        <v>146603.72600756926</v>
      </c>
      <c r="D1937" s="21">
        <f>C1937/Table1[[#This Row],[Std. Price ($)]]</f>
        <v>8956.7883219870891</v>
      </c>
      <c r="E1937" s="17">
        <v>7898</v>
      </c>
      <c r="F1937" s="17">
        <f t="shared" ref="F1937:P1937" si="1966">E1937+$R$2*E1937</f>
        <v>7108.2</v>
      </c>
      <c r="G1937" s="17">
        <f t="shared" si="1966"/>
        <v>6397.38</v>
      </c>
      <c r="H1937" s="17">
        <f t="shared" si="1966"/>
        <v>5757.6419999999998</v>
      </c>
      <c r="I1937" s="49">
        <f t="shared" si="1966"/>
        <v>5181.8778000000002</v>
      </c>
      <c r="J1937" s="49">
        <f t="shared" si="1966"/>
        <v>4663.69002</v>
      </c>
      <c r="K1937" s="49">
        <f t="shared" si="1966"/>
        <v>4197.3210179999996</v>
      </c>
      <c r="L1937" s="49">
        <f t="shared" si="1966"/>
        <v>3777.5889161999994</v>
      </c>
      <c r="M1937" s="49">
        <f t="shared" si="1966"/>
        <v>3399.8300245799992</v>
      </c>
      <c r="N1937" s="49">
        <f t="shared" si="1966"/>
        <v>3059.8470221219991</v>
      </c>
      <c r="O1937" s="49">
        <f t="shared" si="1966"/>
        <v>2753.8623199097992</v>
      </c>
      <c r="P1937" s="49">
        <f t="shared" si="1966"/>
        <v>2478.4760879188193</v>
      </c>
      <c r="Q1937" s="49">
        <f t="shared" si="1951"/>
        <v>2230.6284791269372</v>
      </c>
      <c r="R1937" s="22">
        <v>0.4</v>
      </c>
      <c r="S1937" s="17">
        <v>0.85</v>
      </c>
      <c r="T1937" s="17">
        <v>0.42</v>
      </c>
      <c r="U1937" s="17">
        <v>58</v>
      </c>
    </row>
    <row r="1938" spans="1:21" x14ac:dyDescent="0.2">
      <c r="A1938" s="20">
        <v>38229.378697246495</v>
      </c>
      <c r="B1938" s="21">
        <v>7.7747450000000002</v>
      </c>
      <c r="C1938" s="21">
        <v>47663.798067906922</v>
      </c>
      <c r="D1938" s="21">
        <f>C1938/Table1[[#This Row],[Std. Price ($)]]</f>
        <v>6130.593102141218</v>
      </c>
      <c r="E1938" s="17">
        <v>6396</v>
      </c>
      <c r="F1938" s="17">
        <f t="shared" ref="F1938:P1938" si="1967">E1938+$R$2*E1938</f>
        <v>5756.4</v>
      </c>
      <c r="G1938" s="17">
        <f t="shared" si="1967"/>
        <v>5180.7599999999993</v>
      </c>
      <c r="H1938" s="17">
        <f t="shared" si="1967"/>
        <v>4662.6839999999993</v>
      </c>
      <c r="I1938" s="49">
        <f t="shared" si="1967"/>
        <v>4196.4155999999994</v>
      </c>
      <c r="J1938" s="49">
        <f t="shared" si="1967"/>
        <v>3776.7740399999993</v>
      </c>
      <c r="K1938" s="49">
        <f t="shared" si="1967"/>
        <v>3399.0966359999993</v>
      </c>
      <c r="L1938" s="49">
        <f t="shared" si="1967"/>
        <v>3059.1869723999994</v>
      </c>
      <c r="M1938" s="49">
        <f t="shared" si="1967"/>
        <v>2753.2682751599996</v>
      </c>
      <c r="N1938" s="49">
        <f t="shared" si="1967"/>
        <v>2477.9414476439997</v>
      </c>
      <c r="O1938" s="49">
        <f t="shared" si="1967"/>
        <v>2230.1473028795999</v>
      </c>
      <c r="P1938" s="49">
        <f t="shared" si="1967"/>
        <v>2007.1325725916399</v>
      </c>
      <c r="Q1938" s="49">
        <f t="shared" si="1951"/>
        <v>1806.4193153324759</v>
      </c>
      <c r="R1938" s="22">
        <v>0.8</v>
      </c>
      <c r="S1938" s="17">
        <v>0.7</v>
      </c>
      <c r="T1938" s="17">
        <v>0.19</v>
      </c>
      <c r="U1938" s="17">
        <v>51</v>
      </c>
    </row>
    <row r="1939" spans="1:21" x14ac:dyDescent="0.2">
      <c r="A1939" s="20">
        <v>28535.787954436975</v>
      </c>
      <c r="B1939" s="21">
        <v>27.720187000000003</v>
      </c>
      <c r="C1939" s="21">
        <v>150567.98262118275</v>
      </c>
      <c r="D1939" s="21">
        <f>C1939/Table1[[#This Row],[Std. Price ($)]]</f>
        <v>5431.7087623248262</v>
      </c>
      <c r="E1939" s="17">
        <v>8262</v>
      </c>
      <c r="F1939" s="17">
        <f t="shared" ref="F1939:P1939" si="1968">E1939+$R$2*E1939</f>
        <v>7435.8</v>
      </c>
      <c r="G1939" s="17">
        <f t="shared" si="1968"/>
        <v>6692.22</v>
      </c>
      <c r="H1939" s="17">
        <f t="shared" si="1968"/>
        <v>6022.9980000000005</v>
      </c>
      <c r="I1939" s="49">
        <f t="shared" si="1968"/>
        <v>5420.6982000000007</v>
      </c>
      <c r="J1939" s="49">
        <f t="shared" si="1968"/>
        <v>4878.628380000001</v>
      </c>
      <c r="K1939" s="49">
        <f t="shared" si="1968"/>
        <v>4390.765542000001</v>
      </c>
      <c r="L1939" s="49">
        <f t="shared" si="1968"/>
        <v>3951.6889878000011</v>
      </c>
      <c r="M1939" s="49">
        <f t="shared" si="1968"/>
        <v>3556.5200890200008</v>
      </c>
      <c r="N1939" s="49">
        <f t="shared" si="1968"/>
        <v>3200.8680801180008</v>
      </c>
      <c r="O1939" s="49">
        <f t="shared" si="1968"/>
        <v>2880.7812721062005</v>
      </c>
      <c r="P1939" s="49">
        <f t="shared" si="1968"/>
        <v>2592.7031448955804</v>
      </c>
      <c r="Q1939" s="49">
        <f t="shared" si="1951"/>
        <v>2333.4328304060223</v>
      </c>
      <c r="R1939" s="22">
        <v>0.8</v>
      </c>
      <c r="S1939" s="17">
        <v>0.82</v>
      </c>
      <c r="T1939" s="17">
        <v>0.4</v>
      </c>
      <c r="U1939" s="17">
        <v>36</v>
      </c>
    </row>
    <row r="1940" spans="1:21" x14ac:dyDescent="0.2">
      <c r="A1940" s="20">
        <v>61716.771486982499</v>
      </c>
      <c r="B1940" s="21">
        <v>28.550280000000001</v>
      </c>
      <c r="C1940" s="21">
        <v>132267.46705298134</v>
      </c>
      <c r="D1940" s="21">
        <f>C1940/Table1[[#This Row],[Std. Price ($)]]</f>
        <v>4632.790538410879</v>
      </c>
      <c r="E1940" s="17">
        <v>6290</v>
      </c>
      <c r="F1940" s="17">
        <f t="shared" ref="F1940:P1940" si="1969">E1940+$R$2*E1940</f>
        <v>5661</v>
      </c>
      <c r="G1940" s="17">
        <f t="shared" si="1969"/>
        <v>5094.8999999999996</v>
      </c>
      <c r="H1940" s="17">
        <f t="shared" si="1969"/>
        <v>4585.41</v>
      </c>
      <c r="I1940" s="49">
        <f t="shared" si="1969"/>
        <v>4126.8689999999997</v>
      </c>
      <c r="J1940" s="49">
        <f t="shared" si="1969"/>
        <v>3714.1820999999995</v>
      </c>
      <c r="K1940" s="49">
        <f t="shared" si="1969"/>
        <v>3342.7638899999997</v>
      </c>
      <c r="L1940" s="49">
        <f t="shared" si="1969"/>
        <v>3008.4875009999996</v>
      </c>
      <c r="M1940" s="49">
        <f t="shared" si="1969"/>
        <v>2707.6387508999996</v>
      </c>
      <c r="N1940" s="49">
        <f t="shared" si="1969"/>
        <v>2436.8748758099996</v>
      </c>
      <c r="O1940" s="49">
        <f t="shared" si="1969"/>
        <v>2193.1873882289997</v>
      </c>
      <c r="P1940" s="49">
        <f t="shared" si="1969"/>
        <v>1973.8686494060996</v>
      </c>
      <c r="Q1940" s="49">
        <f t="shared" si="1951"/>
        <v>1776.4817844654897</v>
      </c>
      <c r="R1940" s="22">
        <v>-0.2</v>
      </c>
      <c r="S1940" s="17">
        <v>1</v>
      </c>
      <c r="T1940" s="17">
        <v>0.4</v>
      </c>
      <c r="U1940" s="17">
        <v>44</v>
      </c>
    </row>
    <row r="1941" spans="1:21" x14ac:dyDescent="0.2">
      <c r="A1941" s="20">
        <v>9089.8359500487295</v>
      </c>
      <c r="B1941" s="21">
        <v>25.440382000000003</v>
      </c>
      <c r="C1941" s="21">
        <v>129909.91804719424</v>
      </c>
      <c r="D1941" s="21">
        <f>C1941/Table1[[#This Row],[Std. Price ($)]]</f>
        <v>5106.4452588484801</v>
      </c>
      <c r="E1941" s="17">
        <v>7188</v>
      </c>
      <c r="F1941" s="17">
        <f t="shared" ref="F1941:P1941" si="1970">E1941+$R$2*E1941</f>
        <v>6469.2</v>
      </c>
      <c r="G1941" s="17">
        <f t="shared" si="1970"/>
        <v>5822.28</v>
      </c>
      <c r="H1941" s="17">
        <f t="shared" si="1970"/>
        <v>5240.0519999999997</v>
      </c>
      <c r="I1941" s="49">
        <f t="shared" si="1970"/>
        <v>4716.0468000000001</v>
      </c>
      <c r="J1941" s="49">
        <f t="shared" si="1970"/>
        <v>4244.4421199999997</v>
      </c>
      <c r="K1941" s="49">
        <f t="shared" si="1970"/>
        <v>3819.9979079999998</v>
      </c>
      <c r="L1941" s="49">
        <f t="shared" si="1970"/>
        <v>3437.9981171999998</v>
      </c>
      <c r="M1941" s="49">
        <f t="shared" si="1970"/>
        <v>3094.1983054799998</v>
      </c>
      <c r="N1941" s="49">
        <f t="shared" si="1970"/>
        <v>2784.7784749319999</v>
      </c>
      <c r="O1941" s="49">
        <f t="shared" si="1970"/>
        <v>2506.3006274387999</v>
      </c>
      <c r="P1941" s="49">
        <f t="shared" si="1970"/>
        <v>2255.6705646949199</v>
      </c>
      <c r="Q1941" s="49">
        <f t="shared" si="1951"/>
        <v>2030.103508225428</v>
      </c>
      <c r="R1941" s="22">
        <v>-0.2</v>
      </c>
      <c r="S1941" s="17">
        <v>1</v>
      </c>
      <c r="T1941" s="17">
        <v>0.38</v>
      </c>
      <c r="U1941" s="17">
        <v>44</v>
      </c>
    </row>
    <row r="1942" spans="1:21" x14ac:dyDescent="0.2">
      <c r="A1942" s="20">
        <v>42375.456802523404</v>
      </c>
      <c r="B1942" s="21">
        <v>7.4989530000000011</v>
      </c>
      <c r="C1942" s="21">
        <v>127037.57203879091</v>
      </c>
      <c r="D1942" s="21">
        <f>C1942/Table1[[#This Row],[Std. Price ($)]]</f>
        <v>16940.707861322891</v>
      </c>
      <c r="E1942" s="17">
        <v>7786</v>
      </c>
      <c r="F1942" s="17">
        <f t="shared" ref="F1942:P1942" si="1971">E1942+$R$2*E1942</f>
        <v>7007.4</v>
      </c>
      <c r="G1942" s="17">
        <f t="shared" si="1971"/>
        <v>6306.66</v>
      </c>
      <c r="H1942" s="17">
        <f t="shared" si="1971"/>
        <v>5675.9939999999997</v>
      </c>
      <c r="I1942" s="49">
        <f t="shared" si="1971"/>
        <v>5108.3945999999996</v>
      </c>
      <c r="J1942" s="49">
        <f t="shared" si="1971"/>
        <v>4597.5551399999995</v>
      </c>
      <c r="K1942" s="49">
        <f t="shared" si="1971"/>
        <v>4137.799626</v>
      </c>
      <c r="L1942" s="49">
        <f t="shared" si="1971"/>
        <v>3724.0196633999999</v>
      </c>
      <c r="M1942" s="49">
        <f t="shared" si="1971"/>
        <v>3351.61769706</v>
      </c>
      <c r="N1942" s="49">
        <f t="shared" si="1971"/>
        <v>3016.4559273539999</v>
      </c>
      <c r="O1942" s="49">
        <f t="shared" si="1971"/>
        <v>2714.8103346185999</v>
      </c>
      <c r="P1942" s="49">
        <f t="shared" si="1971"/>
        <v>2443.3293011567398</v>
      </c>
      <c r="Q1942" s="49">
        <f t="shared" si="1951"/>
        <v>2198.9963710410657</v>
      </c>
      <c r="R1942" s="22">
        <v>0.8</v>
      </c>
      <c r="S1942" s="17">
        <v>1</v>
      </c>
      <c r="T1942" s="17">
        <v>0.72</v>
      </c>
      <c r="U1942" s="17">
        <v>66</v>
      </c>
    </row>
    <row r="1943" spans="1:21" x14ac:dyDescent="0.2">
      <c r="A1943" s="20">
        <v>18011.477569047485</v>
      </c>
      <c r="B1943" s="21">
        <v>12.626658000000001</v>
      </c>
      <c r="C1943" s="21">
        <v>57288.339665362801</v>
      </c>
      <c r="D1943" s="21">
        <f>C1943/Table1[[#This Row],[Std. Price ($)]]</f>
        <v>4537.0944287366301</v>
      </c>
      <c r="E1943" s="17">
        <v>5142</v>
      </c>
      <c r="F1943" s="17">
        <f t="shared" ref="F1943:P1943" si="1972">E1943+$R$2*E1943</f>
        <v>4627.8</v>
      </c>
      <c r="G1943" s="17">
        <f t="shared" si="1972"/>
        <v>4165.0200000000004</v>
      </c>
      <c r="H1943" s="17">
        <f t="shared" si="1972"/>
        <v>3748.5180000000005</v>
      </c>
      <c r="I1943" s="49">
        <f t="shared" si="1972"/>
        <v>3373.6662000000006</v>
      </c>
      <c r="J1943" s="49">
        <f t="shared" si="1972"/>
        <v>3036.2995800000003</v>
      </c>
      <c r="K1943" s="49">
        <f t="shared" si="1972"/>
        <v>2732.6696220000003</v>
      </c>
      <c r="L1943" s="49">
        <f t="shared" si="1972"/>
        <v>2459.4026598000005</v>
      </c>
      <c r="M1943" s="49">
        <f t="shared" si="1972"/>
        <v>2213.4623938200002</v>
      </c>
      <c r="N1943" s="49">
        <f t="shared" si="1972"/>
        <v>1992.1161544380002</v>
      </c>
      <c r="O1943" s="49">
        <f t="shared" si="1972"/>
        <v>1792.9045389942003</v>
      </c>
      <c r="P1943" s="49">
        <f t="shared" si="1972"/>
        <v>1613.6140850947802</v>
      </c>
      <c r="Q1943" s="49">
        <f t="shared" si="1951"/>
        <v>1452.2526765853022</v>
      </c>
      <c r="R1943" s="22">
        <v>1.2</v>
      </c>
      <c r="S1943" s="17">
        <v>1</v>
      </c>
      <c r="T1943" s="17">
        <v>0.44</v>
      </c>
      <c r="U1943" s="17">
        <v>44</v>
      </c>
    </row>
    <row r="1944" spans="1:21" x14ac:dyDescent="0.2">
      <c r="A1944" s="20">
        <v>20540.376453567511</v>
      </c>
      <c r="B1944" s="21">
        <v>7.4989530000000011</v>
      </c>
      <c r="C1944" s="21">
        <v>35416.778226626011</v>
      </c>
      <c r="D1944" s="21">
        <f>C1944/Table1[[#This Row],[Std. Price ($)]]</f>
        <v>4722.8964132227529</v>
      </c>
      <c r="E1944" s="17">
        <v>5054</v>
      </c>
      <c r="F1944" s="17">
        <f t="shared" ref="F1944:P1944" si="1973">E1944+$R$2*E1944</f>
        <v>4548.6000000000004</v>
      </c>
      <c r="G1944" s="17">
        <f t="shared" si="1973"/>
        <v>4093.7400000000002</v>
      </c>
      <c r="H1944" s="17">
        <f t="shared" si="1973"/>
        <v>3684.366</v>
      </c>
      <c r="I1944" s="49">
        <f t="shared" si="1973"/>
        <v>3315.9294</v>
      </c>
      <c r="J1944" s="49">
        <f t="shared" si="1973"/>
        <v>2984.33646</v>
      </c>
      <c r="K1944" s="49">
        <f t="shared" si="1973"/>
        <v>2685.902814</v>
      </c>
      <c r="L1944" s="49">
        <f t="shared" si="1973"/>
        <v>2417.3125325999999</v>
      </c>
      <c r="M1944" s="49">
        <f t="shared" si="1973"/>
        <v>2175.58127934</v>
      </c>
      <c r="N1944" s="49">
        <f t="shared" si="1973"/>
        <v>1958.0231514060001</v>
      </c>
      <c r="O1944" s="49">
        <f t="shared" si="1973"/>
        <v>1762.2208362654001</v>
      </c>
      <c r="P1944" s="49">
        <f t="shared" si="1973"/>
        <v>1585.99875263886</v>
      </c>
      <c r="Q1944" s="49">
        <f t="shared" si="1951"/>
        <v>1427.3988773749738</v>
      </c>
      <c r="R1944" s="22">
        <v>0.2</v>
      </c>
      <c r="S1944" s="17">
        <v>1</v>
      </c>
      <c r="T1944" s="17">
        <v>0.92</v>
      </c>
      <c r="U1944" s="17">
        <v>23</v>
      </c>
    </row>
    <row r="1945" spans="1:21" x14ac:dyDescent="0.2">
      <c r="A1945" s="20">
        <v>13930.053335741399</v>
      </c>
      <c r="B1945" s="21">
        <v>16.693611000000001</v>
      </c>
      <c r="C1945" s="21">
        <v>304565.78189874801</v>
      </c>
      <c r="D1945" s="21">
        <f>C1945/Table1[[#This Row],[Std. Price ($)]]</f>
        <v>18244.451838415785</v>
      </c>
      <c r="E1945" s="17">
        <v>7414</v>
      </c>
      <c r="F1945" s="17">
        <f t="shared" ref="F1945:P1945" si="1974">E1945+$R$2*E1945</f>
        <v>6672.6</v>
      </c>
      <c r="G1945" s="17">
        <f t="shared" si="1974"/>
        <v>6005.34</v>
      </c>
      <c r="H1945" s="17">
        <f t="shared" si="1974"/>
        <v>5404.8060000000005</v>
      </c>
      <c r="I1945" s="49">
        <f t="shared" si="1974"/>
        <v>4864.3254000000006</v>
      </c>
      <c r="J1945" s="49">
        <f t="shared" si="1974"/>
        <v>4377.8928600000008</v>
      </c>
      <c r="K1945" s="49">
        <f t="shared" si="1974"/>
        <v>3940.1035740000007</v>
      </c>
      <c r="L1945" s="49">
        <f t="shared" si="1974"/>
        <v>3546.0932166000007</v>
      </c>
      <c r="M1945" s="49">
        <f t="shared" si="1974"/>
        <v>3191.4838949400005</v>
      </c>
      <c r="N1945" s="49">
        <f t="shared" si="1974"/>
        <v>2872.3355054460003</v>
      </c>
      <c r="O1945" s="49">
        <f t="shared" si="1974"/>
        <v>2585.1019549014004</v>
      </c>
      <c r="P1945" s="49">
        <f t="shared" si="1974"/>
        <v>2326.5917594112602</v>
      </c>
      <c r="Q1945" s="49">
        <f t="shared" si="1951"/>
        <v>2093.932583470134</v>
      </c>
      <c r="R1945" s="22">
        <v>-0.7</v>
      </c>
      <c r="S1945" s="17">
        <v>0.85</v>
      </c>
      <c r="T1945" s="17">
        <v>0.51</v>
      </c>
      <c r="U1945" s="17">
        <v>108</v>
      </c>
    </row>
    <row r="1946" spans="1:21" x14ac:dyDescent="0.2">
      <c r="A1946" s="20">
        <v>92199.421462976214</v>
      </c>
      <c r="B1946" s="21">
        <v>12.692020000000001</v>
      </c>
      <c r="C1946" s="21">
        <v>315697.37285814638</v>
      </c>
      <c r="D1946" s="21">
        <f>C1946/Table1[[#This Row],[Std. Price ($)]]</f>
        <v>24873.69015004281</v>
      </c>
      <c r="E1946" s="17">
        <v>7414</v>
      </c>
      <c r="F1946" s="17">
        <f t="shared" ref="F1946:P1946" si="1975">E1946+$R$2*E1946</f>
        <v>6672.6</v>
      </c>
      <c r="G1946" s="17">
        <f t="shared" si="1975"/>
        <v>6005.34</v>
      </c>
      <c r="H1946" s="17">
        <f t="shared" si="1975"/>
        <v>5404.8060000000005</v>
      </c>
      <c r="I1946" s="49">
        <f t="shared" si="1975"/>
        <v>4864.3254000000006</v>
      </c>
      <c r="J1946" s="49">
        <f t="shared" si="1975"/>
        <v>4377.8928600000008</v>
      </c>
      <c r="K1946" s="49">
        <f t="shared" si="1975"/>
        <v>3940.1035740000007</v>
      </c>
      <c r="L1946" s="49">
        <f t="shared" si="1975"/>
        <v>3546.0932166000007</v>
      </c>
      <c r="M1946" s="49">
        <f t="shared" si="1975"/>
        <v>3191.4838949400005</v>
      </c>
      <c r="N1946" s="49">
        <f t="shared" si="1975"/>
        <v>2872.3355054460003</v>
      </c>
      <c r="O1946" s="49">
        <f t="shared" si="1975"/>
        <v>2585.1019549014004</v>
      </c>
      <c r="P1946" s="49">
        <f t="shared" si="1975"/>
        <v>2326.5917594112602</v>
      </c>
      <c r="Q1946" s="49">
        <f t="shared" si="1951"/>
        <v>2093.932583470134</v>
      </c>
      <c r="R1946" s="22">
        <v>0.8</v>
      </c>
      <c r="S1946" s="17">
        <v>0.72</v>
      </c>
      <c r="T1946" s="17">
        <v>0.52</v>
      </c>
      <c r="U1946" s="17">
        <v>130</v>
      </c>
    </row>
    <row r="1947" spans="1:21" x14ac:dyDescent="0.2">
      <c r="A1947" s="20">
        <v>63513.447267649746</v>
      </c>
      <c r="B1947" s="21">
        <v>8.0670370000000009</v>
      </c>
      <c r="C1947" s="21">
        <v>27035.064926783954</v>
      </c>
      <c r="D1947" s="21">
        <f>C1947/Table1[[#This Row],[Std. Price ($)]]</f>
        <v>3351.300474608453</v>
      </c>
      <c r="E1947" s="17">
        <v>8302</v>
      </c>
      <c r="F1947" s="17">
        <f t="shared" ref="F1947:P1947" si="1976">E1947+$R$2*E1947</f>
        <v>7471.8</v>
      </c>
      <c r="G1947" s="17">
        <f t="shared" si="1976"/>
        <v>6724.62</v>
      </c>
      <c r="H1947" s="17">
        <f t="shared" si="1976"/>
        <v>6052.1579999999994</v>
      </c>
      <c r="I1947" s="49">
        <f t="shared" si="1976"/>
        <v>5446.9421999999995</v>
      </c>
      <c r="J1947" s="49">
        <f t="shared" si="1976"/>
        <v>4902.2479799999992</v>
      </c>
      <c r="K1947" s="49">
        <f t="shared" si="1976"/>
        <v>4412.023181999999</v>
      </c>
      <c r="L1947" s="49">
        <f t="shared" si="1976"/>
        <v>3970.8208637999992</v>
      </c>
      <c r="M1947" s="49">
        <f t="shared" si="1976"/>
        <v>3573.7387774199992</v>
      </c>
      <c r="N1947" s="49">
        <f t="shared" si="1976"/>
        <v>3216.3648996779993</v>
      </c>
      <c r="O1947" s="49">
        <f t="shared" si="1976"/>
        <v>2894.7284097101992</v>
      </c>
      <c r="P1947" s="49">
        <f t="shared" si="1976"/>
        <v>2605.2555687391791</v>
      </c>
      <c r="Q1947" s="49">
        <f t="shared" si="1951"/>
        <v>2344.7300118652611</v>
      </c>
      <c r="R1947" s="22">
        <v>0.6</v>
      </c>
      <c r="S1947" s="17">
        <v>0.72</v>
      </c>
      <c r="T1947" s="17">
        <v>0.17</v>
      </c>
      <c r="U1947" s="17">
        <v>23</v>
      </c>
    </row>
    <row r="1948" spans="1:21" x14ac:dyDescent="0.2">
      <c r="A1948" s="20">
        <v>94414.553391193651</v>
      </c>
      <c r="B1948" s="21">
        <v>12.217458000000002</v>
      </c>
      <c r="C1948" s="21">
        <v>30768.515294636425</v>
      </c>
      <c r="D1948" s="21">
        <f>C1948/Table1[[#This Row],[Std. Price ($)]]</f>
        <v>2518.4056531756787</v>
      </c>
      <c r="E1948" s="17">
        <v>7648</v>
      </c>
      <c r="F1948" s="17">
        <f t="shared" ref="F1948:P1948" si="1977">E1948+$R$2*E1948</f>
        <v>6883.2</v>
      </c>
      <c r="G1948" s="17">
        <f t="shared" si="1977"/>
        <v>6194.88</v>
      </c>
      <c r="H1948" s="17">
        <f t="shared" si="1977"/>
        <v>5575.3919999999998</v>
      </c>
      <c r="I1948" s="49">
        <f t="shared" si="1977"/>
        <v>5017.8527999999997</v>
      </c>
      <c r="J1948" s="49">
        <f t="shared" si="1977"/>
        <v>4516.0675199999996</v>
      </c>
      <c r="K1948" s="49">
        <f t="shared" si="1977"/>
        <v>4064.4607679999995</v>
      </c>
      <c r="L1948" s="49">
        <f t="shared" si="1977"/>
        <v>3658.0146911999996</v>
      </c>
      <c r="M1948" s="49">
        <f t="shared" si="1977"/>
        <v>3292.2132220799995</v>
      </c>
      <c r="N1948" s="49">
        <f t="shared" si="1977"/>
        <v>2962.9918998719995</v>
      </c>
      <c r="O1948" s="49">
        <f t="shared" si="1977"/>
        <v>2666.6927098847996</v>
      </c>
      <c r="P1948" s="49">
        <f t="shared" si="1977"/>
        <v>2400.0234388963195</v>
      </c>
      <c r="Q1948" s="49">
        <f t="shared" si="1951"/>
        <v>2160.0210950066876</v>
      </c>
      <c r="R1948" s="22">
        <v>1.5</v>
      </c>
      <c r="S1948" s="17">
        <v>1</v>
      </c>
      <c r="T1948" s="17">
        <v>0.63</v>
      </c>
      <c r="U1948" s="17">
        <v>12</v>
      </c>
    </row>
    <row r="1949" spans="1:21" x14ac:dyDescent="0.2">
      <c r="A1949" s="20">
        <v>6029.3960219901746</v>
      </c>
      <c r="B1949" s="21">
        <v>8.219024000000001</v>
      </c>
      <c r="C1949" s="21">
        <v>42327.446359493115</v>
      </c>
      <c r="D1949" s="21">
        <f>C1949/Table1[[#This Row],[Std. Price ($)]]</f>
        <v>5149.9358512024191</v>
      </c>
      <c r="E1949" s="17">
        <v>9450</v>
      </c>
      <c r="F1949" s="17">
        <f t="shared" ref="F1949:P1949" si="1978">E1949+$R$2*E1949</f>
        <v>8505</v>
      </c>
      <c r="G1949" s="17">
        <f t="shared" si="1978"/>
        <v>7654.5</v>
      </c>
      <c r="H1949" s="17">
        <f t="shared" si="1978"/>
        <v>6889.05</v>
      </c>
      <c r="I1949" s="49">
        <f t="shared" si="1978"/>
        <v>6200.1450000000004</v>
      </c>
      <c r="J1949" s="49">
        <f t="shared" si="1978"/>
        <v>5580.1305000000002</v>
      </c>
      <c r="K1949" s="49">
        <f t="shared" si="1978"/>
        <v>5022.1174499999997</v>
      </c>
      <c r="L1949" s="49">
        <f t="shared" si="1978"/>
        <v>4519.9057050000001</v>
      </c>
      <c r="M1949" s="49">
        <f t="shared" si="1978"/>
        <v>4067.9151345</v>
      </c>
      <c r="N1949" s="49">
        <f t="shared" si="1978"/>
        <v>3661.1236210500001</v>
      </c>
      <c r="O1949" s="49">
        <f t="shared" si="1978"/>
        <v>3295.011258945</v>
      </c>
      <c r="P1949" s="49">
        <f t="shared" si="1978"/>
        <v>2965.5101330504999</v>
      </c>
      <c r="Q1949" s="49">
        <f t="shared" si="1951"/>
        <v>2668.9591197454502</v>
      </c>
      <c r="R1949" s="22">
        <v>0.6</v>
      </c>
      <c r="S1949" s="17">
        <v>0.9</v>
      </c>
      <c r="T1949" s="17">
        <v>0.48</v>
      </c>
      <c r="U1949" s="17">
        <v>23</v>
      </c>
    </row>
    <row r="1950" spans="1:21" x14ac:dyDescent="0.2">
      <c r="A1950" s="20">
        <v>44002.601977692124</v>
      </c>
      <c r="B1950" s="21">
        <v>8.1254910000000002</v>
      </c>
      <c r="C1950" s="21">
        <v>43546.819977618645</v>
      </c>
      <c r="D1950" s="21">
        <f>C1950/Table1[[#This Row],[Std. Price ($)]]</f>
        <v>5359.2847469302033</v>
      </c>
      <c r="E1950" s="17">
        <v>7276</v>
      </c>
      <c r="F1950" s="17">
        <f t="shared" ref="F1950:P1950" si="1979">E1950+$R$2*E1950</f>
        <v>6548.4</v>
      </c>
      <c r="G1950" s="17">
        <f t="shared" si="1979"/>
        <v>5893.5599999999995</v>
      </c>
      <c r="H1950" s="17">
        <f t="shared" si="1979"/>
        <v>5304.2039999999997</v>
      </c>
      <c r="I1950" s="49">
        <f t="shared" si="1979"/>
        <v>4773.7835999999998</v>
      </c>
      <c r="J1950" s="49">
        <f t="shared" si="1979"/>
        <v>4296.40524</v>
      </c>
      <c r="K1950" s="49">
        <f t="shared" si="1979"/>
        <v>3866.7647160000001</v>
      </c>
      <c r="L1950" s="49">
        <f t="shared" si="1979"/>
        <v>3480.0882443999999</v>
      </c>
      <c r="M1950" s="49">
        <f t="shared" si="1979"/>
        <v>3132.07941996</v>
      </c>
      <c r="N1950" s="49">
        <f t="shared" si="1979"/>
        <v>2818.871477964</v>
      </c>
      <c r="O1950" s="49">
        <f t="shared" si="1979"/>
        <v>2536.9843301676001</v>
      </c>
      <c r="P1950" s="49">
        <f t="shared" si="1979"/>
        <v>2283.2858971508399</v>
      </c>
      <c r="Q1950" s="49">
        <f t="shared" si="1951"/>
        <v>2054.9573074357559</v>
      </c>
      <c r="R1950" s="22">
        <v>-0.4</v>
      </c>
      <c r="S1950" s="17">
        <v>1</v>
      </c>
      <c r="T1950" s="17">
        <v>0.39</v>
      </c>
      <c r="U1950" s="17">
        <v>37</v>
      </c>
    </row>
    <row r="1951" spans="1:21" x14ac:dyDescent="0.2">
      <c r="A1951" s="20">
        <v>23986.338041204748</v>
      </c>
      <c r="B1951" s="21">
        <v>5.9158220000000004</v>
      </c>
      <c r="C1951" s="21">
        <v>74175.856481903509</v>
      </c>
      <c r="D1951" s="21">
        <f>C1951/Table1[[#This Row],[Std. Price ($)]]</f>
        <v>12538.554486917203</v>
      </c>
      <c r="E1951" s="17">
        <v>10082</v>
      </c>
      <c r="F1951" s="17">
        <f t="shared" ref="F1951:P1951" si="1980">E1951+$R$2*E1951</f>
        <v>9073.7999999999993</v>
      </c>
      <c r="G1951" s="17">
        <f t="shared" si="1980"/>
        <v>8166.4199999999992</v>
      </c>
      <c r="H1951" s="17">
        <f t="shared" si="1980"/>
        <v>7349.7779999999993</v>
      </c>
      <c r="I1951" s="49">
        <f t="shared" si="1980"/>
        <v>6614.8001999999997</v>
      </c>
      <c r="J1951" s="49">
        <f t="shared" si="1980"/>
        <v>5953.3201799999997</v>
      </c>
      <c r="K1951" s="49">
        <f t="shared" si="1980"/>
        <v>5357.9881619999996</v>
      </c>
      <c r="L1951" s="49">
        <f t="shared" si="1980"/>
        <v>4822.1893457999995</v>
      </c>
      <c r="M1951" s="49">
        <f t="shared" si="1980"/>
        <v>4339.9704112199997</v>
      </c>
      <c r="N1951" s="49">
        <f t="shared" si="1980"/>
        <v>3905.9733700979996</v>
      </c>
      <c r="O1951" s="49">
        <f t="shared" si="1980"/>
        <v>3515.3760330881996</v>
      </c>
      <c r="P1951" s="49">
        <f t="shared" si="1980"/>
        <v>3163.8384297793796</v>
      </c>
      <c r="Q1951" s="49">
        <f t="shared" si="1951"/>
        <v>2847.4545868014416</v>
      </c>
      <c r="R1951" s="22">
        <v>-0.2</v>
      </c>
      <c r="S1951" s="17">
        <v>0.82</v>
      </c>
      <c r="T1951" s="17">
        <v>0.53</v>
      </c>
      <c r="U1951" s="17">
        <v>44</v>
      </c>
    </row>
    <row r="1952" spans="1:21" x14ac:dyDescent="0.2">
      <c r="A1952" s="20">
        <v>73719.852209331511</v>
      </c>
      <c r="B1952" s="21">
        <v>7.4989530000000011</v>
      </c>
      <c r="C1952" s="21">
        <v>165434.07911670892</v>
      </c>
      <c r="D1952" s="21">
        <f>C1952/Table1[[#This Row],[Std. Price ($)]]</f>
        <v>22060.956925147937</v>
      </c>
      <c r="E1952" s="17">
        <v>8634</v>
      </c>
      <c r="F1952" s="17">
        <f t="shared" ref="F1952:P1952" si="1981">E1952+$R$2*E1952</f>
        <v>7770.6</v>
      </c>
      <c r="G1952" s="17">
        <f t="shared" si="1981"/>
        <v>6993.54</v>
      </c>
      <c r="H1952" s="17">
        <f t="shared" si="1981"/>
        <v>6294.1859999999997</v>
      </c>
      <c r="I1952" s="49">
        <f t="shared" si="1981"/>
        <v>5664.7673999999997</v>
      </c>
      <c r="J1952" s="49">
        <f t="shared" si="1981"/>
        <v>5098.2906599999997</v>
      </c>
      <c r="K1952" s="49">
        <f t="shared" si="1981"/>
        <v>4588.4615939999994</v>
      </c>
      <c r="L1952" s="49">
        <f t="shared" si="1981"/>
        <v>4129.6154345999994</v>
      </c>
      <c r="M1952" s="49">
        <f t="shared" si="1981"/>
        <v>3716.6538911399994</v>
      </c>
      <c r="N1952" s="49">
        <f t="shared" si="1981"/>
        <v>3344.9885020259994</v>
      </c>
      <c r="O1952" s="49">
        <f t="shared" si="1981"/>
        <v>3010.4896518233995</v>
      </c>
      <c r="P1952" s="49">
        <f t="shared" si="1981"/>
        <v>2709.4406866410595</v>
      </c>
      <c r="Q1952" s="49">
        <f t="shared" si="1951"/>
        <v>2438.4966179769535</v>
      </c>
      <c r="R1952" s="22">
        <v>0.6</v>
      </c>
      <c r="S1952" s="17">
        <v>1</v>
      </c>
      <c r="T1952" s="17">
        <v>0.87</v>
      </c>
      <c r="U1952" s="17">
        <v>66</v>
      </c>
    </row>
    <row r="1953" spans="1:21" x14ac:dyDescent="0.2">
      <c r="A1953" s="20">
        <v>63798.285675305669</v>
      </c>
      <c r="B1953" s="21">
        <v>13.129391000000002</v>
      </c>
      <c r="C1953" s="21">
        <v>75606.221624610203</v>
      </c>
      <c r="D1953" s="21">
        <f>C1953/Table1[[#This Row],[Std. Price ($)]]</f>
        <v>5758.5474927671967</v>
      </c>
      <c r="E1953" s="17">
        <v>8336</v>
      </c>
      <c r="F1953" s="17">
        <f t="shared" ref="F1953:P1953" si="1982">E1953+$R$2*E1953</f>
        <v>7502.4</v>
      </c>
      <c r="G1953" s="17">
        <f t="shared" si="1982"/>
        <v>6752.16</v>
      </c>
      <c r="H1953" s="17">
        <f t="shared" si="1982"/>
        <v>6076.9439999999995</v>
      </c>
      <c r="I1953" s="49">
        <f t="shared" si="1982"/>
        <v>5469.2495999999992</v>
      </c>
      <c r="J1953" s="49">
        <f t="shared" si="1982"/>
        <v>4922.3246399999989</v>
      </c>
      <c r="K1953" s="49">
        <f t="shared" si="1982"/>
        <v>4430.0921759999992</v>
      </c>
      <c r="L1953" s="49">
        <f t="shared" si="1982"/>
        <v>3987.0829583999994</v>
      </c>
      <c r="M1953" s="49">
        <f t="shared" si="1982"/>
        <v>3588.3746625599993</v>
      </c>
      <c r="N1953" s="49">
        <f t="shared" si="1982"/>
        <v>3229.5371963039993</v>
      </c>
      <c r="O1953" s="49">
        <f t="shared" si="1982"/>
        <v>2906.5834766735993</v>
      </c>
      <c r="P1953" s="49">
        <f t="shared" si="1982"/>
        <v>2615.9251290062393</v>
      </c>
      <c r="Q1953" s="49">
        <f t="shared" si="1951"/>
        <v>2354.3326161056152</v>
      </c>
      <c r="R1953" s="22">
        <v>0.6</v>
      </c>
      <c r="S1953" s="17">
        <v>0.82</v>
      </c>
      <c r="T1953" s="17">
        <v>0.43</v>
      </c>
      <c r="U1953" s="17">
        <v>33</v>
      </c>
    </row>
    <row r="1954" spans="1:21" x14ac:dyDescent="0.2">
      <c r="A1954" s="20">
        <v>98629.225684803285</v>
      </c>
      <c r="B1954" s="21">
        <v>7.9089670000000005</v>
      </c>
      <c r="C1954" s="21">
        <v>30471.410828528333</v>
      </c>
      <c r="D1954" s="21">
        <f>C1954/Table1[[#This Row],[Std. Price ($)]]</f>
        <v>3852.7674762745037</v>
      </c>
      <c r="E1954" s="17">
        <v>7454</v>
      </c>
      <c r="F1954" s="17">
        <f t="shared" ref="F1954:P1954" si="1983">E1954+$R$2*E1954</f>
        <v>6708.6</v>
      </c>
      <c r="G1954" s="17">
        <f t="shared" si="1983"/>
        <v>6037.74</v>
      </c>
      <c r="H1954" s="17">
        <f t="shared" si="1983"/>
        <v>5433.9659999999994</v>
      </c>
      <c r="I1954" s="49">
        <f t="shared" si="1983"/>
        <v>4890.5693999999994</v>
      </c>
      <c r="J1954" s="49">
        <f t="shared" si="1983"/>
        <v>4401.5124599999999</v>
      </c>
      <c r="K1954" s="49">
        <f t="shared" si="1983"/>
        <v>3961.361214</v>
      </c>
      <c r="L1954" s="49">
        <f t="shared" si="1983"/>
        <v>3565.2250926000002</v>
      </c>
      <c r="M1954" s="49">
        <f t="shared" si="1983"/>
        <v>3208.7025833400003</v>
      </c>
      <c r="N1954" s="49">
        <f t="shared" si="1983"/>
        <v>2887.8323250060002</v>
      </c>
      <c r="O1954" s="49">
        <f t="shared" si="1983"/>
        <v>2599.0490925054</v>
      </c>
      <c r="P1954" s="49">
        <f t="shared" si="1983"/>
        <v>2339.1441832548599</v>
      </c>
      <c r="Q1954" s="49">
        <f t="shared" si="1951"/>
        <v>2105.2297649293737</v>
      </c>
      <c r="R1954" s="22">
        <v>0.6</v>
      </c>
      <c r="S1954" s="17">
        <v>1</v>
      </c>
      <c r="T1954" s="17">
        <v>0.71</v>
      </c>
      <c r="U1954" s="17">
        <v>16</v>
      </c>
    </row>
    <row r="1955" spans="1:21" x14ac:dyDescent="0.2">
      <c r="A1955" s="20">
        <v>29892.127347216512</v>
      </c>
      <c r="B1955" s="21">
        <v>7.4629390000000004</v>
      </c>
      <c r="C1955" s="21">
        <v>102512.34599231528</v>
      </c>
      <c r="D1955" s="21">
        <f>C1955/Table1[[#This Row],[Std. Price ($)]]</f>
        <v>13736.189722616689</v>
      </c>
      <c r="E1955" s="17">
        <v>7430</v>
      </c>
      <c r="F1955" s="17">
        <f t="shared" ref="F1955:P1955" si="1984">E1955+$R$2*E1955</f>
        <v>6687</v>
      </c>
      <c r="G1955" s="17">
        <f t="shared" si="1984"/>
        <v>6018.3</v>
      </c>
      <c r="H1955" s="17">
        <f t="shared" si="1984"/>
        <v>5416.47</v>
      </c>
      <c r="I1955" s="49">
        <f t="shared" si="1984"/>
        <v>4874.8230000000003</v>
      </c>
      <c r="J1955" s="49">
        <f t="shared" si="1984"/>
        <v>4387.3407000000007</v>
      </c>
      <c r="K1955" s="49">
        <f t="shared" si="1984"/>
        <v>3948.6066300000007</v>
      </c>
      <c r="L1955" s="49">
        <f t="shared" si="1984"/>
        <v>3553.7459670000007</v>
      </c>
      <c r="M1955" s="49">
        <f t="shared" si="1984"/>
        <v>3198.3713703000008</v>
      </c>
      <c r="N1955" s="49">
        <f t="shared" si="1984"/>
        <v>2878.5342332700006</v>
      </c>
      <c r="O1955" s="49">
        <f t="shared" si="1984"/>
        <v>2590.6808099430004</v>
      </c>
      <c r="P1955" s="49">
        <f t="shared" si="1984"/>
        <v>2331.6127289487004</v>
      </c>
      <c r="Q1955" s="49">
        <f t="shared" si="1951"/>
        <v>2098.4514560538305</v>
      </c>
      <c r="R1955" s="22">
        <v>-0.6</v>
      </c>
      <c r="S1955" s="17">
        <v>1</v>
      </c>
      <c r="T1955" s="17">
        <v>0.59</v>
      </c>
      <c r="U1955" s="17">
        <v>66</v>
      </c>
    </row>
    <row r="1956" spans="1:21" x14ac:dyDescent="0.2">
      <c r="A1956" s="20">
        <v>59614.488878627999</v>
      </c>
      <c r="B1956" s="21">
        <v>9.5518280000000004</v>
      </c>
      <c r="C1956" s="21">
        <v>198444.79229512336</v>
      </c>
      <c r="D1956" s="21">
        <f>C1956/Table1[[#This Row],[Std. Price ($)]]</f>
        <v>20775.582673298071</v>
      </c>
      <c r="E1956" s="17">
        <v>8262</v>
      </c>
      <c r="F1956" s="17">
        <f t="shared" ref="F1956:P1956" si="1985">E1956+$R$2*E1956</f>
        <v>7435.8</v>
      </c>
      <c r="G1956" s="17">
        <f t="shared" si="1985"/>
        <v>6692.22</v>
      </c>
      <c r="H1956" s="17">
        <f t="shared" si="1985"/>
        <v>6022.9980000000005</v>
      </c>
      <c r="I1956" s="49">
        <f t="shared" si="1985"/>
        <v>5420.6982000000007</v>
      </c>
      <c r="J1956" s="49">
        <f t="shared" si="1985"/>
        <v>4878.628380000001</v>
      </c>
      <c r="K1956" s="49">
        <f t="shared" si="1985"/>
        <v>4390.765542000001</v>
      </c>
      <c r="L1956" s="49">
        <f t="shared" si="1985"/>
        <v>3951.6889878000011</v>
      </c>
      <c r="M1956" s="49">
        <f t="shared" si="1985"/>
        <v>3556.5200890200008</v>
      </c>
      <c r="N1956" s="49">
        <f t="shared" si="1985"/>
        <v>3200.8680801180008</v>
      </c>
      <c r="O1956" s="49">
        <f t="shared" si="1985"/>
        <v>2880.7812721062005</v>
      </c>
      <c r="P1956" s="49">
        <f t="shared" si="1985"/>
        <v>2592.7031448955804</v>
      </c>
      <c r="Q1956" s="49">
        <f t="shared" si="1951"/>
        <v>2333.4328304060223</v>
      </c>
      <c r="R1956" s="22">
        <v>0.5</v>
      </c>
      <c r="S1956" s="17">
        <v>0.7</v>
      </c>
      <c r="T1956" s="17">
        <v>0.56999999999999995</v>
      </c>
      <c r="U1956" s="17">
        <v>87</v>
      </c>
    </row>
    <row r="1957" spans="1:21" x14ac:dyDescent="0.2">
      <c r="A1957" s="20">
        <v>88893.998325710534</v>
      </c>
      <c r="B1957" s="21">
        <v>15.572876000000001</v>
      </c>
      <c r="C1957" s="21">
        <v>43223.225242494693</v>
      </c>
      <c r="D1957" s="21">
        <f>C1957/Table1[[#This Row],[Std. Price ($)]]</f>
        <v>2775.5454575310746</v>
      </c>
      <c r="E1957" s="17">
        <v>10874</v>
      </c>
      <c r="F1957" s="17">
        <f t="shared" ref="F1957:P1957" si="1986">E1957+$R$2*E1957</f>
        <v>9786.6</v>
      </c>
      <c r="G1957" s="17">
        <f t="shared" si="1986"/>
        <v>8807.94</v>
      </c>
      <c r="H1957" s="17">
        <f t="shared" si="1986"/>
        <v>7927.1460000000006</v>
      </c>
      <c r="I1957" s="49">
        <f t="shared" si="1986"/>
        <v>7134.4314000000004</v>
      </c>
      <c r="J1957" s="49">
        <f t="shared" si="1986"/>
        <v>6420.9882600000001</v>
      </c>
      <c r="K1957" s="49">
        <f t="shared" si="1986"/>
        <v>5778.8894339999997</v>
      </c>
      <c r="L1957" s="49">
        <f t="shared" si="1986"/>
        <v>5201.0004905999995</v>
      </c>
      <c r="M1957" s="49">
        <f t="shared" si="1986"/>
        <v>4680.9004415399995</v>
      </c>
      <c r="N1957" s="49">
        <f t="shared" si="1986"/>
        <v>4212.8103973859997</v>
      </c>
      <c r="O1957" s="49">
        <f t="shared" si="1986"/>
        <v>3791.5293576473996</v>
      </c>
      <c r="P1957" s="49">
        <f t="shared" si="1986"/>
        <v>3412.3764218826595</v>
      </c>
      <c r="Q1957" s="49">
        <f t="shared" si="1951"/>
        <v>3071.1387796943936</v>
      </c>
      <c r="R1957" s="22">
        <v>1.2</v>
      </c>
      <c r="S1957" s="17">
        <v>0.82</v>
      </c>
      <c r="T1957" s="17">
        <v>0.13</v>
      </c>
      <c r="U1957" s="17">
        <v>23</v>
      </c>
    </row>
    <row r="1958" spans="1:21" x14ac:dyDescent="0.2">
      <c r="A1958" s="20">
        <v>49628.939808611482</v>
      </c>
      <c r="B1958" s="21">
        <v>13.374900000000002</v>
      </c>
      <c r="C1958" s="21">
        <v>39604.555582577792</v>
      </c>
      <c r="D1958" s="21">
        <f>C1958/Table1[[#This Row],[Std. Price ($)]]</f>
        <v>2961.1104069995131</v>
      </c>
      <c r="E1958" s="17">
        <v>10954</v>
      </c>
      <c r="F1958" s="17">
        <f t="shared" ref="F1958:P1958" si="1987">E1958+$R$2*E1958</f>
        <v>9858.6</v>
      </c>
      <c r="G1958" s="17">
        <f t="shared" si="1987"/>
        <v>8872.74</v>
      </c>
      <c r="H1958" s="17">
        <f t="shared" si="1987"/>
        <v>7985.4659999999994</v>
      </c>
      <c r="I1958" s="49">
        <f t="shared" si="1987"/>
        <v>7186.9193999999998</v>
      </c>
      <c r="J1958" s="49">
        <f t="shared" si="1987"/>
        <v>6468.2274600000001</v>
      </c>
      <c r="K1958" s="49">
        <f t="shared" si="1987"/>
        <v>5821.4047140000002</v>
      </c>
      <c r="L1958" s="49">
        <f t="shared" si="1987"/>
        <v>5239.2642426000002</v>
      </c>
      <c r="M1958" s="49">
        <f t="shared" si="1987"/>
        <v>4715.33781834</v>
      </c>
      <c r="N1958" s="49">
        <f t="shared" si="1987"/>
        <v>4243.8040365059996</v>
      </c>
      <c r="O1958" s="49">
        <f t="shared" si="1987"/>
        <v>3819.4236328553998</v>
      </c>
      <c r="P1958" s="49">
        <f t="shared" si="1987"/>
        <v>3437.4812695698597</v>
      </c>
      <c r="Q1958" s="49">
        <f t="shared" si="1951"/>
        <v>3093.733142612874</v>
      </c>
      <c r="R1958" s="22">
        <v>1.2</v>
      </c>
      <c r="S1958" s="17">
        <v>0.82</v>
      </c>
      <c r="T1958" s="17">
        <v>0.14000000000000001</v>
      </c>
      <c r="U1958" s="17">
        <v>23</v>
      </c>
    </row>
    <row r="1959" spans="1:21" x14ac:dyDescent="0.2">
      <c r="A1959" s="20">
        <v>68621.701538377878</v>
      </c>
      <c r="B1959" s="21">
        <v>7.4629390000000004</v>
      </c>
      <c r="C1959" s="21">
        <v>145614.89605197834</v>
      </c>
      <c r="D1959" s="21">
        <f>C1959/Table1[[#This Row],[Std. Price ($)]]</f>
        <v>19511.736066980895</v>
      </c>
      <c r="E1959" s="17">
        <v>10138</v>
      </c>
      <c r="F1959" s="17">
        <f t="shared" ref="F1959:P1959" si="1988">E1959+$R$2*E1959</f>
        <v>9124.2000000000007</v>
      </c>
      <c r="G1959" s="17">
        <f t="shared" si="1988"/>
        <v>8211.7800000000007</v>
      </c>
      <c r="H1959" s="17">
        <f t="shared" si="1988"/>
        <v>7390.6020000000008</v>
      </c>
      <c r="I1959" s="49">
        <f t="shared" si="1988"/>
        <v>6651.5418000000009</v>
      </c>
      <c r="J1959" s="49">
        <f t="shared" si="1988"/>
        <v>5986.3876200000004</v>
      </c>
      <c r="K1959" s="49">
        <f t="shared" si="1988"/>
        <v>5387.7488580000008</v>
      </c>
      <c r="L1959" s="49">
        <f t="shared" si="1988"/>
        <v>4848.9739722000004</v>
      </c>
      <c r="M1959" s="49">
        <f t="shared" si="1988"/>
        <v>4364.0765749800003</v>
      </c>
      <c r="N1959" s="49">
        <f t="shared" si="1988"/>
        <v>3927.6689174820003</v>
      </c>
      <c r="O1959" s="49">
        <f t="shared" si="1988"/>
        <v>3534.9020257338002</v>
      </c>
      <c r="P1959" s="49">
        <f t="shared" si="1988"/>
        <v>3181.4118231604202</v>
      </c>
      <c r="Q1959" s="49">
        <f t="shared" si="1951"/>
        <v>2863.2706408443782</v>
      </c>
      <c r="R1959" s="22">
        <v>0.2</v>
      </c>
      <c r="S1959" s="17">
        <v>1</v>
      </c>
      <c r="T1959" s="17">
        <v>0.62</v>
      </c>
      <c r="U1959" s="17">
        <v>66</v>
      </c>
    </row>
    <row r="1960" spans="1:21" x14ac:dyDescent="0.2">
      <c r="A1960" s="20">
        <v>68753.344569669891</v>
      </c>
      <c r="B1960" s="21">
        <v>10.171480000000001</v>
      </c>
      <c r="C1960" s="21">
        <v>158137.11199010792</v>
      </c>
      <c r="D1960" s="21">
        <f>C1960/Table1[[#This Row],[Std. Price ($)]]</f>
        <v>15547.109367575604</v>
      </c>
      <c r="E1960" s="17">
        <v>12394</v>
      </c>
      <c r="F1960" s="17">
        <f t="shared" ref="F1960:P1960" si="1989">E1960+$R$2*E1960</f>
        <v>11154.6</v>
      </c>
      <c r="G1960" s="17">
        <f t="shared" si="1989"/>
        <v>10039.14</v>
      </c>
      <c r="H1960" s="17">
        <f t="shared" si="1989"/>
        <v>9035.2259999999987</v>
      </c>
      <c r="I1960" s="49">
        <f t="shared" si="1989"/>
        <v>8131.7033999999985</v>
      </c>
      <c r="J1960" s="49">
        <f t="shared" si="1989"/>
        <v>7318.5330599999988</v>
      </c>
      <c r="K1960" s="49">
        <f t="shared" si="1989"/>
        <v>6586.6797539999989</v>
      </c>
      <c r="L1960" s="49">
        <f t="shared" si="1989"/>
        <v>5928.0117785999992</v>
      </c>
      <c r="M1960" s="49">
        <f t="shared" si="1989"/>
        <v>5335.2106007399989</v>
      </c>
      <c r="N1960" s="49">
        <f t="shared" si="1989"/>
        <v>4801.6895406659987</v>
      </c>
      <c r="O1960" s="49">
        <f t="shared" si="1989"/>
        <v>4321.5205865993985</v>
      </c>
      <c r="P1960" s="49">
        <f t="shared" si="1989"/>
        <v>3889.3685279394585</v>
      </c>
      <c r="Q1960" s="49">
        <f t="shared" si="1951"/>
        <v>3500.4316751455126</v>
      </c>
      <c r="R1960" s="22">
        <v>0.5</v>
      </c>
      <c r="S1960" s="17">
        <v>0.82</v>
      </c>
      <c r="T1960" s="17">
        <v>0.26</v>
      </c>
      <c r="U1960" s="17">
        <v>78</v>
      </c>
    </row>
    <row r="1961" spans="1:21" x14ac:dyDescent="0.2">
      <c r="A1961" s="20">
        <v>40922.617743408526</v>
      </c>
      <c r="B1961" s="21">
        <v>8.4411579999999997</v>
      </c>
      <c r="C1961" s="21">
        <v>297227.25673419115</v>
      </c>
      <c r="D1961" s="21">
        <f>C1961/Table1[[#This Row],[Std. Price ($)]]</f>
        <v>35211.668438642089</v>
      </c>
      <c r="E1961" s="17">
        <v>11618</v>
      </c>
      <c r="F1961" s="17">
        <f t="shared" ref="F1961:P1961" si="1990">E1961+$R$2*E1961</f>
        <v>10456.200000000001</v>
      </c>
      <c r="G1961" s="17">
        <f t="shared" si="1990"/>
        <v>9410.58</v>
      </c>
      <c r="H1961" s="17">
        <f t="shared" si="1990"/>
        <v>8469.5220000000008</v>
      </c>
      <c r="I1961" s="49">
        <f t="shared" si="1990"/>
        <v>7622.5698000000011</v>
      </c>
      <c r="J1961" s="49">
        <f t="shared" si="1990"/>
        <v>6860.312820000001</v>
      </c>
      <c r="K1961" s="49">
        <f t="shared" si="1990"/>
        <v>6174.2815380000011</v>
      </c>
      <c r="L1961" s="49">
        <f t="shared" si="1990"/>
        <v>5556.8533842000006</v>
      </c>
      <c r="M1961" s="49">
        <f t="shared" si="1990"/>
        <v>5001.1680457800003</v>
      </c>
      <c r="N1961" s="49">
        <f t="shared" si="1990"/>
        <v>4501.0512412019998</v>
      </c>
      <c r="O1961" s="49">
        <f t="shared" si="1990"/>
        <v>4050.9461170817999</v>
      </c>
      <c r="P1961" s="49">
        <f t="shared" si="1990"/>
        <v>3645.8515053736201</v>
      </c>
      <c r="Q1961" s="49">
        <f t="shared" si="1951"/>
        <v>3281.266354836258</v>
      </c>
      <c r="R1961" s="22">
        <v>0.2</v>
      </c>
      <c r="S1961" s="17">
        <v>0.85</v>
      </c>
      <c r="T1961" s="17">
        <v>0.77</v>
      </c>
      <c r="U1961" s="17">
        <v>87</v>
      </c>
    </row>
    <row r="1962" spans="1:21" x14ac:dyDescent="0.2">
      <c r="A1962" s="20">
        <v>26976.037391702255</v>
      </c>
      <c r="B1962" s="21">
        <v>13.784100000000002</v>
      </c>
      <c r="C1962" s="21">
        <v>107616.2262059427</v>
      </c>
      <c r="D1962" s="21">
        <f>C1962/Table1[[#This Row],[Std. Price ($)]]</f>
        <v>7807.2725971186137</v>
      </c>
      <c r="E1962" s="17">
        <v>12620</v>
      </c>
      <c r="F1962" s="17">
        <f t="shared" ref="F1962:P1962" si="1991">E1962+$R$2*E1962</f>
        <v>11358</v>
      </c>
      <c r="G1962" s="17">
        <f t="shared" si="1991"/>
        <v>10222.200000000001</v>
      </c>
      <c r="H1962" s="17">
        <f t="shared" si="1991"/>
        <v>9199.9800000000014</v>
      </c>
      <c r="I1962" s="49">
        <f t="shared" si="1991"/>
        <v>8279.9820000000018</v>
      </c>
      <c r="J1962" s="49">
        <f t="shared" si="1991"/>
        <v>7451.9838000000018</v>
      </c>
      <c r="K1962" s="49">
        <f t="shared" si="1991"/>
        <v>6706.785420000002</v>
      </c>
      <c r="L1962" s="49">
        <f t="shared" si="1991"/>
        <v>6036.1068780000014</v>
      </c>
      <c r="M1962" s="49">
        <f t="shared" si="1991"/>
        <v>5432.4961902000014</v>
      </c>
      <c r="N1962" s="49">
        <f t="shared" si="1991"/>
        <v>4889.2465711800014</v>
      </c>
      <c r="O1962" s="49">
        <f t="shared" si="1991"/>
        <v>4400.3219140620013</v>
      </c>
      <c r="P1962" s="49">
        <f t="shared" si="1991"/>
        <v>3960.2897226558011</v>
      </c>
      <c r="Q1962" s="49">
        <f t="shared" si="1951"/>
        <v>3564.2607503902209</v>
      </c>
      <c r="R1962" s="22">
        <v>1.2</v>
      </c>
      <c r="S1962" s="17">
        <v>1</v>
      </c>
      <c r="T1962" s="17">
        <v>0.36</v>
      </c>
      <c r="U1962" s="17">
        <v>37</v>
      </c>
    </row>
    <row r="1963" spans="1:21" x14ac:dyDescent="0.2">
      <c r="A1963" s="20">
        <v>17406.295693225071</v>
      </c>
      <c r="B1963" s="21">
        <v>7.4088080000000014</v>
      </c>
      <c r="C1963" s="21">
        <v>107509.61803417656</v>
      </c>
      <c r="D1963" s="21">
        <f>C1963/Table1[[#This Row],[Std. Price ($)]]</f>
        <v>14511.054684394107</v>
      </c>
      <c r="E1963" s="17">
        <v>12418</v>
      </c>
      <c r="F1963" s="17">
        <f t="shared" ref="F1963:P1963" si="1992">E1963+$R$2*E1963</f>
        <v>11176.2</v>
      </c>
      <c r="G1963" s="17">
        <f t="shared" si="1992"/>
        <v>10058.58</v>
      </c>
      <c r="H1963" s="17">
        <f t="shared" si="1992"/>
        <v>9052.7219999999998</v>
      </c>
      <c r="I1963" s="49">
        <f t="shared" si="1992"/>
        <v>8147.4497999999994</v>
      </c>
      <c r="J1963" s="49">
        <f t="shared" si="1992"/>
        <v>7332.704819999999</v>
      </c>
      <c r="K1963" s="49">
        <f t="shared" si="1992"/>
        <v>6599.4343379999991</v>
      </c>
      <c r="L1963" s="49">
        <f t="shared" si="1992"/>
        <v>5939.490904199999</v>
      </c>
      <c r="M1963" s="49">
        <f t="shared" si="1992"/>
        <v>5345.5418137799988</v>
      </c>
      <c r="N1963" s="49">
        <f t="shared" si="1992"/>
        <v>4810.9876324019988</v>
      </c>
      <c r="O1963" s="49">
        <f t="shared" si="1992"/>
        <v>4329.8888691617985</v>
      </c>
      <c r="P1963" s="49">
        <f t="shared" si="1992"/>
        <v>3896.8999822456185</v>
      </c>
      <c r="Q1963" s="49">
        <f t="shared" si="1951"/>
        <v>3507.2099840210567</v>
      </c>
      <c r="R1963" s="22">
        <v>1.5</v>
      </c>
      <c r="S1963" s="17">
        <v>1</v>
      </c>
      <c r="T1963" s="17">
        <v>0.32</v>
      </c>
      <c r="U1963" s="17">
        <v>66</v>
      </c>
    </row>
    <row r="1964" spans="1:21" x14ac:dyDescent="0.2">
      <c r="A1964" s="20">
        <v>76681.241891483107</v>
      </c>
      <c r="B1964" s="21">
        <v>5.8690610000000003</v>
      </c>
      <c r="C1964" s="21">
        <v>94988.795081924574</v>
      </c>
      <c r="D1964" s="21">
        <f>C1964/Table1[[#This Row],[Std. Price ($)]]</f>
        <v>16184.666521940148</v>
      </c>
      <c r="E1964" s="17">
        <v>14892</v>
      </c>
      <c r="F1964" s="17">
        <f t="shared" ref="F1964:P1964" si="1993">E1964+$R$2*E1964</f>
        <v>13402.8</v>
      </c>
      <c r="G1964" s="17">
        <f t="shared" si="1993"/>
        <v>12062.519999999999</v>
      </c>
      <c r="H1964" s="17">
        <f t="shared" si="1993"/>
        <v>10856.267999999998</v>
      </c>
      <c r="I1964" s="49">
        <f t="shared" si="1993"/>
        <v>9770.6411999999982</v>
      </c>
      <c r="J1964" s="49">
        <f t="shared" si="1993"/>
        <v>8793.5770799999991</v>
      </c>
      <c r="K1964" s="49">
        <f t="shared" si="1993"/>
        <v>7914.2193719999996</v>
      </c>
      <c r="L1964" s="49">
        <f t="shared" si="1993"/>
        <v>7122.7974347999998</v>
      </c>
      <c r="M1964" s="49">
        <f t="shared" si="1993"/>
        <v>6410.5176913199994</v>
      </c>
      <c r="N1964" s="49">
        <f t="shared" si="1993"/>
        <v>5769.4659221879992</v>
      </c>
      <c r="O1964" s="49">
        <f t="shared" si="1993"/>
        <v>5192.5193299691991</v>
      </c>
      <c r="P1964" s="49">
        <f t="shared" si="1993"/>
        <v>4673.2673969722791</v>
      </c>
      <c r="Q1964" s="49">
        <f t="shared" si="1951"/>
        <v>4205.9406572750513</v>
      </c>
      <c r="R1964" s="22">
        <v>-0.6</v>
      </c>
      <c r="S1964" s="17">
        <v>0.85</v>
      </c>
      <c r="T1964" s="17">
        <v>0.49</v>
      </c>
      <c r="U1964" s="17">
        <v>41</v>
      </c>
    </row>
    <row r="1965" spans="1:21" x14ac:dyDescent="0.2">
      <c r="A1965" s="20">
        <v>4831.7991168070566</v>
      </c>
      <c r="B1965" s="21">
        <v>7.4088080000000014</v>
      </c>
      <c r="C1965" s="21">
        <v>206469.65885119204</v>
      </c>
      <c r="D1965" s="21">
        <f>C1965/Table1[[#This Row],[Std. Price ($)]]</f>
        <v>27868.134638013566</v>
      </c>
      <c r="E1965" s="17">
        <v>14850</v>
      </c>
      <c r="F1965" s="17">
        <f t="shared" ref="F1965:P1965" si="1994">E1965+$R$2*E1965</f>
        <v>13365</v>
      </c>
      <c r="G1965" s="17">
        <f t="shared" si="1994"/>
        <v>12028.5</v>
      </c>
      <c r="H1965" s="17">
        <f t="shared" si="1994"/>
        <v>10825.65</v>
      </c>
      <c r="I1965" s="49">
        <f t="shared" si="1994"/>
        <v>9743.0849999999991</v>
      </c>
      <c r="J1965" s="49">
        <f t="shared" si="1994"/>
        <v>8768.7764999999999</v>
      </c>
      <c r="K1965" s="49">
        <f t="shared" si="1994"/>
        <v>7891.8988499999996</v>
      </c>
      <c r="L1965" s="49">
        <f t="shared" si="1994"/>
        <v>7102.7089649999998</v>
      </c>
      <c r="M1965" s="49">
        <f t="shared" si="1994"/>
        <v>6392.4380684999996</v>
      </c>
      <c r="N1965" s="49">
        <f t="shared" si="1994"/>
        <v>5753.19426165</v>
      </c>
      <c r="O1965" s="49">
        <f t="shared" si="1994"/>
        <v>5177.8748354850004</v>
      </c>
      <c r="P1965" s="49">
        <f t="shared" si="1994"/>
        <v>4660.0873519365005</v>
      </c>
      <c r="Q1965" s="49">
        <f t="shared" si="1951"/>
        <v>4194.0786167428505</v>
      </c>
      <c r="R1965" s="22">
        <v>-0.1</v>
      </c>
      <c r="S1965" s="17">
        <v>1</v>
      </c>
      <c r="T1965" s="17">
        <v>0.6</v>
      </c>
      <c r="U1965" s="17">
        <v>66</v>
      </c>
    </row>
    <row r="1966" spans="1:21" x14ac:dyDescent="0.2">
      <c r="A1966" s="20">
        <v>39743.438836126901</v>
      </c>
      <c r="B1966" s="21">
        <v>7.7279840000000002</v>
      </c>
      <c r="C1966" s="21">
        <v>66039.335416971226</v>
      </c>
      <c r="D1966" s="21">
        <f>C1966/Table1[[#This Row],[Std. Price ($)]]</f>
        <v>8545.4803499814734</v>
      </c>
      <c r="E1966" s="17">
        <v>14430</v>
      </c>
      <c r="F1966" s="17">
        <f t="shared" ref="F1966:P1966" si="1995">E1966+$R$2*E1966</f>
        <v>12987</v>
      </c>
      <c r="G1966" s="17">
        <f t="shared" si="1995"/>
        <v>11688.3</v>
      </c>
      <c r="H1966" s="17">
        <f t="shared" si="1995"/>
        <v>10519.47</v>
      </c>
      <c r="I1966" s="49">
        <f t="shared" si="1995"/>
        <v>9467.5229999999992</v>
      </c>
      <c r="J1966" s="49">
        <f t="shared" si="1995"/>
        <v>8520.7706999999991</v>
      </c>
      <c r="K1966" s="49">
        <f t="shared" si="1995"/>
        <v>7668.6936299999988</v>
      </c>
      <c r="L1966" s="49">
        <f t="shared" si="1995"/>
        <v>6901.8242669999991</v>
      </c>
      <c r="M1966" s="49">
        <f t="shared" si="1995"/>
        <v>6211.6418402999989</v>
      </c>
      <c r="N1966" s="49">
        <f t="shared" si="1995"/>
        <v>5590.477656269999</v>
      </c>
      <c r="O1966" s="49">
        <f t="shared" si="1995"/>
        <v>5031.4298906429995</v>
      </c>
      <c r="P1966" s="49">
        <f t="shared" si="1995"/>
        <v>4528.2869015786991</v>
      </c>
      <c r="Q1966" s="49">
        <f t="shared" si="1951"/>
        <v>4075.4582114208292</v>
      </c>
      <c r="R1966" s="22">
        <v>0.8</v>
      </c>
      <c r="S1966" s="17">
        <v>0.77</v>
      </c>
      <c r="T1966" s="17">
        <v>0.28000000000000003</v>
      </c>
      <c r="U1966" s="17">
        <v>31</v>
      </c>
    </row>
    <row r="1967" spans="1:21" x14ac:dyDescent="0.2">
      <c r="A1967" s="20">
        <v>53537.783454020202</v>
      </c>
      <c r="B1967" s="21">
        <v>9.0257199999999997</v>
      </c>
      <c r="C1967" s="21">
        <v>54510.114015232946</v>
      </c>
      <c r="D1967" s="21">
        <f>C1967/Table1[[#This Row],[Std. Price ($)]]</f>
        <v>6039.4200147171578</v>
      </c>
      <c r="E1967" s="17">
        <v>15748</v>
      </c>
      <c r="F1967" s="17">
        <f t="shared" ref="F1967:P1967" si="1996">E1967+$R$2*E1967</f>
        <v>14173.2</v>
      </c>
      <c r="G1967" s="17">
        <f t="shared" si="1996"/>
        <v>12755.880000000001</v>
      </c>
      <c r="H1967" s="17">
        <f t="shared" si="1996"/>
        <v>11480.292000000001</v>
      </c>
      <c r="I1967" s="49">
        <f t="shared" si="1996"/>
        <v>10332.2628</v>
      </c>
      <c r="J1967" s="49">
        <f t="shared" si="1996"/>
        <v>9299.0365199999997</v>
      </c>
      <c r="K1967" s="49">
        <f t="shared" si="1996"/>
        <v>8369.1328680000006</v>
      </c>
      <c r="L1967" s="49">
        <f t="shared" si="1996"/>
        <v>7532.2195812000009</v>
      </c>
      <c r="M1967" s="49">
        <f t="shared" si="1996"/>
        <v>6778.9976230800003</v>
      </c>
      <c r="N1967" s="49">
        <f t="shared" si="1996"/>
        <v>6101.0978607719999</v>
      </c>
      <c r="O1967" s="49">
        <f t="shared" si="1996"/>
        <v>5490.9880746948002</v>
      </c>
      <c r="P1967" s="49">
        <f t="shared" si="1996"/>
        <v>4941.8892672253205</v>
      </c>
      <c r="Q1967" s="49">
        <f t="shared" si="1951"/>
        <v>4447.7003405027881</v>
      </c>
      <c r="R1967" s="22">
        <v>-0.7</v>
      </c>
      <c r="S1967" s="17">
        <v>0.76</v>
      </c>
      <c r="T1967" s="17">
        <v>0.12</v>
      </c>
      <c r="U1967" s="17">
        <v>26</v>
      </c>
    </row>
    <row r="1968" spans="1:21" x14ac:dyDescent="0.2">
      <c r="A1968" s="20">
        <v>40555.539669416728</v>
      </c>
      <c r="B1968" s="21">
        <v>7.4989530000000011</v>
      </c>
      <c r="C1968" s="21">
        <v>276302.78995256266</v>
      </c>
      <c r="D1968" s="21">
        <f>C1968/Table1[[#This Row],[Std. Price ($)]]</f>
        <v>36845.515627656634</v>
      </c>
      <c r="E1968" s="17">
        <v>17760</v>
      </c>
      <c r="F1968" s="17">
        <f t="shared" ref="F1968:P1968" si="1997">E1968+$R$2*E1968</f>
        <v>15984</v>
      </c>
      <c r="G1968" s="17">
        <f t="shared" si="1997"/>
        <v>14385.6</v>
      </c>
      <c r="H1968" s="17">
        <f t="shared" si="1997"/>
        <v>12947.04</v>
      </c>
      <c r="I1968" s="49">
        <f t="shared" si="1997"/>
        <v>11652.336000000001</v>
      </c>
      <c r="J1968" s="49">
        <f t="shared" si="1997"/>
        <v>10487.102400000002</v>
      </c>
      <c r="K1968" s="49">
        <f t="shared" si="1997"/>
        <v>9438.3921600000012</v>
      </c>
      <c r="L1968" s="49">
        <f t="shared" si="1997"/>
        <v>8494.5529440000009</v>
      </c>
      <c r="M1968" s="49">
        <f t="shared" si="1997"/>
        <v>7645.0976496000003</v>
      </c>
      <c r="N1968" s="49">
        <f t="shared" si="1997"/>
        <v>6880.5878846400001</v>
      </c>
      <c r="O1968" s="49">
        <f t="shared" si="1997"/>
        <v>6192.5290961760002</v>
      </c>
      <c r="P1968" s="49">
        <f t="shared" si="1997"/>
        <v>5573.2761865583998</v>
      </c>
      <c r="Q1968" s="49">
        <f t="shared" si="1951"/>
        <v>5015.9485679025602</v>
      </c>
      <c r="R1968" s="22">
        <v>0.2</v>
      </c>
      <c r="S1968" s="17">
        <v>1</v>
      </c>
      <c r="T1968" s="17">
        <v>0.68</v>
      </c>
      <c r="U1968" s="17">
        <v>66</v>
      </c>
    </row>
    <row r="1969" spans="1:21" x14ac:dyDescent="0.2">
      <c r="A1969" s="20">
        <v>43989.70312219108</v>
      </c>
      <c r="B1969" s="21">
        <v>11.141856000000001</v>
      </c>
      <c r="C1969" s="21">
        <v>228825.14913405362</v>
      </c>
      <c r="D1969" s="21">
        <f>C1969/Table1[[#This Row],[Std. Price ($)]]</f>
        <v>20537.435516493268</v>
      </c>
      <c r="E1969" s="17">
        <v>16258</v>
      </c>
      <c r="F1969" s="17">
        <f t="shared" ref="F1969:P1969" si="1998">E1969+$R$2*E1969</f>
        <v>14632.2</v>
      </c>
      <c r="G1969" s="17">
        <f t="shared" si="1998"/>
        <v>13168.98</v>
      </c>
      <c r="H1969" s="17">
        <f t="shared" si="1998"/>
        <v>11852.081999999999</v>
      </c>
      <c r="I1969" s="49">
        <f t="shared" si="1998"/>
        <v>10666.873799999999</v>
      </c>
      <c r="J1969" s="49">
        <f t="shared" si="1998"/>
        <v>9600.18642</v>
      </c>
      <c r="K1969" s="49">
        <f t="shared" si="1998"/>
        <v>8640.1677779999991</v>
      </c>
      <c r="L1969" s="49">
        <f t="shared" si="1998"/>
        <v>7776.1510001999995</v>
      </c>
      <c r="M1969" s="49">
        <f t="shared" si="1998"/>
        <v>6998.5359001799998</v>
      </c>
      <c r="N1969" s="49">
        <f t="shared" si="1998"/>
        <v>6298.6823101619993</v>
      </c>
      <c r="O1969" s="49">
        <f t="shared" si="1998"/>
        <v>5668.814079145799</v>
      </c>
      <c r="P1969" s="49">
        <f t="shared" si="1998"/>
        <v>5101.9326712312195</v>
      </c>
      <c r="Q1969" s="49">
        <f t="shared" si="1951"/>
        <v>4591.7394041080979</v>
      </c>
      <c r="R1969" s="22">
        <v>1.5</v>
      </c>
      <c r="S1969" s="17">
        <v>0.7</v>
      </c>
      <c r="T1969" s="17">
        <v>0.33</v>
      </c>
      <c r="U1969" s="17">
        <v>61</v>
      </c>
    </row>
    <row r="1970" spans="1:21" x14ac:dyDescent="0.2">
      <c r="A1970" s="20">
        <v>92052.309790864834</v>
      </c>
      <c r="B1970" s="21">
        <v>25.113022000000004</v>
      </c>
      <c r="C1970" s="21">
        <v>288391.11912378104</v>
      </c>
      <c r="D1970" s="21">
        <f>C1970/Table1[[#This Row],[Std. Price ($)]]</f>
        <v>11483.72820777129</v>
      </c>
      <c r="E1970" s="17">
        <v>17380</v>
      </c>
      <c r="F1970" s="17">
        <f t="shared" ref="F1970:P1970" si="1999">E1970+$R$2*E1970</f>
        <v>15642</v>
      </c>
      <c r="G1970" s="17">
        <f t="shared" si="1999"/>
        <v>14077.8</v>
      </c>
      <c r="H1970" s="17">
        <f t="shared" si="1999"/>
        <v>12670.019999999999</v>
      </c>
      <c r="I1970" s="49">
        <f t="shared" si="1999"/>
        <v>11403.017999999998</v>
      </c>
      <c r="J1970" s="49">
        <f t="shared" si="1999"/>
        <v>10262.716199999999</v>
      </c>
      <c r="K1970" s="49">
        <f t="shared" si="1999"/>
        <v>9236.4445799999994</v>
      </c>
      <c r="L1970" s="49">
        <f t="shared" si="1999"/>
        <v>8312.8001219999987</v>
      </c>
      <c r="M1970" s="49">
        <f t="shared" si="1999"/>
        <v>7481.5201097999989</v>
      </c>
      <c r="N1970" s="49">
        <f t="shared" si="1999"/>
        <v>6733.3680988199994</v>
      </c>
      <c r="O1970" s="49">
        <f t="shared" si="1999"/>
        <v>6060.0312889379993</v>
      </c>
      <c r="P1970" s="49">
        <f t="shared" si="1999"/>
        <v>5454.0281600441995</v>
      </c>
      <c r="Q1970" s="49">
        <f t="shared" si="1951"/>
        <v>4908.6253440397795</v>
      </c>
      <c r="R1970" s="22">
        <v>-0.6</v>
      </c>
      <c r="S1970" s="17">
        <v>1</v>
      </c>
      <c r="T1970" s="17">
        <v>0.35</v>
      </c>
      <c r="U1970" s="17">
        <v>44</v>
      </c>
    </row>
    <row r="1971" spans="1:21" x14ac:dyDescent="0.2">
      <c r="A1971" s="20">
        <v>27746.724725036907</v>
      </c>
      <c r="B1971" s="21">
        <v>7.4989530000000011</v>
      </c>
      <c r="C1971" s="21">
        <v>371074.92755623494</v>
      </c>
      <c r="D1971" s="21">
        <f>C1971/Table1[[#This Row],[Std. Price ($)]]</f>
        <v>49483.564913159862</v>
      </c>
      <c r="E1971" s="17">
        <v>20808</v>
      </c>
      <c r="F1971" s="17">
        <f t="shared" ref="F1971:P1971" si="2000">E1971+$R$2*E1971</f>
        <v>18727.2</v>
      </c>
      <c r="G1971" s="17">
        <f t="shared" si="2000"/>
        <v>16854.48</v>
      </c>
      <c r="H1971" s="17">
        <f t="shared" si="2000"/>
        <v>15169.031999999999</v>
      </c>
      <c r="I1971" s="49">
        <f t="shared" si="2000"/>
        <v>13652.128799999999</v>
      </c>
      <c r="J1971" s="49">
        <f t="shared" si="2000"/>
        <v>12286.915919999999</v>
      </c>
      <c r="K1971" s="49">
        <f t="shared" si="2000"/>
        <v>11058.224328</v>
      </c>
      <c r="L1971" s="49">
        <f t="shared" si="2000"/>
        <v>9952.4018952000006</v>
      </c>
      <c r="M1971" s="49">
        <f t="shared" si="2000"/>
        <v>8957.1617056800005</v>
      </c>
      <c r="N1971" s="49">
        <f t="shared" si="2000"/>
        <v>8061.4455351120005</v>
      </c>
      <c r="O1971" s="49">
        <f t="shared" si="2000"/>
        <v>7255.3009816008007</v>
      </c>
      <c r="P1971" s="49">
        <f t="shared" si="2000"/>
        <v>6529.7708834407204</v>
      </c>
      <c r="Q1971" s="49">
        <f t="shared" si="1951"/>
        <v>5876.793795096648</v>
      </c>
      <c r="R1971" s="22">
        <v>0.8</v>
      </c>
      <c r="S1971" s="17">
        <v>1</v>
      </c>
      <c r="T1971" s="17">
        <v>0.8</v>
      </c>
      <c r="U1971" s="17">
        <v>66</v>
      </c>
    </row>
    <row r="1972" spans="1:21" x14ac:dyDescent="0.2">
      <c r="A1972" s="20">
        <v>86403.557735060967</v>
      </c>
      <c r="B1972" s="21">
        <v>10.890022</v>
      </c>
      <c r="C1972" s="21">
        <v>345335.55293823878</v>
      </c>
      <c r="D1972" s="21">
        <f>C1972/Table1[[#This Row],[Std. Price ($)]]</f>
        <v>31711.189650327498</v>
      </c>
      <c r="E1972" s="17">
        <v>17284</v>
      </c>
      <c r="F1972" s="17">
        <f t="shared" ref="F1972:P1972" si="2001">E1972+$R$2*E1972</f>
        <v>15555.6</v>
      </c>
      <c r="G1972" s="17">
        <f t="shared" si="2001"/>
        <v>14000.04</v>
      </c>
      <c r="H1972" s="17">
        <f t="shared" si="2001"/>
        <v>12600.036</v>
      </c>
      <c r="I1972" s="49">
        <f t="shared" si="2001"/>
        <v>11340.0324</v>
      </c>
      <c r="J1972" s="49">
        <f t="shared" si="2001"/>
        <v>10206.02916</v>
      </c>
      <c r="K1972" s="49">
        <f t="shared" si="2001"/>
        <v>9185.4262440000002</v>
      </c>
      <c r="L1972" s="49">
        <f t="shared" si="2001"/>
        <v>8266.8836196000011</v>
      </c>
      <c r="M1972" s="49">
        <f t="shared" si="2001"/>
        <v>7440.1952576400008</v>
      </c>
      <c r="N1972" s="49">
        <f t="shared" si="2001"/>
        <v>6696.175731876001</v>
      </c>
      <c r="O1972" s="49">
        <f t="shared" si="2001"/>
        <v>6026.5581586884009</v>
      </c>
      <c r="P1972" s="49">
        <f t="shared" si="2001"/>
        <v>5423.9023428195605</v>
      </c>
      <c r="Q1972" s="49">
        <f t="shared" si="1951"/>
        <v>4881.5121085376049</v>
      </c>
      <c r="R1972" s="22">
        <v>0.2</v>
      </c>
      <c r="S1972" s="17">
        <v>1</v>
      </c>
      <c r="T1972" s="17">
        <v>0.64</v>
      </c>
      <c r="U1972" s="17">
        <v>65</v>
      </c>
    </row>
    <row r="1973" spans="1:21" x14ac:dyDescent="0.2">
      <c r="A1973" s="20">
        <v>61763.287443046298</v>
      </c>
      <c r="B1973" s="21">
        <v>5.2844880000000005</v>
      </c>
      <c r="C1973" s="21">
        <v>137466.63342548133</v>
      </c>
      <c r="D1973" s="21">
        <f>C1973/Table1[[#This Row],[Std. Price ($)]]</f>
        <v>26013.235989083769</v>
      </c>
      <c r="E1973" s="17">
        <v>13452</v>
      </c>
      <c r="F1973" s="17">
        <f t="shared" ref="F1973:P1973" si="2002">E1973+$R$2*E1973</f>
        <v>12106.8</v>
      </c>
      <c r="G1973" s="17">
        <f t="shared" si="2002"/>
        <v>10896.119999999999</v>
      </c>
      <c r="H1973" s="17">
        <f t="shared" si="2002"/>
        <v>9806.5079999999998</v>
      </c>
      <c r="I1973" s="49">
        <f t="shared" si="2002"/>
        <v>8825.8572000000004</v>
      </c>
      <c r="J1973" s="49">
        <f t="shared" si="2002"/>
        <v>7943.2714800000003</v>
      </c>
      <c r="K1973" s="49">
        <f t="shared" si="2002"/>
        <v>7148.944332</v>
      </c>
      <c r="L1973" s="49">
        <f t="shared" si="2002"/>
        <v>6434.0498987999999</v>
      </c>
      <c r="M1973" s="49">
        <f t="shared" si="2002"/>
        <v>5790.6449089199996</v>
      </c>
      <c r="N1973" s="49">
        <f t="shared" si="2002"/>
        <v>5211.5804180279993</v>
      </c>
      <c r="O1973" s="49">
        <f t="shared" si="2002"/>
        <v>4690.4223762251995</v>
      </c>
      <c r="P1973" s="49">
        <f t="shared" si="2002"/>
        <v>4221.3801386026798</v>
      </c>
      <c r="Q1973" s="49">
        <f t="shared" si="1951"/>
        <v>3799.2421247424118</v>
      </c>
      <c r="R1973" s="22">
        <v>1.2</v>
      </c>
      <c r="S1973" s="17">
        <v>0.85</v>
      </c>
      <c r="T1973" s="17">
        <v>0.44</v>
      </c>
      <c r="U1973" s="17">
        <v>76</v>
      </c>
    </row>
    <row r="1974" spans="1:21" x14ac:dyDescent="0.2">
      <c r="A1974" s="20">
        <v>28852.236776077512</v>
      </c>
      <c r="B1974" s="21">
        <v>7.4989530000000011</v>
      </c>
      <c r="C1974" s="21">
        <v>321458.08985811356</v>
      </c>
      <c r="D1974" s="21">
        <f>C1974/Table1[[#This Row],[Std. Price ($)]]</f>
        <v>42867.062889727873</v>
      </c>
      <c r="E1974" s="17">
        <v>19038</v>
      </c>
      <c r="F1974" s="17">
        <f t="shared" ref="F1974:P1974" si="2003">E1974+$R$2*E1974</f>
        <v>17134.2</v>
      </c>
      <c r="G1974" s="17">
        <f t="shared" si="2003"/>
        <v>15420.78</v>
      </c>
      <c r="H1974" s="17">
        <f t="shared" si="2003"/>
        <v>13878.702000000001</v>
      </c>
      <c r="I1974" s="49">
        <f t="shared" si="2003"/>
        <v>12490.8318</v>
      </c>
      <c r="J1974" s="49">
        <f t="shared" si="2003"/>
        <v>11241.74862</v>
      </c>
      <c r="K1974" s="49">
        <f t="shared" si="2003"/>
        <v>10117.573758</v>
      </c>
      <c r="L1974" s="49">
        <f t="shared" si="2003"/>
        <v>9105.8163822000006</v>
      </c>
      <c r="M1974" s="49">
        <f t="shared" si="2003"/>
        <v>8195.2347439799996</v>
      </c>
      <c r="N1974" s="49">
        <f t="shared" si="2003"/>
        <v>7375.7112695819997</v>
      </c>
      <c r="O1974" s="49">
        <f t="shared" si="2003"/>
        <v>6638.1401426237999</v>
      </c>
      <c r="P1974" s="49">
        <f t="shared" si="2003"/>
        <v>5974.3261283614202</v>
      </c>
      <c r="Q1974" s="49">
        <f t="shared" si="1951"/>
        <v>5376.8935155252784</v>
      </c>
      <c r="R1974" s="22">
        <v>1.2</v>
      </c>
      <c r="S1974" s="17">
        <v>1</v>
      </c>
      <c r="T1974" s="17">
        <v>0.75</v>
      </c>
      <c r="U1974" s="17">
        <v>66</v>
      </c>
    </row>
    <row r="1975" spans="1:21" x14ac:dyDescent="0.2">
      <c r="A1975" s="20">
        <v>14290.544891541245</v>
      </c>
      <c r="B1975" s="21">
        <v>6.0093550000000002</v>
      </c>
      <c r="C1975" s="21">
        <v>97913.404121085623</v>
      </c>
      <c r="D1975" s="21">
        <f>C1975/Table1[[#This Row],[Std. Price ($)]]</f>
        <v>16293.496410361115</v>
      </c>
      <c r="E1975" s="17">
        <v>15360</v>
      </c>
      <c r="F1975" s="17">
        <f t="shared" ref="F1975:P1975" si="2004">E1975+$R$2*E1975</f>
        <v>13824</v>
      </c>
      <c r="G1975" s="17">
        <f t="shared" si="2004"/>
        <v>12441.6</v>
      </c>
      <c r="H1975" s="17">
        <f t="shared" si="2004"/>
        <v>11197.44</v>
      </c>
      <c r="I1975" s="49">
        <f t="shared" si="2004"/>
        <v>10077.696</v>
      </c>
      <c r="J1975" s="49">
        <f t="shared" si="2004"/>
        <v>9069.9264000000003</v>
      </c>
      <c r="K1975" s="49">
        <f t="shared" si="2004"/>
        <v>8162.9337599999999</v>
      </c>
      <c r="L1975" s="49">
        <f t="shared" si="2004"/>
        <v>7346.6403840000003</v>
      </c>
      <c r="M1975" s="49">
        <f t="shared" si="2004"/>
        <v>6611.9763456000001</v>
      </c>
      <c r="N1975" s="49">
        <f t="shared" si="2004"/>
        <v>5950.7787110400004</v>
      </c>
      <c r="O1975" s="49">
        <f t="shared" si="2004"/>
        <v>5355.7008399360002</v>
      </c>
      <c r="P1975" s="49">
        <f t="shared" si="2004"/>
        <v>4820.1307559424004</v>
      </c>
      <c r="Q1975" s="49">
        <f t="shared" si="1951"/>
        <v>4338.1176803481603</v>
      </c>
      <c r="R1975" s="22">
        <v>1.5</v>
      </c>
      <c r="S1975" s="17">
        <v>0.72</v>
      </c>
      <c r="T1975" s="17">
        <v>0.5</v>
      </c>
      <c r="U1975" s="17">
        <v>37</v>
      </c>
    </row>
    <row r="1976" spans="1:21" x14ac:dyDescent="0.2">
      <c r="A1976" s="20">
        <v>57292.279394869729</v>
      </c>
      <c r="B1976" s="21">
        <v>26.036637000000002</v>
      </c>
      <c r="C1976" s="21">
        <v>387081.09178919985</v>
      </c>
      <c r="D1976" s="21">
        <f>C1976/Table1[[#This Row],[Std. Price ($)]]</f>
        <v>14866.785283721543</v>
      </c>
      <c r="E1976" s="17">
        <v>19152</v>
      </c>
      <c r="F1976" s="17">
        <f t="shared" ref="F1976:P1976" si="2005">E1976+$R$2*E1976</f>
        <v>17236.8</v>
      </c>
      <c r="G1976" s="17">
        <f t="shared" si="2005"/>
        <v>15513.119999999999</v>
      </c>
      <c r="H1976" s="17">
        <f t="shared" si="2005"/>
        <v>13961.807999999999</v>
      </c>
      <c r="I1976" s="49">
        <f t="shared" si="2005"/>
        <v>12565.627199999999</v>
      </c>
      <c r="J1976" s="49">
        <f t="shared" si="2005"/>
        <v>11309.064479999999</v>
      </c>
      <c r="K1976" s="49">
        <f t="shared" si="2005"/>
        <v>10178.158031999999</v>
      </c>
      <c r="L1976" s="49">
        <f t="shared" si="2005"/>
        <v>9160.3422288000002</v>
      </c>
      <c r="M1976" s="49">
        <f t="shared" si="2005"/>
        <v>8244.3080059200001</v>
      </c>
      <c r="N1976" s="49">
        <f t="shared" si="2005"/>
        <v>7419.8772053279999</v>
      </c>
      <c r="O1976" s="49">
        <f t="shared" si="2005"/>
        <v>6677.8894847951997</v>
      </c>
      <c r="P1976" s="49">
        <f t="shared" si="2005"/>
        <v>6010.1005363156801</v>
      </c>
      <c r="Q1976" s="49">
        <f t="shared" si="1951"/>
        <v>5409.0904826841124</v>
      </c>
      <c r="R1976" s="22">
        <v>0.8</v>
      </c>
      <c r="S1976" s="17">
        <v>1</v>
      </c>
      <c r="T1976" s="17">
        <v>0.42</v>
      </c>
      <c r="U1976" s="17">
        <v>44</v>
      </c>
    </row>
    <row r="1977" spans="1:21" x14ac:dyDescent="0.2">
      <c r="A1977" s="20">
        <v>99155.580797297836</v>
      </c>
      <c r="B1977" s="21">
        <v>5.0155930000000009</v>
      </c>
      <c r="C1977" s="21">
        <v>19966.346457094183</v>
      </c>
      <c r="D1977" s="21">
        <f>C1977/Table1[[#This Row],[Std. Price ($)]]</f>
        <v>3980.8545982686751</v>
      </c>
      <c r="E1977" s="17">
        <v>24058</v>
      </c>
      <c r="F1977" s="17">
        <f t="shared" ref="F1977:P1977" si="2006">E1977+$R$2*E1977</f>
        <v>21652.2</v>
      </c>
      <c r="G1977" s="17">
        <f t="shared" si="2006"/>
        <v>19486.98</v>
      </c>
      <c r="H1977" s="17">
        <f t="shared" si="2006"/>
        <v>17538.281999999999</v>
      </c>
      <c r="I1977" s="49">
        <f t="shared" si="2006"/>
        <v>15784.453799999999</v>
      </c>
      <c r="J1977" s="49">
        <f t="shared" si="2006"/>
        <v>14206.008419999998</v>
      </c>
      <c r="K1977" s="49">
        <f t="shared" si="2006"/>
        <v>12785.407577999998</v>
      </c>
      <c r="L1977" s="49">
        <f t="shared" si="2006"/>
        <v>11506.866820199999</v>
      </c>
      <c r="M1977" s="49">
        <f t="shared" si="2006"/>
        <v>10356.18013818</v>
      </c>
      <c r="N1977" s="49">
        <f t="shared" si="2006"/>
        <v>9320.5621243619989</v>
      </c>
      <c r="O1977" s="49">
        <f t="shared" si="2006"/>
        <v>8388.5059119257985</v>
      </c>
      <c r="P1977" s="49">
        <f t="shared" si="2006"/>
        <v>7549.6553207332181</v>
      </c>
      <c r="Q1977" s="49">
        <f t="shared" si="1951"/>
        <v>6794.6897886598963</v>
      </c>
      <c r="R1977" s="22">
        <v>1.2</v>
      </c>
      <c r="S1977" s="17">
        <v>1</v>
      </c>
      <c r="T1977" s="17">
        <v>0.15</v>
      </c>
      <c r="U1977" s="17">
        <v>12</v>
      </c>
    </row>
    <row r="1978" spans="1:21" x14ac:dyDescent="0.2">
      <c r="A1978" s="20">
        <v>54058.36795907114</v>
      </c>
      <c r="B1978" s="21">
        <v>5.354635</v>
      </c>
      <c r="C1978" s="21">
        <v>150550.56940765402</v>
      </c>
      <c r="D1978" s="21">
        <f>C1978/Table1[[#This Row],[Std. Price ($)]]</f>
        <v>28115.934962449173</v>
      </c>
      <c r="E1978" s="17">
        <v>20114</v>
      </c>
      <c r="F1978" s="17">
        <f t="shared" ref="F1978:P1978" si="2007">E1978+$R$2*E1978</f>
        <v>18102.599999999999</v>
      </c>
      <c r="G1978" s="17">
        <f t="shared" si="2007"/>
        <v>16292.339999999998</v>
      </c>
      <c r="H1978" s="17">
        <f t="shared" si="2007"/>
        <v>14663.105999999998</v>
      </c>
      <c r="I1978" s="49">
        <f t="shared" si="2007"/>
        <v>13196.795399999999</v>
      </c>
      <c r="J1978" s="49">
        <f t="shared" si="2007"/>
        <v>11877.115859999998</v>
      </c>
      <c r="K1978" s="49">
        <f t="shared" si="2007"/>
        <v>10689.404273999999</v>
      </c>
      <c r="L1978" s="49">
        <f t="shared" si="2007"/>
        <v>9620.4638465999997</v>
      </c>
      <c r="M1978" s="49">
        <f t="shared" si="2007"/>
        <v>8658.4174619400001</v>
      </c>
      <c r="N1978" s="49">
        <f t="shared" si="2007"/>
        <v>7792.5757157460002</v>
      </c>
      <c r="O1978" s="49">
        <f t="shared" si="2007"/>
        <v>7013.3181441714005</v>
      </c>
      <c r="P1978" s="49">
        <f t="shared" si="2007"/>
        <v>6311.9863297542606</v>
      </c>
      <c r="Q1978" s="49">
        <f t="shared" si="1951"/>
        <v>5680.7876967788343</v>
      </c>
      <c r="R1978" s="22">
        <v>0.5</v>
      </c>
      <c r="S1978" s="17">
        <v>0.75</v>
      </c>
      <c r="T1978" s="17">
        <v>0.38</v>
      </c>
      <c r="U1978" s="17">
        <v>56</v>
      </c>
    </row>
    <row r="1979" spans="1:21" x14ac:dyDescent="0.2">
      <c r="A1979" s="20">
        <v>67194.736709197852</v>
      </c>
      <c r="B1979" s="21">
        <v>6.128210000000001</v>
      </c>
      <c r="C1979" s="21">
        <v>273744.65459322504</v>
      </c>
      <c r="D1979" s="21">
        <f>C1979/Table1[[#This Row],[Std. Price ($)]]</f>
        <v>44669.594317627008</v>
      </c>
      <c r="E1979" s="17">
        <v>21318</v>
      </c>
      <c r="F1979" s="17">
        <f t="shared" ref="F1979:P1979" si="2008">E1979+$R$2*E1979</f>
        <v>19186.2</v>
      </c>
      <c r="G1979" s="17">
        <f t="shared" si="2008"/>
        <v>17267.580000000002</v>
      </c>
      <c r="H1979" s="17">
        <f t="shared" si="2008"/>
        <v>15540.822000000002</v>
      </c>
      <c r="I1979" s="49">
        <f t="shared" si="2008"/>
        <v>13986.739800000001</v>
      </c>
      <c r="J1979" s="49">
        <f t="shared" si="2008"/>
        <v>12588.065820000002</v>
      </c>
      <c r="K1979" s="49">
        <f t="shared" si="2008"/>
        <v>11329.259238000002</v>
      </c>
      <c r="L1979" s="49">
        <f t="shared" si="2008"/>
        <v>10196.333314200003</v>
      </c>
      <c r="M1979" s="49">
        <f t="shared" si="2008"/>
        <v>9176.6999827800028</v>
      </c>
      <c r="N1979" s="49">
        <f t="shared" si="2008"/>
        <v>8259.0299845020018</v>
      </c>
      <c r="O1979" s="49">
        <f t="shared" si="2008"/>
        <v>7433.1269860518014</v>
      </c>
      <c r="P1979" s="49">
        <f t="shared" si="2008"/>
        <v>6689.8142874466212</v>
      </c>
      <c r="Q1979" s="49">
        <f t="shared" si="1951"/>
        <v>6020.8328587019587</v>
      </c>
      <c r="R1979" s="22">
        <v>0.4</v>
      </c>
      <c r="S1979" s="17">
        <v>1</v>
      </c>
      <c r="T1979" s="17">
        <v>0.41</v>
      </c>
      <c r="U1979" s="17">
        <v>94</v>
      </c>
    </row>
    <row r="1980" spans="1:21" x14ac:dyDescent="0.2">
      <c r="A1980" s="20">
        <v>74844.423217344272</v>
      </c>
      <c r="B1980" s="21">
        <v>7.5169490000000003</v>
      </c>
      <c r="C1980" s="21">
        <v>254735.82162164233</v>
      </c>
      <c r="D1980" s="21">
        <f>C1980/Table1[[#This Row],[Std. Price ($)]]</f>
        <v>33888.193417521165</v>
      </c>
      <c r="E1980" s="17">
        <v>23508</v>
      </c>
      <c r="F1980" s="17">
        <f t="shared" ref="F1980:P1980" si="2009">E1980+$R$2*E1980</f>
        <v>21157.200000000001</v>
      </c>
      <c r="G1980" s="17">
        <f t="shared" si="2009"/>
        <v>19041.48</v>
      </c>
      <c r="H1980" s="17">
        <f t="shared" si="2009"/>
        <v>17137.331999999999</v>
      </c>
      <c r="I1980" s="49">
        <f t="shared" si="2009"/>
        <v>15423.598799999998</v>
      </c>
      <c r="J1980" s="49">
        <f t="shared" si="2009"/>
        <v>13881.238919999998</v>
      </c>
      <c r="K1980" s="49">
        <f t="shared" si="2009"/>
        <v>12493.115027999998</v>
      </c>
      <c r="L1980" s="49">
        <f t="shared" si="2009"/>
        <v>11243.803525199999</v>
      </c>
      <c r="M1980" s="49">
        <f t="shared" si="2009"/>
        <v>10119.423172679999</v>
      </c>
      <c r="N1980" s="49">
        <f t="shared" si="2009"/>
        <v>9107.4808554119991</v>
      </c>
      <c r="O1980" s="49">
        <f t="shared" si="2009"/>
        <v>8196.7327698707995</v>
      </c>
      <c r="P1980" s="49">
        <f t="shared" si="2009"/>
        <v>7377.0594928837199</v>
      </c>
      <c r="Q1980" s="49">
        <f t="shared" si="1951"/>
        <v>6639.3535435953481</v>
      </c>
      <c r="R1980" s="22">
        <v>0.2</v>
      </c>
      <c r="S1980" s="17">
        <v>1</v>
      </c>
      <c r="T1980" s="17">
        <v>0.43</v>
      </c>
      <c r="U1980" s="17">
        <v>66</v>
      </c>
    </row>
    <row r="1981" spans="1:21" x14ac:dyDescent="0.2">
      <c r="A1981" s="20">
        <v>14804.730206893313</v>
      </c>
      <c r="B1981" s="21">
        <v>7.7361680000000002</v>
      </c>
      <c r="C1981" s="21">
        <v>206020.76283266651</v>
      </c>
      <c r="D1981" s="21">
        <f>C1981/Table1[[#This Row],[Std. Price ($)]]</f>
        <v>26630.854297976275</v>
      </c>
      <c r="E1981" s="17">
        <v>28002</v>
      </c>
      <c r="F1981" s="17">
        <f t="shared" ref="F1981:P1981" si="2010">E1981+$R$2*E1981</f>
        <v>25201.8</v>
      </c>
      <c r="G1981" s="17">
        <f t="shared" si="2010"/>
        <v>22681.62</v>
      </c>
      <c r="H1981" s="17">
        <f t="shared" si="2010"/>
        <v>20413.457999999999</v>
      </c>
      <c r="I1981" s="49">
        <f t="shared" si="2010"/>
        <v>18372.1122</v>
      </c>
      <c r="J1981" s="49">
        <f t="shared" si="2010"/>
        <v>16534.900979999999</v>
      </c>
      <c r="K1981" s="49">
        <f t="shared" si="2010"/>
        <v>14881.410881999998</v>
      </c>
      <c r="L1981" s="49">
        <f t="shared" si="2010"/>
        <v>13393.269793799998</v>
      </c>
      <c r="M1981" s="49">
        <f t="shared" si="2010"/>
        <v>12053.942814419999</v>
      </c>
      <c r="N1981" s="49">
        <f t="shared" si="2010"/>
        <v>10848.548532977999</v>
      </c>
      <c r="O1981" s="49">
        <f t="shared" si="2010"/>
        <v>9763.6936796801983</v>
      </c>
      <c r="P1981" s="49">
        <f t="shared" si="2010"/>
        <v>8787.3243117121783</v>
      </c>
      <c r="Q1981" s="49">
        <f t="shared" si="1951"/>
        <v>7908.5918805409601</v>
      </c>
      <c r="R1981" s="22">
        <v>0.8</v>
      </c>
      <c r="S1981" s="17">
        <v>1</v>
      </c>
      <c r="T1981" s="17">
        <v>0.24</v>
      </c>
      <c r="U1981" s="17">
        <v>66</v>
      </c>
    </row>
    <row r="1982" spans="1:21" x14ac:dyDescent="0.2">
      <c r="A1982" s="20">
        <v>87232.776800956985</v>
      </c>
      <c r="B1982" s="21">
        <v>12.275923000000001</v>
      </c>
      <c r="C1982" s="21">
        <v>104126.5555693638</v>
      </c>
      <c r="D1982" s="21">
        <f>C1982/Table1[[#This Row],[Std. Price ($)]]</f>
        <v>8482.1773132141516</v>
      </c>
      <c r="E1982" s="17">
        <v>31494</v>
      </c>
      <c r="F1982" s="17">
        <f t="shared" ref="F1982:P1982" si="2011">E1982+$R$2*E1982</f>
        <v>28344.6</v>
      </c>
      <c r="G1982" s="17">
        <f t="shared" si="2011"/>
        <v>25510.14</v>
      </c>
      <c r="H1982" s="17">
        <f t="shared" si="2011"/>
        <v>22959.126</v>
      </c>
      <c r="I1982" s="49">
        <f t="shared" si="2011"/>
        <v>20663.213400000001</v>
      </c>
      <c r="J1982" s="49">
        <f t="shared" si="2011"/>
        <v>18596.892060000002</v>
      </c>
      <c r="K1982" s="49">
        <f t="shared" si="2011"/>
        <v>16737.202854000003</v>
      </c>
      <c r="L1982" s="49">
        <f t="shared" si="2011"/>
        <v>15063.482568600002</v>
      </c>
      <c r="M1982" s="49">
        <f t="shared" si="2011"/>
        <v>13557.134311740003</v>
      </c>
      <c r="N1982" s="49">
        <f t="shared" si="2011"/>
        <v>12201.420880566002</v>
      </c>
      <c r="O1982" s="49">
        <f t="shared" si="2011"/>
        <v>10981.278792509402</v>
      </c>
      <c r="P1982" s="49">
        <f t="shared" si="2011"/>
        <v>9883.1509132584615</v>
      </c>
      <c r="Q1982" s="49">
        <f t="shared" si="1951"/>
        <v>8894.8358219326146</v>
      </c>
      <c r="R1982" s="22">
        <v>-0.6</v>
      </c>
      <c r="S1982" s="17">
        <v>1</v>
      </c>
      <c r="T1982" s="17">
        <v>0.5</v>
      </c>
      <c r="U1982" s="17">
        <v>12</v>
      </c>
    </row>
    <row r="1983" spans="1:21" x14ac:dyDescent="0.2">
      <c r="A1983" s="20">
        <v>18043.662527543904</v>
      </c>
      <c r="B1983" s="21">
        <v>7.4707710000000009</v>
      </c>
      <c r="C1983" s="21">
        <v>140529.15193746542</v>
      </c>
      <c r="D1983" s="21">
        <f>C1983/Table1[[#This Row],[Std. Price ($)]]</f>
        <v>18810.528650585784</v>
      </c>
      <c r="E1983" s="17">
        <v>33096</v>
      </c>
      <c r="F1983" s="17">
        <f t="shared" ref="F1983:P1983" si="2012">E1983+$R$2*E1983</f>
        <v>29786.400000000001</v>
      </c>
      <c r="G1983" s="17">
        <f t="shared" si="2012"/>
        <v>26807.760000000002</v>
      </c>
      <c r="H1983" s="17">
        <f t="shared" si="2012"/>
        <v>24126.984</v>
      </c>
      <c r="I1983" s="49">
        <f t="shared" si="2012"/>
        <v>21714.285599999999</v>
      </c>
      <c r="J1983" s="49">
        <f t="shared" si="2012"/>
        <v>19542.857039999999</v>
      </c>
      <c r="K1983" s="49">
        <f t="shared" si="2012"/>
        <v>17588.571336000001</v>
      </c>
      <c r="L1983" s="49">
        <f t="shared" si="2012"/>
        <v>15829.7142024</v>
      </c>
      <c r="M1983" s="49">
        <f t="shared" si="2012"/>
        <v>14246.742782159999</v>
      </c>
      <c r="N1983" s="49">
        <f t="shared" si="2012"/>
        <v>12822.068503944</v>
      </c>
      <c r="O1983" s="49">
        <f t="shared" si="2012"/>
        <v>11539.8616535496</v>
      </c>
      <c r="P1983" s="49">
        <f t="shared" si="2012"/>
        <v>10385.875488194641</v>
      </c>
      <c r="Q1983" s="49">
        <f t="shared" si="1951"/>
        <v>9347.2879393751773</v>
      </c>
      <c r="R1983" s="22">
        <v>0.2</v>
      </c>
      <c r="S1983" s="17">
        <v>1</v>
      </c>
      <c r="T1983" s="17">
        <v>0.26</v>
      </c>
      <c r="U1983" s="17">
        <v>37</v>
      </c>
    </row>
    <row r="1984" spans="1:21" x14ac:dyDescent="0.2">
      <c r="A1984" s="20">
        <v>97858.212508495504</v>
      </c>
      <c r="B1984" s="21">
        <v>7.4088080000000014</v>
      </c>
      <c r="C1984" s="21">
        <v>395535.77382217121</v>
      </c>
      <c r="D1984" s="21">
        <f>C1984/Table1[[#This Row],[Std. Price ($)]]</f>
        <v>53387.235007597868</v>
      </c>
      <c r="E1984" s="17">
        <v>33936</v>
      </c>
      <c r="F1984" s="17">
        <f t="shared" ref="F1984:P1984" si="2013">E1984+$R$2*E1984</f>
        <v>30542.400000000001</v>
      </c>
      <c r="G1984" s="17">
        <f t="shared" si="2013"/>
        <v>27488.16</v>
      </c>
      <c r="H1984" s="17">
        <f t="shared" si="2013"/>
        <v>24739.344000000001</v>
      </c>
      <c r="I1984" s="49">
        <f t="shared" si="2013"/>
        <v>22265.409599999999</v>
      </c>
      <c r="J1984" s="49">
        <f t="shared" si="2013"/>
        <v>20038.868640000001</v>
      </c>
      <c r="K1984" s="49">
        <f t="shared" si="2013"/>
        <v>18034.981776000001</v>
      </c>
      <c r="L1984" s="49">
        <f t="shared" si="2013"/>
        <v>16231.4835984</v>
      </c>
      <c r="M1984" s="49">
        <f t="shared" si="2013"/>
        <v>14608.335238560001</v>
      </c>
      <c r="N1984" s="49">
        <f t="shared" si="2013"/>
        <v>13147.501714704002</v>
      </c>
      <c r="O1984" s="49">
        <f t="shared" si="2013"/>
        <v>11832.7515432336</v>
      </c>
      <c r="P1984" s="49">
        <f t="shared" si="2013"/>
        <v>10649.47638891024</v>
      </c>
      <c r="Q1984" s="49">
        <f t="shared" si="1951"/>
        <v>9584.5287500192153</v>
      </c>
      <c r="R1984" s="22">
        <v>0.5</v>
      </c>
      <c r="S1984" s="17">
        <v>1</v>
      </c>
      <c r="T1984" s="17">
        <v>0.48</v>
      </c>
      <c r="U1984" s="17">
        <v>66</v>
      </c>
    </row>
    <row r="1985" spans="1:21" x14ac:dyDescent="0.2">
      <c r="A1985" s="20">
        <v>45558.365639205069</v>
      </c>
      <c r="B1985" s="21">
        <v>7.4088080000000014</v>
      </c>
      <c r="C1985" s="21">
        <v>538973.38523302577</v>
      </c>
      <c r="D1985" s="21">
        <f>C1985/Table1[[#This Row],[Std. Price ($)]]</f>
        <v>72747.651880440913</v>
      </c>
      <c r="E1985" s="17">
        <v>55100</v>
      </c>
      <c r="F1985" s="17">
        <f t="shared" ref="F1985:P1985" si="2014">E1985+$R$2*E1985</f>
        <v>49590</v>
      </c>
      <c r="G1985" s="17">
        <f t="shared" si="2014"/>
        <v>44631</v>
      </c>
      <c r="H1985" s="17">
        <f t="shared" si="2014"/>
        <v>40167.9</v>
      </c>
      <c r="I1985" s="49">
        <f t="shared" si="2014"/>
        <v>36151.11</v>
      </c>
      <c r="J1985" s="49">
        <f t="shared" si="2014"/>
        <v>32535.999</v>
      </c>
      <c r="K1985" s="49">
        <f t="shared" si="2014"/>
        <v>29282.399099999999</v>
      </c>
      <c r="L1985" s="49">
        <f t="shared" si="2014"/>
        <v>26354.159189999998</v>
      </c>
      <c r="M1985" s="49">
        <f t="shared" si="2014"/>
        <v>23718.743270999999</v>
      </c>
      <c r="N1985" s="49">
        <f t="shared" si="2014"/>
        <v>21346.868943900001</v>
      </c>
      <c r="O1985" s="49">
        <f t="shared" si="2014"/>
        <v>19212.18204951</v>
      </c>
      <c r="P1985" s="49">
        <f t="shared" si="2014"/>
        <v>17290.963844558999</v>
      </c>
      <c r="Q1985" s="49">
        <f t="shared" si="1951"/>
        <v>15561.867460103098</v>
      </c>
      <c r="R1985" s="22">
        <v>1.2</v>
      </c>
      <c r="S1985" s="17">
        <v>1</v>
      </c>
      <c r="T1985" s="17">
        <v>0.38</v>
      </c>
      <c r="U1985" s="17">
        <v>66</v>
      </c>
    </row>
    <row r="1986" spans="1:21" x14ac:dyDescent="0.2">
      <c r="A1986" s="20">
        <v>77066.732599907744</v>
      </c>
      <c r="B1986" s="21">
        <v>5.8339819999999998</v>
      </c>
      <c r="C1986" s="21">
        <v>1129564.9681042596</v>
      </c>
      <c r="D1986" s="21">
        <f>C1986/Table1[[#This Row],[Std. Price ($)]]</f>
        <v>193618.17847642649</v>
      </c>
      <c r="E1986" s="17">
        <v>100674</v>
      </c>
      <c r="F1986" s="17">
        <f t="shared" ref="F1986:P1986" si="2015">E1986+$R$2*E1986</f>
        <v>90606.6</v>
      </c>
      <c r="G1986" s="17">
        <f t="shared" si="2015"/>
        <v>81545.94</v>
      </c>
      <c r="H1986" s="17">
        <f t="shared" si="2015"/>
        <v>73391.346000000005</v>
      </c>
      <c r="I1986" s="49">
        <f t="shared" si="2015"/>
        <v>66052.2114</v>
      </c>
      <c r="J1986" s="49">
        <f t="shared" si="2015"/>
        <v>59446.990259999999</v>
      </c>
      <c r="K1986" s="49">
        <f t="shared" si="2015"/>
        <v>53502.291233999997</v>
      </c>
      <c r="L1986" s="49">
        <f t="shared" si="2015"/>
        <v>48152.062110599996</v>
      </c>
      <c r="M1986" s="49">
        <f t="shared" si="2015"/>
        <v>43336.855899539994</v>
      </c>
      <c r="N1986" s="49">
        <f t="shared" si="2015"/>
        <v>39003.170309585992</v>
      </c>
      <c r="O1986" s="49">
        <f t="shared" si="2015"/>
        <v>35102.853278627394</v>
      </c>
      <c r="P1986" s="49">
        <f t="shared" si="2015"/>
        <v>31592.567950764653</v>
      </c>
      <c r="Q1986" s="49">
        <f t="shared" ref="Q1986:Q2011" si="2016">P1986+$R$2*P1986</f>
        <v>28433.311155688189</v>
      </c>
      <c r="R1986" s="48">
        <v>0.1</v>
      </c>
      <c r="S1986" s="17">
        <v>1</v>
      </c>
      <c r="T1986" s="17">
        <v>0.48</v>
      </c>
      <c r="U1986" s="17">
        <v>76</v>
      </c>
    </row>
    <row r="1987" spans="1:21" x14ac:dyDescent="0.2">
      <c r="A1987" s="20">
        <v>95551.895274366005</v>
      </c>
      <c r="B1987" s="21">
        <v>7.4989530000000011</v>
      </c>
      <c r="C1987" s="21">
        <v>927844.54213039088</v>
      </c>
      <c r="D1987" s="21">
        <f>C1987/Table1[[#This Row],[Std. Price ($)]]</f>
        <v>123729.87830839728</v>
      </c>
      <c r="E1987" s="17">
        <v>82874</v>
      </c>
      <c r="F1987" s="17">
        <f t="shared" ref="F1987:P1987" si="2017">E1987+$R$2*E1987</f>
        <v>74586.600000000006</v>
      </c>
      <c r="G1987" s="17">
        <f t="shared" si="2017"/>
        <v>67127.94</v>
      </c>
      <c r="H1987" s="17">
        <f t="shared" si="2017"/>
        <v>60415.146000000001</v>
      </c>
      <c r="I1987" s="49">
        <f t="shared" si="2017"/>
        <v>54373.631399999998</v>
      </c>
      <c r="J1987" s="49">
        <f t="shared" si="2017"/>
        <v>48936.268259999997</v>
      </c>
      <c r="K1987" s="49">
        <f t="shared" si="2017"/>
        <v>44042.641433999997</v>
      </c>
      <c r="L1987" s="49">
        <f t="shared" si="2017"/>
        <v>39638.377290599994</v>
      </c>
      <c r="M1987" s="49">
        <f t="shared" si="2017"/>
        <v>35674.539561539998</v>
      </c>
      <c r="N1987" s="49">
        <f t="shared" si="2017"/>
        <v>32107.085605385997</v>
      </c>
      <c r="O1987" s="49">
        <f t="shared" si="2017"/>
        <v>28896.377044847395</v>
      </c>
      <c r="P1987" s="49">
        <f t="shared" si="2017"/>
        <v>26006.739340362656</v>
      </c>
      <c r="Q1987" s="49">
        <f t="shared" si="2016"/>
        <v>23406.06540632639</v>
      </c>
      <c r="R1987" s="22">
        <v>-0.2</v>
      </c>
      <c r="S1987" s="17">
        <v>1</v>
      </c>
      <c r="T1987" s="17">
        <v>0.45</v>
      </c>
      <c r="U1987" s="17">
        <v>66</v>
      </c>
    </row>
    <row r="1988" spans="1:21" x14ac:dyDescent="0.2">
      <c r="A1988" s="20">
        <v>18382.479863835168</v>
      </c>
      <c r="B1988" s="21">
        <v>7.4989530000000011</v>
      </c>
      <c r="C1988" s="21">
        <v>299388.11558806361</v>
      </c>
      <c r="D1988" s="21">
        <f>C1988/Table1[[#This Row],[Std. Price ($)]]</f>
        <v>39923.988800578372</v>
      </c>
      <c r="E1988" s="17">
        <v>98614</v>
      </c>
      <c r="F1988" s="17">
        <f t="shared" ref="F1988:P1988" si="2018">E1988+$R$2*E1988</f>
        <v>88752.6</v>
      </c>
      <c r="G1988" s="17">
        <f t="shared" si="2018"/>
        <v>79877.340000000011</v>
      </c>
      <c r="H1988" s="17">
        <f t="shared" si="2018"/>
        <v>71889.606000000014</v>
      </c>
      <c r="I1988" s="49">
        <f t="shared" si="2018"/>
        <v>64700.645400000009</v>
      </c>
      <c r="J1988" s="49">
        <f t="shared" si="2018"/>
        <v>58230.580860000009</v>
      </c>
      <c r="K1988" s="49">
        <f t="shared" si="2018"/>
        <v>52407.522774000012</v>
      </c>
      <c r="L1988" s="49">
        <f t="shared" si="2018"/>
        <v>47166.770496600009</v>
      </c>
      <c r="M1988" s="49">
        <f t="shared" si="2018"/>
        <v>42450.093446940009</v>
      </c>
      <c r="N1988" s="49">
        <f t="shared" si="2018"/>
        <v>38205.084102246008</v>
      </c>
      <c r="O1988" s="49">
        <f t="shared" si="2018"/>
        <v>34384.575692021404</v>
      </c>
      <c r="P1988" s="49">
        <f t="shared" si="2018"/>
        <v>30946.118122819265</v>
      </c>
      <c r="Q1988" s="49">
        <f t="shared" si="2016"/>
        <v>27851.506310537337</v>
      </c>
      <c r="R1988" s="22">
        <v>0.4</v>
      </c>
      <c r="S1988" s="17">
        <v>1</v>
      </c>
      <c r="T1988" s="17">
        <v>0.52</v>
      </c>
      <c r="U1988" s="17">
        <v>16</v>
      </c>
    </row>
    <row r="1989" spans="1:21" x14ac:dyDescent="0.2">
      <c r="A1989" s="20">
        <v>87484.992835279321</v>
      </c>
      <c r="B1989" s="21">
        <v>5.2260340000000003</v>
      </c>
      <c r="C1989" s="21">
        <v>982692.53312015033</v>
      </c>
      <c r="D1989" s="21">
        <f>C1989/Table1[[#This Row],[Std. Price ($)]]</f>
        <v>188037.91424245428</v>
      </c>
      <c r="E1989" s="17">
        <v>126260</v>
      </c>
      <c r="F1989" s="17">
        <f t="shared" ref="F1989:P1989" si="2019">E1989+$R$2*E1989</f>
        <v>113634</v>
      </c>
      <c r="G1989" s="17">
        <f t="shared" si="2019"/>
        <v>102270.6</v>
      </c>
      <c r="H1989" s="17">
        <f t="shared" si="2019"/>
        <v>92043.540000000008</v>
      </c>
      <c r="I1989" s="49">
        <f t="shared" si="2019"/>
        <v>82839.186000000002</v>
      </c>
      <c r="J1989" s="49">
        <f t="shared" si="2019"/>
        <v>74555.267399999997</v>
      </c>
      <c r="K1989" s="49">
        <f t="shared" si="2019"/>
        <v>67099.740659999996</v>
      </c>
      <c r="L1989" s="49">
        <f t="shared" si="2019"/>
        <v>60389.766593999993</v>
      </c>
      <c r="M1989" s="49">
        <f t="shared" si="2019"/>
        <v>54350.78993459999</v>
      </c>
      <c r="N1989" s="49">
        <f t="shared" si="2019"/>
        <v>48915.710941139987</v>
      </c>
      <c r="O1989" s="49">
        <f t="shared" si="2019"/>
        <v>44024.139847025988</v>
      </c>
      <c r="P1989" s="49">
        <f t="shared" si="2019"/>
        <v>39621.725862323387</v>
      </c>
      <c r="Q1989" s="49">
        <f t="shared" si="2016"/>
        <v>35659.55327609105</v>
      </c>
      <c r="R1989" s="22">
        <v>0.8</v>
      </c>
      <c r="S1989" s="17">
        <v>1</v>
      </c>
      <c r="T1989" s="17">
        <v>0.31</v>
      </c>
      <c r="U1989" s="17">
        <v>76</v>
      </c>
    </row>
    <row r="1990" spans="1:21" x14ac:dyDescent="0.2">
      <c r="A1990" s="20">
        <v>85728.693287159782</v>
      </c>
      <c r="B1990" s="21">
        <v>7.9064920000000001</v>
      </c>
      <c r="C1990" s="21">
        <v>194.46328481827305</v>
      </c>
      <c r="D1990" s="21">
        <f>C1990/Table1[[#This Row],[Std. Price ($)]]</f>
        <v>24.595393863457151</v>
      </c>
      <c r="E1990" s="17">
        <v>130</v>
      </c>
      <c r="F1990" s="17">
        <f t="shared" ref="F1990:P1990" si="2020">E1990+$R$2*E1990</f>
        <v>117</v>
      </c>
      <c r="G1990" s="17">
        <f t="shared" si="2020"/>
        <v>105.3</v>
      </c>
      <c r="H1990" s="17">
        <f t="shared" si="2020"/>
        <v>94.77</v>
      </c>
      <c r="I1990" s="49">
        <f t="shared" si="2020"/>
        <v>85.292999999999992</v>
      </c>
      <c r="J1990" s="49">
        <f t="shared" si="2020"/>
        <v>76.7637</v>
      </c>
      <c r="K1990" s="49">
        <f t="shared" si="2020"/>
        <v>69.087329999999994</v>
      </c>
      <c r="L1990" s="49">
        <f t="shared" si="2020"/>
        <v>62.178596999999996</v>
      </c>
      <c r="M1990" s="49">
        <f t="shared" si="2020"/>
        <v>55.960737299999998</v>
      </c>
      <c r="N1990" s="49">
        <f t="shared" si="2020"/>
        <v>50.364663569999998</v>
      </c>
      <c r="O1990" s="49">
        <f t="shared" si="2020"/>
        <v>45.328197212999996</v>
      </c>
      <c r="P1990" s="49">
        <f t="shared" si="2020"/>
        <v>40.795377491699995</v>
      </c>
      <c r="Q1990" s="49">
        <f t="shared" si="2016"/>
        <v>36.715839742529994</v>
      </c>
      <c r="R1990" s="22">
        <v>-0.2</v>
      </c>
      <c r="S1990" s="17">
        <v>0.7</v>
      </c>
      <c r="T1990" s="17">
        <v>0.8</v>
      </c>
      <c r="U1990" s="17">
        <v>5</v>
      </c>
    </row>
    <row r="1991" spans="1:21" x14ac:dyDescent="0.2">
      <c r="A1991" s="20">
        <v>13083.503330748592</v>
      </c>
      <c r="B1991" s="21">
        <v>7.3564920000000003</v>
      </c>
      <c r="C1991" s="21">
        <v>70.292127110715057</v>
      </c>
      <c r="D1991" s="21">
        <f>C1991/Table1[[#This Row],[Std. Price ($)]]</f>
        <v>9.5551150073588147</v>
      </c>
      <c r="E1991" s="17">
        <v>50</v>
      </c>
      <c r="F1991" s="17">
        <f t="shared" ref="F1991:P1991" si="2021">E1991+$R$2*E1991</f>
        <v>45</v>
      </c>
      <c r="G1991" s="17">
        <f t="shared" si="2021"/>
        <v>40.5</v>
      </c>
      <c r="H1991" s="17">
        <f t="shared" si="2021"/>
        <v>36.450000000000003</v>
      </c>
      <c r="I1991" s="49">
        <f t="shared" si="2021"/>
        <v>32.805</v>
      </c>
      <c r="J1991" s="49">
        <f t="shared" si="2021"/>
        <v>29.5245</v>
      </c>
      <c r="K1991" s="49">
        <f t="shared" si="2021"/>
        <v>26.572050000000001</v>
      </c>
      <c r="L1991" s="49">
        <f t="shared" si="2021"/>
        <v>23.914845</v>
      </c>
      <c r="M1991" s="49">
        <f t="shared" si="2021"/>
        <v>21.523360499999999</v>
      </c>
      <c r="N1991" s="49">
        <f t="shared" si="2021"/>
        <v>19.37102445</v>
      </c>
      <c r="O1991" s="49">
        <f t="shared" si="2021"/>
        <v>17.433922004999999</v>
      </c>
      <c r="P1991" s="49">
        <f t="shared" si="2021"/>
        <v>15.690529804499999</v>
      </c>
      <c r="Q1991" s="49">
        <f t="shared" si="2016"/>
        <v>14.121476824049999</v>
      </c>
      <c r="R1991" s="22">
        <v>0.5</v>
      </c>
      <c r="S1991" s="17">
        <v>0.7</v>
      </c>
      <c r="T1991" s="17">
        <v>0.8</v>
      </c>
      <c r="U1991" s="17">
        <v>5</v>
      </c>
    </row>
    <row r="1992" spans="1:21" x14ac:dyDescent="0.2">
      <c r="A1992" s="20">
        <v>1610.023410888517</v>
      </c>
      <c r="B1992" s="21">
        <v>8.7840170000000004</v>
      </c>
      <c r="C1992" s="21">
        <v>29.511224979569803</v>
      </c>
      <c r="D1992" s="21">
        <f>C1992/Table1[[#This Row],[Std. Price ($)]]</f>
        <v>3.3596502579138683</v>
      </c>
      <c r="E1992" s="17">
        <v>18</v>
      </c>
      <c r="F1992" s="17">
        <f t="shared" ref="F1992:P1992" si="2022">E1992+$R$2*E1992</f>
        <v>16.2</v>
      </c>
      <c r="G1992" s="17">
        <f t="shared" si="2022"/>
        <v>14.579999999999998</v>
      </c>
      <c r="H1992" s="17">
        <f t="shared" si="2022"/>
        <v>13.121999999999998</v>
      </c>
      <c r="I1992" s="49">
        <f t="shared" si="2022"/>
        <v>11.809799999999999</v>
      </c>
      <c r="J1992" s="49">
        <f t="shared" si="2022"/>
        <v>10.628819999999999</v>
      </c>
      <c r="K1992" s="49">
        <f t="shared" si="2022"/>
        <v>9.5659379999999992</v>
      </c>
      <c r="L1992" s="49">
        <f t="shared" si="2022"/>
        <v>8.6093441999999989</v>
      </c>
      <c r="M1992" s="49">
        <f t="shared" si="2022"/>
        <v>7.7484097799999994</v>
      </c>
      <c r="N1992" s="49">
        <f t="shared" si="2022"/>
        <v>6.9735688019999991</v>
      </c>
      <c r="O1992" s="49">
        <f t="shared" si="2022"/>
        <v>6.276211921799999</v>
      </c>
      <c r="P1992" s="49">
        <f t="shared" si="2022"/>
        <v>5.6485907296199986</v>
      </c>
      <c r="Q1992" s="49">
        <f t="shared" si="2016"/>
        <v>5.0837316566579984</v>
      </c>
      <c r="R1992" s="22">
        <v>0.6</v>
      </c>
      <c r="S1992" s="17">
        <v>0.7</v>
      </c>
      <c r="T1992" s="17">
        <v>0.8</v>
      </c>
      <c r="U1992" s="17">
        <v>5</v>
      </c>
    </row>
    <row r="1993" spans="1:21" x14ac:dyDescent="0.2">
      <c r="A1993" s="20">
        <v>4336.4123884265473</v>
      </c>
      <c r="B1993" s="21">
        <v>12.231109</v>
      </c>
      <c r="C1993" s="21">
        <v>74.927945372030649</v>
      </c>
      <c r="D1993" s="21">
        <f>C1993/Table1[[#This Row],[Std. Price ($)]]</f>
        <v>6.1260140329082713</v>
      </c>
      <c r="E1993" s="17">
        <v>34</v>
      </c>
      <c r="F1993" s="17">
        <f t="shared" ref="F1993:P1993" si="2023">E1993+$R$2*E1993</f>
        <v>30.6</v>
      </c>
      <c r="G1993" s="17">
        <f t="shared" si="2023"/>
        <v>27.54</v>
      </c>
      <c r="H1993" s="17">
        <f t="shared" si="2023"/>
        <v>24.785999999999998</v>
      </c>
      <c r="I1993" s="49">
        <f t="shared" si="2023"/>
        <v>22.307399999999998</v>
      </c>
      <c r="J1993" s="49">
        <f t="shared" si="2023"/>
        <v>20.076659999999997</v>
      </c>
      <c r="K1993" s="49">
        <f t="shared" si="2023"/>
        <v>18.068993999999996</v>
      </c>
      <c r="L1993" s="49">
        <f t="shared" si="2023"/>
        <v>16.262094599999998</v>
      </c>
      <c r="M1993" s="49">
        <f t="shared" si="2023"/>
        <v>14.635885139999997</v>
      </c>
      <c r="N1993" s="49">
        <f t="shared" si="2023"/>
        <v>13.172296625999998</v>
      </c>
      <c r="O1993" s="49">
        <f t="shared" si="2023"/>
        <v>11.855066963399999</v>
      </c>
      <c r="P1993" s="49">
        <f t="shared" si="2023"/>
        <v>10.66956026706</v>
      </c>
      <c r="Q1993" s="49">
        <f t="shared" si="2016"/>
        <v>9.6026042403539993</v>
      </c>
      <c r="R1993" s="22">
        <v>-0.6</v>
      </c>
      <c r="S1993" s="17">
        <v>0.7</v>
      </c>
      <c r="T1993" s="17">
        <v>0.8</v>
      </c>
      <c r="U1993" s="17">
        <v>5</v>
      </c>
    </row>
    <row r="1994" spans="1:21" x14ac:dyDescent="0.2">
      <c r="A1994" s="20">
        <v>36540.199186205828</v>
      </c>
      <c r="B1994" s="21">
        <v>5.0823739999999997</v>
      </c>
      <c r="C1994" s="21">
        <v>68.217252348877025</v>
      </c>
      <c r="D1994" s="21">
        <f>C1994/Table1[[#This Row],[Std. Price ($)]]</f>
        <v>13.422320425233764</v>
      </c>
      <c r="E1994" s="17">
        <v>66</v>
      </c>
      <c r="F1994" s="17">
        <f t="shared" ref="F1994:P1994" si="2024">E1994+$R$2*E1994</f>
        <v>59.4</v>
      </c>
      <c r="G1994" s="17">
        <f t="shared" si="2024"/>
        <v>53.46</v>
      </c>
      <c r="H1994" s="17">
        <f t="shared" si="2024"/>
        <v>48.114000000000004</v>
      </c>
      <c r="I1994" s="49">
        <f t="shared" si="2024"/>
        <v>43.302600000000005</v>
      </c>
      <c r="J1994" s="49">
        <f t="shared" si="2024"/>
        <v>38.972340000000003</v>
      </c>
      <c r="K1994" s="49">
        <f t="shared" si="2024"/>
        <v>35.075106000000005</v>
      </c>
      <c r="L1994" s="49">
        <f t="shared" si="2024"/>
        <v>31.567595400000005</v>
      </c>
      <c r="M1994" s="49">
        <f t="shared" si="2024"/>
        <v>28.410835860000006</v>
      </c>
      <c r="N1994" s="49">
        <f t="shared" si="2024"/>
        <v>25.569752274000006</v>
      </c>
      <c r="O1994" s="49">
        <f t="shared" si="2024"/>
        <v>23.012777046600007</v>
      </c>
      <c r="P1994" s="49">
        <f t="shared" si="2024"/>
        <v>20.711499341940005</v>
      </c>
      <c r="Q1994" s="49">
        <f t="shared" si="2016"/>
        <v>18.640349407746005</v>
      </c>
      <c r="R1994" s="22">
        <v>1.2</v>
      </c>
      <c r="S1994" s="17">
        <v>0.7</v>
      </c>
      <c r="T1994" s="17">
        <v>0.8</v>
      </c>
      <c r="U1994" s="17">
        <v>5</v>
      </c>
    </row>
    <row r="1995" spans="1:21" x14ac:dyDescent="0.2">
      <c r="A1995" s="20">
        <v>84554.932034279569</v>
      </c>
      <c r="B1995" s="21">
        <v>15.000414000000001</v>
      </c>
      <c r="C1995" s="21">
        <v>26.57067510170199</v>
      </c>
      <c r="D1995" s="21">
        <f>C1995/Table1[[#This Row],[Std. Price ($)]]</f>
        <v>1.7713294514206066</v>
      </c>
      <c r="E1995" s="17">
        <v>10</v>
      </c>
      <c r="F1995" s="17">
        <f t="shared" ref="F1995:P1995" si="2025">E1995+$R$2*E1995</f>
        <v>9</v>
      </c>
      <c r="G1995" s="17">
        <f t="shared" si="2025"/>
        <v>8.1</v>
      </c>
      <c r="H1995" s="17">
        <f t="shared" si="2025"/>
        <v>7.2899999999999991</v>
      </c>
      <c r="I1995" s="49">
        <f t="shared" si="2025"/>
        <v>6.5609999999999991</v>
      </c>
      <c r="J1995" s="49">
        <f t="shared" si="2025"/>
        <v>5.9048999999999996</v>
      </c>
      <c r="K1995" s="49">
        <f t="shared" si="2025"/>
        <v>5.3144099999999996</v>
      </c>
      <c r="L1995" s="49">
        <f t="shared" si="2025"/>
        <v>4.7829689999999996</v>
      </c>
      <c r="M1995" s="49">
        <f t="shared" si="2025"/>
        <v>4.3046720999999994</v>
      </c>
      <c r="N1995" s="49">
        <f t="shared" si="2025"/>
        <v>3.8742048899999997</v>
      </c>
      <c r="O1995" s="49">
        <f t="shared" si="2025"/>
        <v>3.4867844009999995</v>
      </c>
      <c r="P1995" s="49">
        <f t="shared" si="2025"/>
        <v>3.1381059608999995</v>
      </c>
      <c r="Q1995" s="49">
        <f t="shared" si="2016"/>
        <v>2.8242953648099993</v>
      </c>
      <c r="R1995" s="22">
        <v>0.8</v>
      </c>
      <c r="S1995" s="17">
        <v>0.7</v>
      </c>
      <c r="T1995" s="17">
        <v>0.8</v>
      </c>
      <c r="U1995" s="17">
        <v>5</v>
      </c>
    </row>
    <row r="1996" spans="1:21" x14ac:dyDescent="0.2">
      <c r="A1996" s="20">
        <v>82987.783965488808</v>
      </c>
      <c r="B1996" s="21">
        <v>21.981377000000002</v>
      </c>
      <c r="C1996" s="21">
        <v>37.997734673969099</v>
      </c>
      <c r="D1996" s="21">
        <f>C1996/Table1[[#This Row],[Std. Price ($)]]</f>
        <v>1.7286330457809398</v>
      </c>
      <c r="E1996" s="17">
        <v>10</v>
      </c>
      <c r="F1996" s="17">
        <f t="shared" ref="F1996:P1996" si="2026">E1996+$R$2*E1996</f>
        <v>9</v>
      </c>
      <c r="G1996" s="17">
        <f t="shared" si="2026"/>
        <v>8.1</v>
      </c>
      <c r="H1996" s="17">
        <f t="shared" si="2026"/>
        <v>7.2899999999999991</v>
      </c>
      <c r="I1996" s="49">
        <f t="shared" si="2026"/>
        <v>6.5609999999999991</v>
      </c>
      <c r="J1996" s="49">
        <f t="shared" si="2026"/>
        <v>5.9048999999999996</v>
      </c>
      <c r="K1996" s="49">
        <f t="shared" si="2026"/>
        <v>5.3144099999999996</v>
      </c>
      <c r="L1996" s="49">
        <f t="shared" si="2026"/>
        <v>4.7829689999999996</v>
      </c>
      <c r="M1996" s="49">
        <f t="shared" si="2026"/>
        <v>4.3046720999999994</v>
      </c>
      <c r="N1996" s="49">
        <f t="shared" si="2026"/>
        <v>3.8742048899999997</v>
      </c>
      <c r="O1996" s="49">
        <f t="shared" si="2026"/>
        <v>3.4867844009999995</v>
      </c>
      <c r="P1996" s="49">
        <f t="shared" si="2026"/>
        <v>3.1381059608999995</v>
      </c>
      <c r="Q1996" s="49">
        <f t="shared" si="2016"/>
        <v>2.8242953648099993</v>
      </c>
      <c r="R1996" s="22">
        <v>1.5</v>
      </c>
      <c r="S1996" s="17">
        <v>0.7</v>
      </c>
      <c r="T1996" s="17">
        <v>0.8</v>
      </c>
      <c r="U1996" s="17">
        <v>5</v>
      </c>
    </row>
    <row r="1997" spans="1:21" x14ac:dyDescent="0.2">
      <c r="A1997" s="20">
        <v>16821.957136845391</v>
      </c>
      <c r="B1997" s="21">
        <v>11.724559000000001</v>
      </c>
      <c r="C1997" s="21">
        <v>173.90941309760973</v>
      </c>
      <c r="D1997" s="21">
        <f>C1997/Table1[[#This Row],[Std. Price ($)]]</f>
        <v>14.832917220819112</v>
      </c>
      <c r="E1997" s="17">
        <v>82</v>
      </c>
      <c r="F1997" s="17">
        <f t="shared" ref="F1997:P1997" si="2027">E1997+$R$2*E1997</f>
        <v>73.8</v>
      </c>
      <c r="G1997" s="17">
        <f t="shared" si="2027"/>
        <v>66.42</v>
      </c>
      <c r="H1997" s="17">
        <f t="shared" si="2027"/>
        <v>59.777999999999999</v>
      </c>
      <c r="I1997" s="49">
        <f t="shared" si="2027"/>
        <v>53.800199999999997</v>
      </c>
      <c r="J1997" s="49">
        <f t="shared" si="2027"/>
        <v>48.420179999999995</v>
      </c>
      <c r="K1997" s="49">
        <f t="shared" si="2027"/>
        <v>43.578161999999992</v>
      </c>
      <c r="L1997" s="49">
        <f t="shared" si="2027"/>
        <v>39.22034579999999</v>
      </c>
      <c r="M1997" s="49">
        <f t="shared" si="2027"/>
        <v>35.298311219999988</v>
      </c>
      <c r="N1997" s="49">
        <f t="shared" si="2027"/>
        <v>31.768480097999991</v>
      </c>
      <c r="O1997" s="49">
        <f t="shared" si="2027"/>
        <v>28.59163208819999</v>
      </c>
      <c r="P1997" s="49">
        <f t="shared" si="2027"/>
        <v>25.73246887937999</v>
      </c>
      <c r="Q1997" s="49">
        <f t="shared" si="2016"/>
        <v>23.159221991441992</v>
      </c>
      <c r="R1997" s="22">
        <v>-0.4</v>
      </c>
      <c r="S1997" s="17">
        <v>0.7</v>
      </c>
      <c r="T1997" s="17">
        <v>0.8</v>
      </c>
      <c r="U1997" s="17">
        <v>5</v>
      </c>
    </row>
    <row r="1998" spans="1:21" x14ac:dyDescent="0.2">
      <c r="A1998" s="20">
        <v>66097.56462645602</v>
      </c>
      <c r="B1998" s="21">
        <v>11.964436000000003</v>
      </c>
      <c r="C1998" s="21">
        <v>21.601116966801069</v>
      </c>
      <c r="D1998" s="21">
        <f>C1998/Table1[[#This Row],[Std. Price ($)]]</f>
        <v>1.8054438142174911</v>
      </c>
      <c r="E1998" s="17">
        <v>10</v>
      </c>
      <c r="F1998" s="17">
        <f t="shared" ref="F1998:P1998" si="2028">E1998+$R$2*E1998</f>
        <v>9</v>
      </c>
      <c r="G1998" s="17">
        <f t="shared" si="2028"/>
        <v>8.1</v>
      </c>
      <c r="H1998" s="17">
        <f t="shared" si="2028"/>
        <v>7.2899999999999991</v>
      </c>
      <c r="I1998" s="49">
        <f t="shared" si="2028"/>
        <v>6.5609999999999991</v>
      </c>
      <c r="J1998" s="49">
        <f t="shared" si="2028"/>
        <v>5.9048999999999996</v>
      </c>
      <c r="K1998" s="49">
        <f t="shared" si="2028"/>
        <v>5.3144099999999996</v>
      </c>
      <c r="L1998" s="49">
        <f t="shared" si="2028"/>
        <v>4.7829689999999996</v>
      </c>
      <c r="M1998" s="49">
        <f t="shared" si="2028"/>
        <v>4.3046720999999994</v>
      </c>
      <c r="N1998" s="49">
        <f t="shared" si="2028"/>
        <v>3.8742048899999997</v>
      </c>
      <c r="O1998" s="49">
        <f t="shared" si="2028"/>
        <v>3.4867844009999995</v>
      </c>
      <c r="P1998" s="49">
        <f t="shared" si="2028"/>
        <v>3.1381059608999995</v>
      </c>
      <c r="Q1998" s="49">
        <f t="shared" si="2016"/>
        <v>2.8242953648099993</v>
      </c>
      <c r="R1998" s="22">
        <v>-0.6</v>
      </c>
      <c r="S1998" s="17">
        <v>0.7</v>
      </c>
      <c r="T1998" s="17">
        <v>0.8</v>
      </c>
      <c r="U1998" s="17">
        <v>5</v>
      </c>
    </row>
    <row r="1999" spans="1:21" x14ac:dyDescent="0.2">
      <c r="A1999" s="20">
        <v>10529.673404726358</v>
      </c>
      <c r="B1999" s="21">
        <v>8.0478970000000007</v>
      </c>
      <c r="C1999" s="21">
        <v>15.190178465894039</v>
      </c>
      <c r="D1999" s="21">
        <f>C1999/Table1[[#This Row],[Std. Price ($)]]</f>
        <v>1.8874717787633264</v>
      </c>
      <c r="E1999" s="17">
        <v>10</v>
      </c>
      <c r="F1999" s="17">
        <f t="shared" ref="F1999:P1999" si="2029">E1999+$R$2*E1999</f>
        <v>9</v>
      </c>
      <c r="G1999" s="17">
        <f t="shared" si="2029"/>
        <v>8.1</v>
      </c>
      <c r="H1999" s="17">
        <f t="shared" si="2029"/>
        <v>7.2899999999999991</v>
      </c>
      <c r="I1999" s="49">
        <f t="shared" si="2029"/>
        <v>6.5609999999999991</v>
      </c>
      <c r="J1999" s="49">
        <f t="shared" si="2029"/>
        <v>5.9048999999999996</v>
      </c>
      <c r="K1999" s="49">
        <f t="shared" si="2029"/>
        <v>5.3144099999999996</v>
      </c>
      <c r="L1999" s="49">
        <f t="shared" si="2029"/>
        <v>4.7829689999999996</v>
      </c>
      <c r="M1999" s="49">
        <f t="shared" si="2029"/>
        <v>4.3046720999999994</v>
      </c>
      <c r="N1999" s="49">
        <f t="shared" si="2029"/>
        <v>3.8742048899999997</v>
      </c>
      <c r="O1999" s="49">
        <f t="shared" si="2029"/>
        <v>3.4867844009999995</v>
      </c>
      <c r="P1999" s="49">
        <f t="shared" si="2029"/>
        <v>3.1381059608999995</v>
      </c>
      <c r="Q1999" s="49">
        <f t="shared" si="2016"/>
        <v>2.8242953648099993</v>
      </c>
      <c r="R1999" s="22">
        <v>1.2</v>
      </c>
      <c r="S1999" s="17">
        <v>0.7</v>
      </c>
      <c r="T1999" s="17">
        <v>0.8</v>
      </c>
      <c r="U1999" s="17">
        <v>5</v>
      </c>
    </row>
    <row r="2000" spans="1:21" x14ac:dyDescent="0.2">
      <c r="A2000" s="20">
        <v>14561.625878350382</v>
      </c>
      <c r="B2000" s="21">
        <v>29.683544000000005</v>
      </c>
      <c r="C2000" s="21">
        <v>50.605324936881217</v>
      </c>
      <c r="D2000" s="21">
        <f>C2000/Table1[[#This Row],[Std. Price ($)]]</f>
        <v>1.704827595279095</v>
      </c>
      <c r="E2000" s="17">
        <v>10</v>
      </c>
      <c r="F2000" s="17">
        <f t="shared" ref="F2000:P2000" si="2030">E2000+$R$2*E2000</f>
        <v>9</v>
      </c>
      <c r="G2000" s="17">
        <f t="shared" si="2030"/>
        <v>8.1</v>
      </c>
      <c r="H2000" s="17">
        <f t="shared" si="2030"/>
        <v>7.2899999999999991</v>
      </c>
      <c r="I2000" s="49">
        <f t="shared" si="2030"/>
        <v>6.5609999999999991</v>
      </c>
      <c r="J2000" s="49">
        <f t="shared" si="2030"/>
        <v>5.9048999999999996</v>
      </c>
      <c r="K2000" s="49">
        <f t="shared" si="2030"/>
        <v>5.3144099999999996</v>
      </c>
      <c r="L2000" s="49">
        <f t="shared" si="2030"/>
        <v>4.7829689999999996</v>
      </c>
      <c r="M2000" s="49">
        <f t="shared" si="2030"/>
        <v>4.3046720999999994</v>
      </c>
      <c r="N2000" s="49">
        <f t="shared" si="2030"/>
        <v>3.8742048899999997</v>
      </c>
      <c r="O2000" s="49">
        <f t="shared" si="2030"/>
        <v>3.4867844009999995</v>
      </c>
      <c r="P2000" s="49">
        <f t="shared" si="2030"/>
        <v>3.1381059608999995</v>
      </c>
      <c r="Q2000" s="49">
        <f t="shared" si="2016"/>
        <v>2.8242953648099993</v>
      </c>
      <c r="R2000" s="22">
        <v>1.5</v>
      </c>
      <c r="S2000" s="17">
        <v>0.7</v>
      </c>
      <c r="T2000" s="17">
        <v>0.8</v>
      </c>
      <c r="U2000" s="17">
        <v>5</v>
      </c>
    </row>
    <row r="2001" spans="1:21" x14ac:dyDescent="0.2">
      <c r="A2001" s="20">
        <v>66951.123657048011</v>
      </c>
      <c r="B2001" s="21">
        <v>7.4141760000000012</v>
      </c>
      <c r="C2001" s="21">
        <v>311.36264964036343</v>
      </c>
      <c r="D2001" s="21">
        <f>C2001/Table1[[#This Row],[Std. Price ($)]]</f>
        <v>41.995583816780638</v>
      </c>
      <c r="E2001" s="17">
        <v>220</v>
      </c>
      <c r="F2001" s="17">
        <f t="shared" ref="F2001:P2001" si="2031">E2001+$R$2*E2001</f>
        <v>198</v>
      </c>
      <c r="G2001" s="17">
        <f t="shared" si="2031"/>
        <v>178.2</v>
      </c>
      <c r="H2001" s="17">
        <f t="shared" si="2031"/>
        <v>160.38</v>
      </c>
      <c r="I2001" s="49">
        <f t="shared" si="2031"/>
        <v>144.34199999999998</v>
      </c>
      <c r="J2001" s="49">
        <f t="shared" si="2031"/>
        <v>129.90779999999998</v>
      </c>
      <c r="K2001" s="49">
        <f t="shared" si="2031"/>
        <v>116.91701999999998</v>
      </c>
      <c r="L2001" s="49">
        <f t="shared" si="2031"/>
        <v>105.22531799999999</v>
      </c>
      <c r="M2001" s="49">
        <f t="shared" si="2031"/>
        <v>94.702786199999991</v>
      </c>
      <c r="N2001" s="49">
        <f t="shared" si="2031"/>
        <v>85.232507579999989</v>
      </c>
      <c r="O2001" s="49">
        <f t="shared" si="2031"/>
        <v>76.709256821999986</v>
      </c>
      <c r="P2001" s="49">
        <f t="shared" si="2031"/>
        <v>69.038331139799993</v>
      </c>
      <c r="Q2001" s="49">
        <f t="shared" si="2016"/>
        <v>62.134498025819994</v>
      </c>
      <c r="R2001" s="22">
        <v>-0.2</v>
      </c>
      <c r="S2001" s="17">
        <v>0.7</v>
      </c>
      <c r="T2001" s="17">
        <v>0.8</v>
      </c>
      <c r="U2001" s="17">
        <v>5</v>
      </c>
    </row>
    <row r="2002" spans="1:21" x14ac:dyDescent="0.2">
      <c r="A2002" s="20">
        <v>26378.629851496527</v>
      </c>
      <c r="B2002" s="21">
        <v>10.042208</v>
      </c>
      <c r="C2002" s="21">
        <v>47.982073466758052</v>
      </c>
      <c r="D2002" s="21">
        <f>C2002/Table1[[#This Row],[Std. Price ($)]]</f>
        <v>4.778040194622343</v>
      </c>
      <c r="E2002" s="17">
        <v>26</v>
      </c>
      <c r="F2002" s="17">
        <f t="shared" ref="F2002:P2002" si="2032">E2002+$R$2*E2002</f>
        <v>23.4</v>
      </c>
      <c r="G2002" s="17">
        <f t="shared" si="2032"/>
        <v>21.06</v>
      </c>
      <c r="H2002" s="17">
        <f t="shared" si="2032"/>
        <v>18.954000000000001</v>
      </c>
      <c r="I2002" s="49">
        <f t="shared" si="2032"/>
        <v>17.058600000000002</v>
      </c>
      <c r="J2002" s="49">
        <f t="shared" si="2032"/>
        <v>15.352740000000001</v>
      </c>
      <c r="K2002" s="49">
        <f t="shared" si="2032"/>
        <v>13.817466</v>
      </c>
      <c r="L2002" s="49">
        <f t="shared" si="2032"/>
        <v>12.4357194</v>
      </c>
      <c r="M2002" s="49">
        <f t="shared" si="2032"/>
        <v>11.192147459999999</v>
      </c>
      <c r="N2002" s="49">
        <f t="shared" si="2032"/>
        <v>10.072932714</v>
      </c>
      <c r="O2002" s="49">
        <f t="shared" si="2032"/>
        <v>9.0656394426000002</v>
      </c>
      <c r="P2002" s="49">
        <f t="shared" si="2032"/>
        <v>8.15907549834</v>
      </c>
      <c r="Q2002" s="49">
        <f t="shared" si="2016"/>
        <v>7.3431679485060002</v>
      </c>
      <c r="R2002" s="22">
        <v>0.8</v>
      </c>
      <c r="S2002" s="17">
        <v>0.7</v>
      </c>
      <c r="T2002" s="17">
        <v>0.8</v>
      </c>
      <c r="U2002" s="17">
        <v>5</v>
      </c>
    </row>
    <row r="2003" spans="1:21" x14ac:dyDescent="0.2">
      <c r="A2003" s="20">
        <v>98206.367455730127</v>
      </c>
      <c r="B2003" s="21">
        <v>21.534337000000001</v>
      </c>
      <c r="C2003" s="21">
        <v>67.078763895023684</v>
      </c>
      <c r="D2003" s="21">
        <f>C2003/Table1[[#This Row],[Std. Price ($)]]</f>
        <v>3.1149676860273749</v>
      </c>
      <c r="E2003" s="17">
        <v>18</v>
      </c>
      <c r="F2003" s="17">
        <f t="shared" ref="F2003:P2003" si="2033">E2003+$R$2*E2003</f>
        <v>16.2</v>
      </c>
      <c r="G2003" s="17">
        <f t="shared" si="2033"/>
        <v>14.579999999999998</v>
      </c>
      <c r="H2003" s="17">
        <f t="shared" si="2033"/>
        <v>13.121999999999998</v>
      </c>
      <c r="I2003" s="49">
        <f t="shared" si="2033"/>
        <v>11.809799999999999</v>
      </c>
      <c r="J2003" s="49">
        <f t="shared" si="2033"/>
        <v>10.628819999999999</v>
      </c>
      <c r="K2003" s="49">
        <f t="shared" si="2033"/>
        <v>9.5659379999999992</v>
      </c>
      <c r="L2003" s="49">
        <f t="shared" si="2033"/>
        <v>8.6093441999999989</v>
      </c>
      <c r="M2003" s="49">
        <f t="shared" si="2033"/>
        <v>7.7484097799999994</v>
      </c>
      <c r="N2003" s="49">
        <f t="shared" si="2033"/>
        <v>6.9735688019999991</v>
      </c>
      <c r="O2003" s="49">
        <f t="shared" si="2033"/>
        <v>6.276211921799999</v>
      </c>
      <c r="P2003" s="49">
        <f t="shared" si="2033"/>
        <v>5.6485907296199986</v>
      </c>
      <c r="Q2003" s="49">
        <f t="shared" si="2016"/>
        <v>5.0837316566579984</v>
      </c>
      <c r="R2003" s="22">
        <v>-0.4</v>
      </c>
      <c r="S2003" s="17">
        <v>0.7</v>
      </c>
      <c r="T2003" s="17">
        <v>0.8</v>
      </c>
      <c r="U2003" s="17">
        <v>5</v>
      </c>
    </row>
    <row r="2004" spans="1:21" x14ac:dyDescent="0.2">
      <c r="A2004" s="20">
        <v>86793.404177343196</v>
      </c>
      <c r="B2004" s="21">
        <v>12.078847000000001</v>
      </c>
      <c r="C2004" s="21">
        <v>56.649827108845329</v>
      </c>
      <c r="D2004" s="21">
        <f>C2004/Table1[[#This Row],[Std. Price ($)]]</f>
        <v>4.6900028710393737</v>
      </c>
      <c r="E2004" s="17">
        <v>26</v>
      </c>
      <c r="F2004" s="17">
        <f t="shared" ref="F2004:P2004" si="2034">E2004+$R$2*E2004</f>
        <v>23.4</v>
      </c>
      <c r="G2004" s="17">
        <f t="shared" si="2034"/>
        <v>21.06</v>
      </c>
      <c r="H2004" s="17">
        <f t="shared" si="2034"/>
        <v>18.954000000000001</v>
      </c>
      <c r="I2004" s="49">
        <f t="shared" si="2034"/>
        <v>17.058600000000002</v>
      </c>
      <c r="J2004" s="49">
        <f t="shared" si="2034"/>
        <v>15.352740000000001</v>
      </c>
      <c r="K2004" s="49">
        <f t="shared" si="2034"/>
        <v>13.817466</v>
      </c>
      <c r="L2004" s="49">
        <f t="shared" si="2034"/>
        <v>12.4357194</v>
      </c>
      <c r="M2004" s="49">
        <f t="shared" si="2034"/>
        <v>11.192147459999999</v>
      </c>
      <c r="N2004" s="49">
        <f t="shared" si="2034"/>
        <v>10.072932714</v>
      </c>
      <c r="O2004" s="49">
        <f t="shared" si="2034"/>
        <v>9.0656394426000002</v>
      </c>
      <c r="P2004" s="49">
        <f t="shared" si="2034"/>
        <v>8.15907549834</v>
      </c>
      <c r="Q2004" s="49">
        <f t="shared" si="2016"/>
        <v>7.3431679485060002</v>
      </c>
      <c r="R2004" s="22">
        <v>1.5</v>
      </c>
      <c r="S2004" s="17">
        <v>0.7</v>
      </c>
      <c r="T2004" s="17">
        <v>0.8</v>
      </c>
      <c r="U2004" s="17">
        <v>5</v>
      </c>
    </row>
    <row r="2005" spans="1:21" x14ac:dyDescent="0.2">
      <c r="A2005" s="20">
        <v>32713.08559150805</v>
      </c>
      <c r="B2005" s="21">
        <v>15.523431</v>
      </c>
      <c r="C2005" s="21">
        <v>27.426795728083825</v>
      </c>
      <c r="D2005" s="21">
        <f>C2005/Table1[[#This Row],[Std. Price ($)]]</f>
        <v>1.7667998606805302</v>
      </c>
      <c r="E2005" s="17">
        <v>10</v>
      </c>
      <c r="F2005" s="17">
        <f t="shared" ref="F2005:P2005" si="2035">E2005+$R$2*E2005</f>
        <v>9</v>
      </c>
      <c r="G2005" s="17">
        <f t="shared" si="2035"/>
        <v>8.1</v>
      </c>
      <c r="H2005" s="17">
        <f t="shared" si="2035"/>
        <v>7.2899999999999991</v>
      </c>
      <c r="I2005" s="49">
        <f t="shared" si="2035"/>
        <v>6.5609999999999991</v>
      </c>
      <c r="J2005" s="49">
        <f t="shared" si="2035"/>
        <v>5.9048999999999996</v>
      </c>
      <c r="K2005" s="49">
        <f t="shared" si="2035"/>
        <v>5.3144099999999996</v>
      </c>
      <c r="L2005" s="49">
        <f t="shared" si="2035"/>
        <v>4.7829689999999996</v>
      </c>
      <c r="M2005" s="49">
        <f t="shared" si="2035"/>
        <v>4.3046720999999994</v>
      </c>
      <c r="N2005" s="49">
        <f t="shared" si="2035"/>
        <v>3.8742048899999997</v>
      </c>
      <c r="O2005" s="49">
        <f t="shared" si="2035"/>
        <v>3.4867844009999995</v>
      </c>
      <c r="P2005" s="49">
        <f t="shared" si="2035"/>
        <v>3.1381059608999995</v>
      </c>
      <c r="Q2005" s="49">
        <f t="shared" si="2016"/>
        <v>2.8242953648099993</v>
      </c>
      <c r="R2005" s="22">
        <v>1.5</v>
      </c>
      <c r="S2005" s="17">
        <v>0.7</v>
      </c>
      <c r="T2005" s="17">
        <v>0.8</v>
      </c>
      <c r="U2005" s="17">
        <v>5</v>
      </c>
    </row>
    <row r="2006" spans="1:21" x14ac:dyDescent="0.2">
      <c r="A2006" s="20">
        <v>92433.657160790288</v>
      </c>
      <c r="B2006" s="21">
        <v>5.6459260000000002</v>
      </c>
      <c r="C2006" s="21">
        <v>20.265154625042577</v>
      </c>
      <c r="D2006" s="21">
        <f>C2006/Table1[[#This Row],[Std. Price ($)]]</f>
        <v>3.5893411683119076</v>
      </c>
      <c r="E2006" s="17">
        <v>18</v>
      </c>
      <c r="F2006" s="17">
        <f t="shared" ref="F2006:P2006" si="2036">E2006+$R$2*E2006</f>
        <v>16.2</v>
      </c>
      <c r="G2006" s="17">
        <f t="shared" si="2036"/>
        <v>14.579999999999998</v>
      </c>
      <c r="H2006" s="17">
        <f t="shared" si="2036"/>
        <v>13.121999999999998</v>
      </c>
      <c r="I2006" s="49">
        <f t="shared" si="2036"/>
        <v>11.809799999999999</v>
      </c>
      <c r="J2006" s="49">
        <f t="shared" si="2036"/>
        <v>10.628819999999999</v>
      </c>
      <c r="K2006" s="49">
        <f t="shared" si="2036"/>
        <v>9.5659379999999992</v>
      </c>
      <c r="L2006" s="49">
        <f t="shared" si="2036"/>
        <v>8.6093441999999989</v>
      </c>
      <c r="M2006" s="49">
        <f t="shared" si="2036"/>
        <v>7.7484097799999994</v>
      </c>
      <c r="N2006" s="49">
        <f t="shared" si="2036"/>
        <v>6.9735688019999991</v>
      </c>
      <c r="O2006" s="49">
        <f t="shared" si="2036"/>
        <v>6.276211921799999</v>
      </c>
      <c r="P2006" s="49">
        <f t="shared" si="2036"/>
        <v>5.6485907296199986</v>
      </c>
      <c r="Q2006" s="49">
        <f t="shared" si="2016"/>
        <v>5.0837316566579984</v>
      </c>
      <c r="R2006" s="22">
        <v>1.5</v>
      </c>
      <c r="S2006" s="17">
        <v>0.7</v>
      </c>
      <c r="T2006" s="17">
        <v>0.8</v>
      </c>
      <c r="U2006" s="17">
        <v>5</v>
      </c>
    </row>
    <row r="2007" spans="1:21" x14ac:dyDescent="0.2">
      <c r="A2007" s="20">
        <v>78261.552203637781</v>
      </c>
      <c r="B2007" s="21">
        <v>11.884950000000002</v>
      </c>
      <c r="C2007" s="21">
        <v>73.001424582675412</v>
      </c>
      <c r="D2007" s="21">
        <f>C2007/Table1[[#This Row],[Std. Price ($)]]</f>
        <v>6.142341750085226</v>
      </c>
      <c r="E2007" s="17">
        <v>34</v>
      </c>
      <c r="F2007" s="17">
        <f t="shared" ref="F2007:P2007" si="2037">E2007+$R$2*E2007</f>
        <v>30.6</v>
      </c>
      <c r="G2007" s="17">
        <f t="shared" si="2037"/>
        <v>27.54</v>
      </c>
      <c r="H2007" s="17">
        <f t="shared" si="2037"/>
        <v>24.785999999999998</v>
      </c>
      <c r="I2007" s="49">
        <f t="shared" si="2037"/>
        <v>22.307399999999998</v>
      </c>
      <c r="J2007" s="49">
        <f t="shared" si="2037"/>
        <v>20.076659999999997</v>
      </c>
      <c r="K2007" s="49">
        <f t="shared" si="2037"/>
        <v>18.068993999999996</v>
      </c>
      <c r="L2007" s="49">
        <f t="shared" si="2037"/>
        <v>16.262094599999998</v>
      </c>
      <c r="M2007" s="49">
        <f t="shared" si="2037"/>
        <v>14.635885139999997</v>
      </c>
      <c r="N2007" s="49">
        <f t="shared" si="2037"/>
        <v>13.172296625999998</v>
      </c>
      <c r="O2007" s="49">
        <f t="shared" si="2037"/>
        <v>11.855066963399999</v>
      </c>
      <c r="P2007" s="49">
        <f t="shared" si="2037"/>
        <v>10.66956026706</v>
      </c>
      <c r="Q2007" s="49">
        <f t="shared" si="2016"/>
        <v>9.6026042403539993</v>
      </c>
      <c r="R2007" s="22">
        <v>-0.4</v>
      </c>
      <c r="S2007" s="17">
        <v>0.7</v>
      </c>
      <c r="T2007" s="17">
        <v>0.8</v>
      </c>
      <c r="U2007" s="17">
        <v>5</v>
      </c>
    </row>
    <row r="2008" spans="1:21" x14ac:dyDescent="0.2">
      <c r="A2008" s="20">
        <v>57719.39020970391</v>
      </c>
      <c r="B2008" s="21">
        <v>47.049343</v>
      </c>
      <c r="C2008" s="21">
        <v>142.25616970390055</v>
      </c>
      <c r="D2008" s="21">
        <f>C2008/Table1[[#This Row],[Std. Price ($)]]</f>
        <v>3.0235527349213047</v>
      </c>
      <c r="E2008" s="17">
        <v>18</v>
      </c>
      <c r="F2008" s="17">
        <f t="shared" ref="F2008:P2008" si="2038">E2008+$R$2*E2008</f>
        <v>16.2</v>
      </c>
      <c r="G2008" s="17">
        <f t="shared" si="2038"/>
        <v>14.579999999999998</v>
      </c>
      <c r="H2008" s="17">
        <f t="shared" si="2038"/>
        <v>13.121999999999998</v>
      </c>
      <c r="I2008" s="49">
        <f t="shared" si="2038"/>
        <v>11.809799999999999</v>
      </c>
      <c r="J2008" s="49">
        <f t="shared" si="2038"/>
        <v>10.628819999999999</v>
      </c>
      <c r="K2008" s="49">
        <f t="shared" si="2038"/>
        <v>9.5659379999999992</v>
      </c>
      <c r="L2008" s="49">
        <f t="shared" si="2038"/>
        <v>8.6093441999999989</v>
      </c>
      <c r="M2008" s="49">
        <f t="shared" si="2038"/>
        <v>7.7484097799999994</v>
      </c>
      <c r="N2008" s="49">
        <f t="shared" si="2038"/>
        <v>6.9735688019999991</v>
      </c>
      <c r="O2008" s="49">
        <f t="shared" si="2038"/>
        <v>6.276211921799999</v>
      </c>
      <c r="P2008" s="49">
        <f t="shared" si="2038"/>
        <v>5.6485907296199986</v>
      </c>
      <c r="Q2008" s="49">
        <f t="shared" si="2016"/>
        <v>5.0837316566579984</v>
      </c>
      <c r="R2008" s="22">
        <v>1.2</v>
      </c>
      <c r="S2008" s="17">
        <v>0.7</v>
      </c>
      <c r="T2008" s="17">
        <v>0.8</v>
      </c>
      <c r="U2008" s="17">
        <v>5</v>
      </c>
    </row>
    <row r="2009" spans="1:21" x14ac:dyDescent="0.2">
      <c r="A2009" s="20">
        <v>2199.0989839852705</v>
      </c>
      <c r="B2009" s="21">
        <v>8.0069440000000007</v>
      </c>
      <c r="C2009" s="21">
        <v>111.91125792061008</v>
      </c>
      <c r="D2009" s="21">
        <f>C2009/Table1[[#This Row],[Std. Price ($)]]</f>
        <v>13.976775399029901</v>
      </c>
      <c r="E2009" s="17">
        <v>74</v>
      </c>
      <c r="F2009" s="17">
        <f t="shared" ref="F2009:P2009" si="2039">E2009+$R$2*E2009</f>
        <v>66.599999999999994</v>
      </c>
      <c r="G2009" s="17">
        <f t="shared" si="2039"/>
        <v>59.94</v>
      </c>
      <c r="H2009" s="17">
        <f t="shared" si="2039"/>
        <v>53.945999999999998</v>
      </c>
      <c r="I2009" s="49">
        <f t="shared" si="2039"/>
        <v>48.551400000000001</v>
      </c>
      <c r="J2009" s="49">
        <f t="shared" si="2039"/>
        <v>43.696260000000002</v>
      </c>
      <c r="K2009" s="49">
        <f t="shared" si="2039"/>
        <v>39.326633999999999</v>
      </c>
      <c r="L2009" s="49">
        <f t="shared" si="2039"/>
        <v>35.393970599999996</v>
      </c>
      <c r="M2009" s="49">
        <f t="shared" si="2039"/>
        <v>31.854573539999997</v>
      </c>
      <c r="N2009" s="49">
        <f t="shared" si="2039"/>
        <v>28.669116185999997</v>
      </c>
      <c r="O2009" s="49">
        <f t="shared" si="2039"/>
        <v>25.802204567399997</v>
      </c>
      <c r="P2009" s="49">
        <f t="shared" si="2039"/>
        <v>23.221984110659996</v>
      </c>
      <c r="Q2009" s="49">
        <f t="shared" si="2016"/>
        <v>20.899785699593995</v>
      </c>
      <c r="R2009" s="22">
        <v>1.2</v>
      </c>
      <c r="S2009" s="17">
        <v>0.7</v>
      </c>
      <c r="T2009" s="17">
        <v>0.8</v>
      </c>
      <c r="U2009" s="17">
        <v>5</v>
      </c>
    </row>
    <row r="2010" spans="1:21" x14ac:dyDescent="0.2">
      <c r="A2010" s="20">
        <v>31340.146491780939</v>
      </c>
      <c r="B2010" s="21">
        <v>10.454433000000002</v>
      </c>
      <c r="C2010" s="21">
        <v>65.039994315006211</v>
      </c>
      <c r="D2010" s="21">
        <f>C2010/Table1[[#This Row],[Std. Price ($)]]</f>
        <v>6.2212837668964163</v>
      </c>
      <c r="E2010" s="17">
        <v>34</v>
      </c>
      <c r="F2010" s="17">
        <f t="shared" ref="F2010:P2010" si="2040">E2010+$R$2*E2010</f>
        <v>30.6</v>
      </c>
      <c r="G2010" s="17">
        <f t="shared" si="2040"/>
        <v>27.54</v>
      </c>
      <c r="H2010" s="17">
        <f t="shared" si="2040"/>
        <v>24.785999999999998</v>
      </c>
      <c r="I2010" s="49">
        <f t="shared" si="2040"/>
        <v>22.307399999999998</v>
      </c>
      <c r="J2010" s="49">
        <f t="shared" si="2040"/>
        <v>20.076659999999997</v>
      </c>
      <c r="K2010" s="49">
        <f t="shared" si="2040"/>
        <v>18.068993999999996</v>
      </c>
      <c r="L2010" s="49">
        <f t="shared" si="2040"/>
        <v>16.262094599999998</v>
      </c>
      <c r="M2010" s="49">
        <f t="shared" si="2040"/>
        <v>14.635885139999997</v>
      </c>
      <c r="N2010" s="49">
        <f t="shared" si="2040"/>
        <v>13.172296625999998</v>
      </c>
      <c r="O2010" s="49">
        <f t="shared" si="2040"/>
        <v>11.855066963399999</v>
      </c>
      <c r="P2010" s="49">
        <f t="shared" si="2040"/>
        <v>10.66956026706</v>
      </c>
      <c r="Q2010" s="49">
        <f t="shared" si="2016"/>
        <v>9.6026042403539993</v>
      </c>
      <c r="R2010" s="22">
        <v>1.2</v>
      </c>
      <c r="S2010" s="17">
        <v>0.7</v>
      </c>
      <c r="T2010" s="17">
        <v>0.8</v>
      </c>
      <c r="U2010" s="17">
        <v>5</v>
      </c>
    </row>
    <row r="2011" spans="1:21" x14ac:dyDescent="0.2">
      <c r="A2011" s="20">
        <v>44624.305766905978</v>
      </c>
      <c r="B2011" s="21">
        <v>7.719558000000001</v>
      </c>
      <c r="C2011" s="21">
        <v>272.54066753953902</v>
      </c>
      <c r="D2011" s="21">
        <f>C2011/Table1[[#This Row],[Std. Price ($)]]</f>
        <v>35.305216637991315</v>
      </c>
      <c r="E2011" s="17">
        <v>186</v>
      </c>
      <c r="F2011" s="17">
        <f t="shared" ref="F2011:P2011" si="2041">E2011+$R$2*E2011</f>
        <v>167.4</v>
      </c>
      <c r="G2011" s="17">
        <f t="shared" si="2041"/>
        <v>150.66</v>
      </c>
      <c r="H2011" s="17">
        <f t="shared" si="2041"/>
        <v>135.59399999999999</v>
      </c>
      <c r="I2011" s="49">
        <f t="shared" si="2041"/>
        <v>122.0346</v>
      </c>
      <c r="J2011" s="49">
        <f t="shared" si="2041"/>
        <v>109.83114</v>
      </c>
      <c r="K2011" s="49">
        <f t="shared" si="2041"/>
        <v>98.848026000000004</v>
      </c>
      <c r="L2011" s="49">
        <f t="shared" si="2041"/>
        <v>88.963223400000004</v>
      </c>
      <c r="M2011" s="49">
        <f t="shared" si="2041"/>
        <v>80.066901060000006</v>
      </c>
      <c r="N2011" s="49">
        <f t="shared" si="2041"/>
        <v>72.060210954000013</v>
      </c>
      <c r="O2011" s="49">
        <f t="shared" si="2041"/>
        <v>64.854189858600009</v>
      </c>
      <c r="P2011" s="49">
        <f t="shared" si="2041"/>
        <v>58.368770872740008</v>
      </c>
      <c r="Q2011" s="49">
        <f t="shared" si="2016"/>
        <v>52.531893785466011</v>
      </c>
      <c r="R2011" s="22">
        <v>0.4</v>
      </c>
      <c r="S2011" s="17">
        <v>0.7</v>
      </c>
      <c r="T2011" s="17">
        <v>0.8</v>
      </c>
      <c r="U2011" s="17">
        <v>5</v>
      </c>
    </row>
    <row r="2012" spans="1:21" x14ac:dyDescent="0.2">
      <c r="A2012" s="20"/>
      <c r="B2012" s="51"/>
      <c r="C2012" s="51"/>
      <c r="D2012" s="51"/>
      <c r="F2012" s="50"/>
      <c r="G2012" s="50"/>
      <c r="H2012" s="50"/>
      <c r="I2012" s="49"/>
      <c r="J2012" s="49"/>
      <c r="K2012" s="49"/>
      <c r="L2012" s="49"/>
      <c r="M2012" s="49"/>
      <c r="N2012" s="49"/>
      <c r="O2012" s="53"/>
      <c r="P2012" s="54" t="s">
        <v>111</v>
      </c>
      <c r="Q2012" s="54">
        <f>SUM(Table1[September])</f>
        <v>1292206.6365703987</v>
      </c>
      <c r="R2012" s="52"/>
    </row>
    <row r="2013" spans="1:21" x14ac:dyDescent="0.2">
      <c r="R2013" s="22"/>
    </row>
    <row r="2014" spans="1:21" x14ac:dyDescent="0.2">
      <c r="R2014" s="22"/>
    </row>
    <row r="2015" spans="1:21" x14ac:dyDescent="0.2">
      <c r="R2015" s="22"/>
    </row>
    <row r="2016" spans="1:21" x14ac:dyDescent="0.2">
      <c r="R2016" s="22"/>
    </row>
    <row r="2017" spans="18:18" x14ac:dyDescent="0.2">
      <c r="R2017" s="22"/>
    </row>
    <row r="2018" spans="18:18" x14ac:dyDescent="0.2">
      <c r="R2018" s="22"/>
    </row>
    <row r="2019" spans="18:18" x14ac:dyDescent="0.2">
      <c r="R2019" s="22"/>
    </row>
    <row r="2020" spans="18:18" x14ac:dyDescent="0.2">
      <c r="R2020" s="22"/>
    </row>
    <row r="2021" spans="18:18" x14ac:dyDescent="0.2">
      <c r="R2021" s="22"/>
    </row>
    <row r="2022" spans="18:18" x14ac:dyDescent="0.2">
      <c r="R2022" s="22"/>
    </row>
    <row r="2023" spans="18:18" x14ac:dyDescent="0.2">
      <c r="R2023" s="22"/>
    </row>
    <row r="2024" spans="18:18" x14ac:dyDescent="0.2">
      <c r="R2024" s="22"/>
    </row>
    <row r="2025" spans="18:18" x14ac:dyDescent="0.2">
      <c r="R2025" s="22"/>
    </row>
    <row r="2026" spans="18:18" x14ac:dyDescent="0.2">
      <c r="R2026" s="22"/>
    </row>
    <row r="2027" spans="18:18" x14ac:dyDescent="0.2">
      <c r="R2027" s="22"/>
    </row>
    <row r="2028" spans="18:18" x14ac:dyDescent="0.2">
      <c r="R2028" s="22"/>
    </row>
    <row r="2029" spans="18:18" x14ac:dyDescent="0.2">
      <c r="R2029" s="22"/>
    </row>
    <row r="2030" spans="18:18" x14ac:dyDescent="0.2">
      <c r="R2030" s="22"/>
    </row>
    <row r="2031" spans="18:18" x14ac:dyDescent="0.2">
      <c r="R2031" s="22"/>
    </row>
    <row r="2032" spans="18:18" x14ac:dyDescent="0.2">
      <c r="R2032" s="22"/>
    </row>
    <row r="2033" spans="18:18" x14ac:dyDescent="0.2">
      <c r="R2033" s="22"/>
    </row>
    <row r="2034" spans="18:18" x14ac:dyDescent="0.2">
      <c r="R2034" s="22"/>
    </row>
    <row r="2035" spans="18:18" x14ac:dyDescent="0.2">
      <c r="R2035" s="22"/>
    </row>
    <row r="2036" spans="18:18" x14ac:dyDescent="0.2">
      <c r="R2036" s="22"/>
    </row>
    <row r="2037" spans="18:18" x14ac:dyDescent="0.2">
      <c r="R2037" s="22"/>
    </row>
    <row r="2038" spans="18:18" x14ac:dyDescent="0.2">
      <c r="R2038" s="22"/>
    </row>
    <row r="2039" spans="18:18" x14ac:dyDescent="0.2">
      <c r="R2039" s="22"/>
    </row>
    <row r="2040" spans="18:18" x14ac:dyDescent="0.2">
      <c r="R2040" s="22"/>
    </row>
    <row r="2041" spans="18:18" x14ac:dyDescent="0.2">
      <c r="R2041" s="22"/>
    </row>
    <row r="2042" spans="18:18" x14ac:dyDescent="0.2">
      <c r="R2042" s="22"/>
    </row>
    <row r="2043" spans="18:18" x14ac:dyDescent="0.2">
      <c r="R2043" s="22"/>
    </row>
    <row r="2044" spans="18:18" x14ac:dyDescent="0.2">
      <c r="R2044" s="22"/>
    </row>
    <row r="2045" spans="18:18" x14ac:dyDescent="0.2">
      <c r="R2045" s="22"/>
    </row>
    <row r="2046" spans="18:18" x14ac:dyDescent="0.2">
      <c r="R2046" s="22"/>
    </row>
    <row r="2047" spans="18:18" x14ac:dyDescent="0.2">
      <c r="R2047" s="22"/>
    </row>
    <row r="2048" spans="18:18" x14ac:dyDescent="0.2">
      <c r="R2048" s="22"/>
    </row>
    <row r="2049" spans="18:18" x14ac:dyDescent="0.2">
      <c r="R2049" s="22"/>
    </row>
    <row r="2050" spans="18:18" x14ac:dyDescent="0.2">
      <c r="R2050" s="22"/>
    </row>
    <row r="2051" spans="18:18" x14ac:dyDescent="0.2">
      <c r="R2051" s="22"/>
    </row>
    <row r="2052" spans="18:18" x14ac:dyDescent="0.2">
      <c r="R2052" s="22"/>
    </row>
    <row r="2053" spans="18:18" x14ac:dyDescent="0.2">
      <c r="R2053" s="22"/>
    </row>
    <row r="2054" spans="18:18" x14ac:dyDescent="0.2">
      <c r="R2054" s="22"/>
    </row>
    <row r="2055" spans="18:18" x14ac:dyDescent="0.2">
      <c r="R2055" s="22"/>
    </row>
    <row r="2056" spans="18:18" x14ac:dyDescent="0.2">
      <c r="R2056" s="22"/>
    </row>
    <row r="2057" spans="18:18" x14ac:dyDescent="0.2">
      <c r="R2057" s="22"/>
    </row>
    <row r="2058" spans="18:18" x14ac:dyDescent="0.2">
      <c r="R2058" s="22"/>
    </row>
    <row r="2059" spans="18:18" x14ac:dyDescent="0.2">
      <c r="R2059" s="22"/>
    </row>
    <row r="2060" spans="18:18" x14ac:dyDescent="0.2">
      <c r="R2060" s="22"/>
    </row>
    <row r="2061" spans="18:18" x14ac:dyDescent="0.2">
      <c r="R2061" s="22"/>
    </row>
    <row r="2062" spans="18:18" x14ac:dyDescent="0.2">
      <c r="R2062" s="22"/>
    </row>
    <row r="2063" spans="18:18" x14ac:dyDescent="0.2">
      <c r="R2063" s="22"/>
    </row>
    <row r="2064" spans="18:18" x14ac:dyDescent="0.2">
      <c r="R2064" s="22"/>
    </row>
    <row r="2065" spans="18:18" x14ac:dyDescent="0.2">
      <c r="R2065" s="22"/>
    </row>
    <row r="2066" spans="18:18" x14ac:dyDescent="0.2">
      <c r="R2066" s="22"/>
    </row>
    <row r="2067" spans="18:18" x14ac:dyDescent="0.2">
      <c r="R2067" s="22"/>
    </row>
    <row r="2068" spans="18:18" x14ac:dyDescent="0.2">
      <c r="R2068" s="22"/>
    </row>
    <row r="2069" spans="18:18" x14ac:dyDescent="0.2">
      <c r="R2069" s="22"/>
    </row>
    <row r="2070" spans="18:18" x14ac:dyDescent="0.2">
      <c r="R2070" s="22"/>
    </row>
    <row r="2071" spans="18:18" x14ac:dyDescent="0.2">
      <c r="R2071" s="22"/>
    </row>
    <row r="2072" spans="18:18" x14ac:dyDescent="0.2">
      <c r="R2072" s="22"/>
    </row>
    <row r="2073" spans="18:18" x14ac:dyDescent="0.2">
      <c r="R2073" s="22"/>
    </row>
    <row r="2074" spans="18:18" x14ac:dyDescent="0.2">
      <c r="R2074" s="22"/>
    </row>
    <row r="2075" spans="18:18" x14ac:dyDescent="0.2">
      <c r="R2075" s="22"/>
    </row>
    <row r="2076" spans="18:18" x14ac:dyDescent="0.2">
      <c r="R2076" s="22"/>
    </row>
    <row r="2077" spans="18:18" x14ac:dyDescent="0.2">
      <c r="R2077" s="22"/>
    </row>
    <row r="2078" spans="18:18" x14ac:dyDescent="0.2">
      <c r="R2078" s="22"/>
    </row>
    <row r="2079" spans="18:18" x14ac:dyDescent="0.2">
      <c r="R2079" s="22"/>
    </row>
    <row r="2080" spans="18:18" x14ac:dyDescent="0.2">
      <c r="R2080" s="22"/>
    </row>
    <row r="2081" spans="18:18" x14ac:dyDescent="0.2">
      <c r="R2081" s="22"/>
    </row>
    <row r="2082" spans="18:18" x14ac:dyDescent="0.2">
      <c r="R2082" s="22"/>
    </row>
    <row r="2083" spans="18:18" x14ac:dyDescent="0.2">
      <c r="R2083" s="22"/>
    </row>
    <row r="2084" spans="18:18" x14ac:dyDescent="0.2">
      <c r="R2084" s="22"/>
    </row>
    <row r="2085" spans="18:18" x14ac:dyDescent="0.2">
      <c r="R2085" s="22"/>
    </row>
    <row r="2086" spans="18:18" x14ac:dyDescent="0.2">
      <c r="R2086" s="22"/>
    </row>
    <row r="2087" spans="18:18" x14ac:dyDescent="0.2">
      <c r="R2087" s="22"/>
    </row>
    <row r="2088" spans="18:18" x14ac:dyDescent="0.2">
      <c r="R2088" s="22"/>
    </row>
    <row r="2089" spans="18:18" x14ac:dyDescent="0.2">
      <c r="R2089" s="22"/>
    </row>
    <row r="2090" spans="18:18" x14ac:dyDescent="0.2">
      <c r="R2090" s="22"/>
    </row>
    <row r="2091" spans="18:18" x14ac:dyDescent="0.2">
      <c r="R2091" s="22"/>
    </row>
    <row r="2092" spans="18:18" x14ac:dyDescent="0.2">
      <c r="R2092" s="22"/>
    </row>
    <row r="2093" spans="18:18" x14ac:dyDescent="0.2">
      <c r="R2093" s="22"/>
    </row>
    <row r="2094" spans="18:18" x14ac:dyDescent="0.2">
      <c r="R2094" s="22"/>
    </row>
    <row r="2095" spans="18:18" x14ac:dyDescent="0.2">
      <c r="R2095" s="22"/>
    </row>
    <row r="2096" spans="18:18" x14ac:dyDescent="0.2">
      <c r="R2096" s="22"/>
    </row>
    <row r="2097" spans="18:18" x14ac:dyDescent="0.2">
      <c r="R2097" s="22"/>
    </row>
    <row r="2098" spans="18:18" x14ac:dyDescent="0.2">
      <c r="R2098" s="22"/>
    </row>
    <row r="2099" spans="18:18" x14ac:dyDescent="0.2">
      <c r="R2099" s="22"/>
    </row>
    <row r="2100" spans="18:18" x14ac:dyDescent="0.2">
      <c r="R2100" s="22"/>
    </row>
    <row r="2101" spans="18:18" x14ac:dyDescent="0.2">
      <c r="R2101" s="22"/>
    </row>
    <row r="2102" spans="18:18" x14ac:dyDescent="0.2">
      <c r="R2102" s="22"/>
    </row>
    <row r="2103" spans="18:18" x14ac:dyDescent="0.2">
      <c r="R2103" s="22"/>
    </row>
    <row r="2104" spans="18:18" x14ac:dyDescent="0.2">
      <c r="R2104" s="22"/>
    </row>
    <row r="2105" spans="18:18" x14ac:dyDescent="0.2">
      <c r="R2105" s="22"/>
    </row>
    <row r="2106" spans="18:18" x14ac:dyDescent="0.2">
      <c r="R2106" s="22"/>
    </row>
    <row r="2107" spans="18:18" x14ac:dyDescent="0.2">
      <c r="R2107" s="22"/>
    </row>
    <row r="2108" spans="18:18" x14ac:dyDescent="0.2">
      <c r="R2108" s="22"/>
    </row>
    <row r="2109" spans="18:18" x14ac:dyDescent="0.2">
      <c r="R2109" s="22"/>
    </row>
    <row r="2110" spans="18:18" x14ac:dyDescent="0.2">
      <c r="R2110" s="22"/>
    </row>
    <row r="2111" spans="18:18" x14ac:dyDescent="0.2">
      <c r="R2111" s="22"/>
    </row>
    <row r="2112" spans="18:18" x14ac:dyDescent="0.2">
      <c r="R2112" s="22"/>
    </row>
    <row r="2113" spans="18:18" x14ac:dyDescent="0.2">
      <c r="R2113" s="22"/>
    </row>
    <row r="2114" spans="18:18" x14ac:dyDescent="0.2">
      <c r="R2114" s="22"/>
    </row>
    <row r="2115" spans="18:18" x14ac:dyDescent="0.2">
      <c r="R2115" s="22"/>
    </row>
    <row r="2116" spans="18:18" x14ac:dyDescent="0.2">
      <c r="R2116" s="22"/>
    </row>
    <row r="2117" spans="18:18" x14ac:dyDescent="0.2">
      <c r="R2117" s="22"/>
    </row>
    <row r="2118" spans="18:18" x14ac:dyDescent="0.2">
      <c r="R2118" s="22"/>
    </row>
    <row r="2119" spans="18:18" x14ac:dyDescent="0.2">
      <c r="R2119" s="22"/>
    </row>
    <row r="2120" spans="18:18" x14ac:dyDescent="0.2">
      <c r="R2120" s="22"/>
    </row>
    <row r="2121" spans="18:18" x14ac:dyDescent="0.2">
      <c r="R2121" s="22"/>
    </row>
    <row r="2122" spans="18:18" x14ac:dyDescent="0.2">
      <c r="R2122" s="22"/>
    </row>
    <row r="2123" spans="18:18" x14ac:dyDescent="0.2">
      <c r="R2123" s="22"/>
    </row>
    <row r="2124" spans="18:18" x14ac:dyDescent="0.2">
      <c r="R2124" s="22"/>
    </row>
    <row r="2125" spans="18:18" x14ac:dyDescent="0.2">
      <c r="R2125" s="22"/>
    </row>
    <row r="2126" spans="18:18" x14ac:dyDescent="0.2">
      <c r="R2126" s="22"/>
    </row>
    <row r="2127" spans="18:18" x14ac:dyDescent="0.2">
      <c r="R2127" s="22"/>
    </row>
    <row r="2128" spans="18:18" x14ac:dyDescent="0.2">
      <c r="R2128" s="22"/>
    </row>
    <row r="2129" spans="18:18" x14ac:dyDescent="0.2">
      <c r="R2129" s="22"/>
    </row>
    <row r="2130" spans="18:18" x14ac:dyDescent="0.2">
      <c r="R2130" s="22"/>
    </row>
    <row r="2131" spans="18:18" x14ac:dyDescent="0.2">
      <c r="R2131" s="22"/>
    </row>
    <row r="2132" spans="18:18" x14ac:dyDescent="0.2">
      <c r="R2132" s="22"/>
    </row>
    <row r="2133" spans="18:18" x14ac:dyDescent="0.2">
      <c r="R2133" s="22"/>
    </row>
    <row r="2134" spans="18:18" x14ac:dyDescent="0.2">
      <c r="R2134" s="22"/>
    </row>
    <row r="2135" spans="18:18" x14ac:dyDescent="0.2">
      <c r="R2135" s="22"/>
    </row>
    <row r="2136" spans="18:18" x14ac:dyDescent="0.2">
      <c r="R2136" s="22"/>
    </row>
    <row r="2137" spans="18:18" x14ac:dyDescent="0.2">
      <c r="R2137" s="22"/>
    </row>
    <row r="2138" spans="18:18" x14ac:dyDescent="0.2">
      <c r="R2138" s="22"/>
    </row>
    <row r="2139" spans="18:18" x14ac:dyDescent="0.2">
      <c r="R2139" s="22"/>
    </row>
    <row r="2140" spans="18:18" x14ac:dyDescent="0.2">
      <c r="R2140" s="22"/>
    </row>
    <row r="2141" spans="18:18" x14ac:dyDescent="0.2">
      <c r="R2141" s="22"/>
    </row>
    <row r="2142" spans="18:18" x14ac:dyDescent="0.2">
      <c r="R2142" s="22"/>
    </row>
    <row r="2143" spans="18:18" x14ac:dyDescent="0.2">
      <c r="R2143" s="22"/>
    </row>
    <row r="2144" spans="18:18" x14ac:dyDescent="0.2">
      <c r="R2144" s="22"/>
    </row>
    <row r="2145" spans="18:18" x14ac:dyDescent="0.2">
      <c r="R2145" s="22"/>
    </row>
    <row r="2146" spans="18:18" x14ac:dyDescent="0.2">
      <c r="R2146" s="22"/>
    </row>
    <row r="2147" spans="18:18" x14ac:dyDescent="0.2">
      <c r="R2147" s="22"/>
    </row>
    <row r="2148" spans="18:18" x14ac:dyDescent="0.2">
      <c r="R2148" s="22"/>
    </row>
    <row r="2149" spans="18:18" x14ac:dyDescent="0.2">
      <c r="R2149" s="22"/>
    </row>
    <row r="2150" spans="18:18" x14ac:dyDescent="0.2">
      <c r="R2150" s="22"/>
    </row>
    <row r="2151" spans="18:18" x14ac:dyDescent="0.2">
      <c r="R2151" s="22"/>
    </row>
    <row r="2152" spans="18:18" x14ac:dyDescent="0.2">
      <c r="R2152" s="22"/>
    </row>
    <row r="2153" spans="18:18" x14ac:dyDescent="0.2">
      <c r="R2153" s="22"/>
    </row>
    <row r="2154" spans="18:18" x14ac:dyDescent="0.2">
      <c r="R2154" s="22"/>
    </row>
    <row r="2155" spans="18:18" x14ac:dyDescent="0.2">
      <c r="R2155" s="22"/>
    </row>
    <row r="2156" spans="18:18" x14ac:dyDescent="0.2">
      <c r="R2156" s="22"/>
    </row>
    <row r="2157" spans="18:18" x14ac:dyDescent="0.2">
      <c r="R2157" s="22"/>
    </row>
    <row r="2158" spans="18:18" x14ac:dyDescent="0.2">
      <c r="R2158" s="22"/>
    </row>
    <row r="2159" spans="18:18" x14ac:dyDescent="0.2">
      <c r="R2159" s="22"/>
    </row>
    <row r="2160" spans="18:18" x14ac:dyDescent="0.2">
      <c r="R2160" s="22"/>
    </row>
    <row r="2161" spans="18:18" x14ac:dyDescent="0.2">
      <c r="R2161" s="22"/>
    </row>
    <row r="2162" spans="18:18" x14ac:dyDescent="0.2">
      <c r="R2162" s="22"/>
    </row>
    <row r="2163" spans="18:18" x14ac:dyDescent="0.2">
      <c r="R2163" s="22"/>
    </row>
    <row r="2164" spans="18:18" x14ac:dyDescent="0.2">
      <c r="R2164" s="22"/>
    </row>
    <row r="2165" spans="18:18" x14ac:dyDescent="0.2">
      <c r="R2165" s="22"/>
    </row>
    <row r="2166" spans="18:18" x14ac:dyDescent="0.2">
      <c r="R2166" s="22"/>
    </row>
    <row r="2167" spans="18:18" x14ac:dyDescent="0.2">
      <c r="R2167" s="22"/>
    </row>
    <row r="2168" spans="18:18" x14ac:dyDescent="0.2">
      <c r="R2168" s="22"/>
    </row>
    <row r="2169" spans="18:18" x14ac:dyDescent="0.2">
      <c r="R2169" s="22"/>
    </row>
    <row r="2170" spans="18:18" x14ac:dyDescent="0.2">
      <c r="R2170" s="22"/>
    </row>
    <row r="2171" spans="18:18" x14ac:dyDescent="0.2">
      <c r="R2171" s="22"/>
    </row>
    <row r="2172" spans="18:18" x14ac:dyDescent="0.2">
      <c r="R2172" s="22"/>
    </row>
    <row r="2173" spans="18:18" x14ac:dyDescent="0.2">
      <c r="R2173" s="22"/>
    </row>
    <row r="2174" spans="18:18" x14ac:dyDescent="0.2">
      <c r="R2174" s="22"/>
    </row>
    <row r="2175" spans="18:18" x14ac:dyDescent="0.2">
      <c r="R2175" s="22"/>
    </row>
    <row r="2176" spans="18:18" x14ac:dyDescent="0.2">
      <c r="R2176" s="22"/>
    </row>
    <row r="2177" spans="18:18" x14ac:dyDescent="0.2">
      <c r="R2177" s="22"/>
    </row>
    <row r="2178" spans="18:18" x14ac:dyDescent="0.2">
      <c r="R2178" s="22"/>
    </row>
    <row r="2179" spans="18:18" x14ac:dyDescent="0.2">
      <c r="R2179" s="22"/>
    </row>
    <row r="2180" spans="18:18" x14ac:dyDescent="0.2">
      <c r="R2180" s="22"/>
    </row>
    <row r="2181" spans="18:18" x14ac:dyDescent="0.2">
      <c r="R2181" s="22"/>
    </row>
    <row r="2182" spans="18:18" x14ac:dyDescent="0.2">
      <c r="R2182" s="22"/>
    </row>
    <row r="2183" spans="18:18" x14ac:dyDescent="0.2">
      <c r="R2183" s="22"/>
    </row>
    <row r="2184" spans="18:18" x14ac:dyDescent="0.2">
      <c r="R2184" s="22"/>
    </row>
    <row r="2185" spans="18:18" x14ac:dyDescent="0.2">
      <c r="R2185" s="22"/>
    </row>
    <row r="2186" spans="18:18" x14ac:dyDescent="0.2">
      <c r="R2186" s="22"/>
    </row>
    <row r="2187" spans="18:18" x14ac:dyDescent="0.2">
      <c r="R2187" s="22"/>
    </row>
    <row r="2188" spans="18:18" x14ac:dyDescent="0.2">
      <c r="R2188" s="22"/>
    </row>
    <row r="2189" spans="18:18" x14ac:dyDescent="0.2">
      <c r="R2189" s="22"/>
    </row>
    <row r="2190" spans="18:18" x14ac:dyDescent="0.2">
      <c r="R2190" s="22"/>
    </row>
    <row r="2191" spans="18:18" x14ac:dyDescent="0.2">
      <c r="R2191" s="22"/>
    </row>
    <row r="2192" spans="18:18" x14ac:dyDescent="0.2">
      <c r="R2192" s="22"/>
    </row>
    <row r="2193" spans="18:18" x14ac:dyDescent="0.2">
      <c r="R2193" s="22"/>
    </row>
    <row r="2194" spans="18:18" x14ac:dyDescent="0.2">
      <c r="R2194" s="22"/>
    </row>
    <row r="2195" spans="18:18" x14ac:dyDescent="0.2">
      <c r="R2195" s="22"/>
    </row>
    <row r="2196" spans="18:18" x14ac:dyDescent="0.2">
      <c r="R2196" s="22"/>
    </row>
    <row r="2197" spans="18:18" x14ac:dyDescent="0.2">
      <c r="R2197" s="22"/>
    </row>
    <row r="2198" spans="18:18" x14ac:dyDescent="0.2">
      <c r="R2198" s="22"/>
    </row>
    <row r="2199" spans="18:18" x14ac:dyDescent="0.2">
      <c r="R2199" s="22"/>
    </row>
    <row r="2200" spans="18:18" x14ac:dyDescent="0.2">
      <c r="R2200" s="22"/>
    </row>
    <row r="2201" spans="18:18" x14ac:dyDescent="0.2">
      <c r="R2201" s="22"/>
    </row>
    <row r="2202" spans="18:18" x14ac:dyDescent="0.2">
      <c r="R2202" s="22"/>
    </row>
    <row r="2203" spans="18:18" x14ac:dyDescent="0.2">
      <c r="R2203" s="22"/>
    </row>
    <row r="2204" spans="18:18" x14ac:dyDescent="0.2">
      <c r="R2204" s="22"/>
    </row>
    <row r="2205" spans="18:18" x14ac:dyDescent="0.2">
      <c r="R2205" s="22"/>
    </row>
    <row r="2206" spans="18:18" x14ac:dyDescent="0.2">
      <c r="R2206" s="22"/>
    </row>
    <row r="2207" spans="18:18" x14ac:dyDescent="0.2">
      <c r="R2207" s="22"/>
    </row>
    <row r="2208" spans="18:18" x14ac:dyDescent="0.2">
      <c r="R2208" s="22"/>
    </row>
    <row r="2209" spans="18:18" x14ac:dyDescent="0.2">
      <c r="R2209" s="22"/>
    </row>
    <row r="2210" spans="18:18" x14ac:dyDescent="0.2">
      <c r="R2210" s="22"/>
    </row>
    <row r="2211" spans="18:18" x14ac:dyDescent="0.2">
      <c r="R2211" s="22"/>
    </row>
    <row r="2212" spans="18:18" x14ac:dyDescent="0.2">
      <c r="R2212" s="22"/>
    </row>
    <row r="2213" spans="18:18" x14ac:dyDescent="0.2">
      <c r="R2213" s="22"/>
    </row>
    <row r="2214" spans="18:18" x14ac:dyDescent="0.2">
      <c r="R2214" s="22"/>
    </row>
    <row r="2215" spans="18:18" x14ac:dyDescent="0.2">
      <c r="R2215" s="22"/>
    </row>
    <row r="2216" spans="18:18" x14ac:dyDescent="0.2">
      <c r="R2216" s="22"/>
    </row>
    <row r="2217" spans="18:18" x14ac:dyDescent="0.2">
      <c r="R2217" s="22"/>
    </row>
    <row r="2218" spans="18:18" x14ac:dyDescent="0.2">
      <c r="R2218" s="22"/>
    </row>
    <row r="2219" spans="18:18" x14ac:dyDescent="0.2">
      <c r="R2219" s="22"/>
    </row>
    <row r="2220" spans="18:18" x14ac:dyDescent="0.2">
      <c r="R2220" s="22"/>
    </row>
    <row r="2221" spans="18:18" x14ac:dyDescent="0.2">
      <c r="R2221" s="22"/>
    </row>
    <row r="2222" spans="18:18" x14ac:dyDescent="0.2">
      <c r="R2222" s="22"/>
    </row>
    <row r="2223" spans="18:18" x14ac:dyDescent="0.2">
      <c r="R2223" s="22"/>
    </row>
    <row r="2224" spans="18:18" x14ac:dyDescent="0.2">
      <c r="R2224" s="22"/>
    </row>
    <row r="2225" spans="18:18" x14ac:dyDescent="0.2">
      <c r="R2225" s="22"/>
    </row>
    <row r="2226" spans="18:18" x14ac:dyDescent="0.2">
      <c r="R2226" s="22"/>
    </row>
    <row r="2227" spans="18:18" x14ac:dyDescent="0.2">
      <c r="R2227" s="22"/>
    </row>
    <row r="2228" spans="18:18" x14ac:dyDescent="0.2">
      <c r="R2228" s="22"/>
    </row>
    <row r="2229" spans="18:18" x14ac:dyDescent="0.2">
      <c r="R2229" s="22"/>
    </row>
    <row r="2230" spans="18:18" x14ac:dyDescent="0.2">
      <c r="R2230" s="22"/>
    </row>
    <row r="2231" spans="18:18" x14ac:dyDescent="0.2">
      <c r="R2231" s="22"/>
    </row>
    <row r="2232" spans="18:18" x14ac:dyDescent="0.2">
      <c r="R2232" s="22"/>
    </row>
    <row r="2233" spans="18:18" x14ac:dyDescent="0.2">
      <c r="R2233" s="22"/>
    </row>
    <row r="2234" spans="18:18" x14ac:dyDescent="0.2">
      <c r="R2234" s="22"/>
    </row>
    <row r="2235" spans="18:18" x14ac:dyDescent="0.2">
      <c r="R2235" s="22"/>
    </row>
    <row r="2236" spans="18:18" x14ac:dyDescent="0.2">
      <c r="R2236" s="22"/>
    </row>
    <row r="2237" spans="18:18" x14ac:dyDescent="0.2">
      <c r="R2237" s="22"/>
    </row>
    <row r="2238" spans="18:18" x14ac:dyDescent="0.2">
      <c r="R2238" s="22"/>
    </row>
    <row r="2239" spans="18:18" x14ac:dyDescent="0.2">
      <c r="R2239" s="22"/>
    </row>
    <row r="2240" spans="18:18" x14ac:dyDescent="0.2">
      <c r="R2240" s="22"/>
    </row>
    <row r="2241" spans="18:18" x14ac:dyDescent="0.2">
      <c r="R2241" s="22"/>
    </row>
    <row r="2242" spans="18:18" x14ac:dyDescent="0.2">
      <c r="R2242" s="22"/>
    </row>
    <row r="2243" spans="18:18" x14ac:dyDescent="0.2">
      <c r="R2243" s="22"/>
    </row>
    <row r="2244" spans="18:18" x14ac:dyDescent="0.2">
      <c r="R2244" s="22"/>
    </row>
    <row r="2245" spans="18:18" x14ac:dyDescent="0.2">
      <c r="R2245" s="22"/>
    </row>
    <row r="2246" spans="18:18" x14ac:dyDescent="0.2">
      <c r="R2246" s="22"/>
    </row>
    <row r="2247" spans="18:18" x14ac:dyDescent="0.2">
      <c r="R2247" s="22"/>
    </row>
    <row r="2248" spans="18:18" x14ac:dyDescent="0.2">
      <c r="R2248" s="22"/>
    </row>
    <row r="2249" spans="18:18" x14ac:dyDescent="0.2">
      <c r="R2249" s="22"/>
    </row>
    <row r="2250" spans="18:18" x14ac:dyDescent="0.2">
      <c r="R2250" s="22"/>
    </row>
    <row r="2251" spans="18:18" x14ac:dyDescent="0.2">
      <c r="R2251" s="22"/>
    </row>
    <row r="2252" spans="18:18" x14ac:dyDescent="0.2">
      <c r="R2252" s="22"/>
    </row>
    <row r="2253" spans="18:18" x14ac:dyDescent="0.2">
      <c r="R2253" s="22"/>
    </row>
    <row r="2254" spans="18:18" x14ac:dyDescent="0.2">
      <c r="R2254" s="22"/>
    </row>
    <row r="2255" spans="18:18" x14ac:dyDescent="0.2">
      <c r="R2255" s="22"/>
    </row>
    <row r="2256" spans="18:18" x14ac:dyDescent="0.2">
      <c r="R2256" s="22"/>
    </row>
    <row r="2257" spans="18:18" x14ac:dyDescent="0.2">
      <c r="R2257" s="22"/>
    </row>
    <row r="2258" spans="18:18" x14ac:dyDescent="0.2">
      <c r="R2258" s="22"/>
    </row>
    <row r="2259" spans="18:18" x14ac:dyDescent="0.2">
      <c r="R2259" s="22"/>
    </row>
    <row r="2260" spans="18:18" x14ac:dyDescent="0.2">
      <c r="R2260" s="22"/>
    </row>
    <row r="2261" spans="18:18" x14ac:dyDescent="0.2">
      <c r="R2261" s="22"/>
    </row>
    <row r="2262" spans="18:18" x14ac:dyDescent="0.2">
      <c r="R2262" s="22"/>
    </row>
    <row r="2263" spans="18:18" x14ac:dyDescent="0.2">
      <c r="R2263" s="22"/>
    </row>
    <row r="2264" spans="18:18" x14ac:dyDescent="0.2">
      <c r="R2264" s="22"/>
    </row>
    <row r="2265" spans="18:18" x14ac:dyDescent="0.2">
      <c r="R2265" s="22"/>
    </row>
    <row r="2266" spans="18:18" x14ac:dyDescent="0.2">
      <c r="R2266" s="22"/>
    </row>
    <row r="2267" spans="18:18" x14ac:dyDescent="0.2">
      <c r="R2267" s="22"/>
    </row>
    <row r="2268" spans="18:18" x14ac:dyDescent="0.2">
      <c r="R2268" s="22"/>
    </row>
    <row r="2269" spans="18:18" x14ac:dyDescent="0.2">
      <c r="R2269" s="22"/>
    </row>
    <row r="2270" spans="18:18" x14ac:dyDescent="0.2">
      <c r="R2270" s="22"/>
    </row>
    <row r="2271" spans="18:18" x14ac:dyDescent="0.2">
      <c r="R2271" s="22"/>
    </row>
    <row r="2272" spans="18:18" x14ac:dyDescent="0.2">
      <c r="R2272" s="22"/>
    </row>
    <row r="2273" spans="18:18" x14ac:dyDescent="0.2">
      <c r="R2273" s="22"/>
    </row>
    <row r="2274" spans="18:18" x14ac:dyDescent="0.2">
      <c r="R2274" s="22"/>
    </row>
    <row r="2275" spans="18:18" x14ac:dyDescent="0.2">
      <c r="R2275" s="22"/>
    </row>
    <row r="2276" spans="18:18" x14ac:dyDescent="0.2">
      <c r="R2276" s="22"/>
    </row>
    <row r="2277" spans="18:18" x14ac:dyDescent="0.2">
      <c r="R2277" s="22"/>
    </row>
    <row r="2278" spans="18:18" x14ac:dyDescent="0.2">
      <c r="R2278" s="22"/>
    </row>
    <row r="2279" spans="18:18" x14ac:dyDescent="0.2">
      <c r="R2279" s="22"/>
    </row>
    <row r="2280" spans="18:18" x14ac:dyDescent="0.2">
      <c r="R2280" s="22"/>
    </row>
    <row r="2281" spans="18:18" x14ac:dyDescent="0.2">
      <c r="R2281" s="22"/>
    </row>
    <row r="2282" spans="18:18" x14ac:dyDescent="0.2">
      <c r="R2282" s="22"/>
    </row>
    <row r="2283" spans="18:18" x14ac:dyDescent="0.2">
      <c r="R2283" s="22"/>
    </row>
    <row r="2284" spans="18:18" x14ac:dyDescent="0.2">
      <c r="R2284" s="22"/>
    </row>
    <row r="2285" spans="18:18" x14ac:dyDescent="0.2">
      <c r="R2285" s="22"/>
    </row>
    <row r="2286" spans="18:18" x14ac:dyDescent="0.2">
      <c r="R2286" s="22"/>
    </row>
    <row r="2287" spans="18:18" x14ac:dyDescent="0.2">
      <c r="R2287" s="22"/>
    </row>
    <row r="2288" spans="18:18" x14ac:dyDescent="0.2">
      <c r="R2288" s="22"/>
    </row>
    <row r="2289" spans="18:18" x14ac:dyDescent="0.2">
      <c r="R2289" s="22"/>
    </row>
    <row r="2290" spans="18:18" x14ac:dyDescent="0.2">
      <c r="R2290" s="22"/>
    </row>
    <row r="2291" spans="18:18" x14ac:dyDescent="0.2">
      <c r="R2291" s="22"/>
    </row>
    <row r="2292" spans="18:18" x14ac:dyDescent="0.2">
      <c r="R2292" s="22"/>
    </row>
    <row r="2293" spans="18:18" x14ac:dyDescent="0.2">
      <c r="R2293" s="22"/>
    </row>
    <row r="2294" spans="18:18" x14ac:dyDescent="0.2">
      <c r="R2294" s="22"/>
    </row>
    <row r="2295" spans="18:18" x14ac:dyDescent="0.2">
      <c r="R2295" s="22"/>
    </row>
    <row r="2296" spans="18:18" x14ac:dyDescent="0.2">
      <c r="R2296" s="22"/>
    </row>
    <row r="2297" spans="18:18" x14ac:dyDescent="0.2">
      <c r="R2297" s="22"/>
    </row>
    <row r="2298" spans="18:18" x14ac:dyDescent="0.2">
      <c r="R2298" s="22"/>
    </row>
    <row r="2299" spans="18:18" x14ac:dyDescent="0.2">
      <c r="R2299" s="22"/>
    </row>
    <row r="2300" spans="18:18" x14ac:dyDescent="0.2">
      <c r="R2300" s="22"/>
    </row>
    <row r="2301" spans="18:18" x14ac:dyDescent="0.2">
      <c r="R2301" s="22"/>
    </row>
    <row r="2302" spans="18:18" x14ac:dyDescent="0.2">
      <c r="R2302" s="22"/>
    </row>
    <row r="2303" spans="18:18" x14ac:dyDescent="0.2">
      <c r="R2303" s="22"/>
    </row>
    <row r="2304" spans="18:18" x14ac:dyDescent="0.2">
      <c r="R2304" s="22"/>
    </row>
    <row r="2305" spans="18:18" x14ac:dyDescent="0.2">
      <c r="R2305" s="22"/>
    </row>
    <row r="2306" spans="18:18" x14ac:dyDescent="0.2">
      <c r="R2306" s="22"/>
    </row>
    <row r="2307" spans="18:18" x14ac:dyDescent="0.2">
      <c r="R2307" s="22"/>
    </row>
    <row r="2308" spans="18:18" x14ac:dyDescent="0.2">
      <c r="R2308" s="22"/>
    </row>
    <row r="2309" spans="18:18" x14ac:dyDescent="0.2">
      <c r="R2309" s="22"/>
    </row>
    <row r="2310" spans="18:18" x14ac:dyDescent="0.2">
      <c r="R2310" s="22"/>
    </row>
    <row r="2311" spans="18:18" x14ac:dyDescent="0.2">
      <c r="R2311" s="22"/>
    </row>
    <row r="2312" spans="18:18" x14ac:dyDescent="0.2">
      <c r="R2312" s="22"/>
    </row>
    <row r="2313" spans="18:18" x14ac:dyDescent="0.2">
      <c r="R2313" s="22"/>
    </row>
    <row r="2314" spans="18:18" x14ac:dyDescent="0.2">
      <c r="R2314" s="22"/>
    </row>
    <row r="2315" spans="18:18" x14ac:dyDescent="0.2">
      <c r="R2315" s="22"/>
    </row>
    <row r="2316" spans="18:18" x14ac:dyDescent="0.2">
      <c r="R2316" s="22"/>
    </row>
    <row r="2317" spans="18:18" x14ac:dyDescent="0.2">
      <c r="R2317" s="22"/>
    </row>
    <row r="2318" spans="18:18" x14ac:dyDescent="0.2">
      <c r="R2318" s="22"/>
    </row>
    <row r="2319" spans="18:18" x14ac:dyDescent="0.2">
      <c r="R2319" s="22"/>
    </row>
    <row r="2320" spans="18:18" x14ac:dyDescent="0.2">
      <c r="R2320" s="22"/>
    </row>
    <row r="2321" spans="18:18" x14ac:dyDescent="0.2">
      <c r="R2321" s="22"/>
    </row>
    <row r="2322" spans="18:18" x14ac:dyDescent="0.2">
      <c r="R2322" s="22"/>
    </row>
    <row r="2323" spans="18:18" x14ac:dyDescent="0.2">
      <c r="R2323" s="22"/>
    </row>
    <row r="2324" spans="18:18" x14ac:dyDescent="0.2">
      <c r="R2324" s="22"/>
    </row>
    <row r="2325" spans="18:18" x14ac:dyDescent="0.2">
      <c r="R2325" s="22"/>
    </row>
    <row r="2326" spans="18:18" x14ac:dyDescent="0.2">
      <c r="R2326" s="22"/>
    </row>
    <row r="2327" spans="18:18" x14ac:dyDescent="0.2">
      <c r="R2327" s="22"/>
    </row>
    <row r="2328" spans="18:18" x14ac:dyDescent="0.2">
      <c r="R2328" s="22"/>
    </row>
    <row r="2329" spans="18:18" x14ac:dyDescent="0.2">
      <c r="R2329" s="22"/>
    </row>
    <row r="2330" spans="18:18" x14ac:dyDescent="0.2">
      <c r="R2330" s="22"/>
    </row>
    <row r="2331" spans="18:18" x14ac:dyDescent="0.2">
      <c r="R2331" s="22"/>
    </row>
    <row r="2332" spans="18:18" x14ac:dyDescent="0.2">
      <c r="R2332" s="22"/>
    </row>
    <row r="2333" spans="18:18" x14ac:dyDescent="0.2">
      <c r="R2333" s="22"/>
    </row>
    <row r="2334" spans="18:18" x14ac:dyDescent="0.2">
      <c r="R2334" s="22"/>
    </row>
    <row r="2335" spans="18:18" x14ac:dyDescent="0.2">
      <c r="R2335" s="22"/>
    </row>
    <row r="2336" spans="18:18" x14ac:dyDescent="0.2">
      <c r="R2336" s="22"/>
    </row>
    <row r="2337" spans="18:18" x14ac:dyDescent="0.2">
      <c r="R2337" s="22"/>
    </row>
    <row r="2338" spans="18:18" x14ac:dyDescent="0.2">
      <c r="R2338" s="22"/>
    </row>
    <row r="2339" spans="18:18" x14ac:dyDescent="0.2">
      <c r="R2339" s="22"/>
    </row>
    <row r="2340" spans="18:18" x14ac:dyDescent="0.2">
      <c r="R2340" s="22"/>
    </row>
    <row r="2341" spans="18:18" x14ac:dyDescent="0.2">
      <c r="R2341" s="22"/>
    </row>
    <row r="2342" spans="18:18" x14ac:dyDescent="0.2">
      <c r="R2342" s="22"/>
    </row>
    <row r="2343" spans="18:18" x14ac:dyDescent="0.2">
      <c r="R2343" s="22"/>
    </row>
    <row r="2344" spans="18:18" x14ac:dyDescent="0.2">
      <c r="R2344" s="22"/>
    </row>
    <row r="2345" spans="18:18" x14ac:dyDescent="0.2">
      <c r="R2345" s="22"/>
    </row>
    <row r="2346" spans="18:18" x14ac:dyDescent="0.2">
      <c r="R2346" s="22"/>
    </row>
    <row r="2347" spans="18:18" x14ac:dyDescent="0.2">
      <c r="R2347" s="22"/>
    </row>
    <row r="2348" spans="18:18" x14ac:dyDescent="0.2">
      <c r="R2348" s="22"/>
    </row>
    <row r="2349" spans="18:18" x14ac:dyDescent="0.2">
      <c r="R2349" s="22"/>
    </row>
    <row r="2350" spans="18:18" x14ac:dyDescent="0.2">
      <c r="R2350" s="22"/>
    </row>
    <row r="2351" spans="18:18" x14ac:dyDescent="0.2">
      <c r="R2351" s="22"/>
    </row>
    <row r="2352" spans="18:18" x14ac:dyDescent="0.2">
      <c r="R2352" s="22"/>
    </row>
    <row r="2353" spans="18:18" x14ac:dyDescent="0.2">
      <c r="R2353" s="22"/>
    </row>
    <row r="2354" spans="18:18" x14ac:dyDescent="0.2">
      <c r="R2354" s="22"/>
    </row>
    <row r="2355" spans="18:18" x14ac:dyDescent="0.2">
      <c r="R2355" s="22"/>
    </row>
    <row r="2356" spans="18:18" x14ac:dyDescent="0.2">
      <c r="R2356" s="22"/>
    </row>
    <row r="2357" spans="18:18" x14ac:dyDescent="0.2">
      <c r="R2357" s="22"/>
    </row>
    <row r="2358" spans="18:18" x14ac:dyDescent="0.2">
      <c r="R2358" s="22"/>
    </row>
    <row r="2359" spans="18:18" x14ac:dyDescent="0.2">
      <c r="R2359" s="22"/>
    </row>
    <row r="2360" spans="18:18" x14ac:dyDescent="0.2">
      <c r="R2360" s="22"/>
    </row>
    <row r="2361" spans="18:18" x14ac:dyDescent="0.2">
      <c r="R2361" s="22"/>
    </row>
    <row r="2362" spans="18:18" x14ac:dyDescent="0.2">
      <c r="R2362" s="22"/>
    </row>
    <row r="2363" spans="18:18" x14ac:dyDescent="0.2">
      <c r="R2363" s="22"/>
    </row>
    <row r="2364" spans="18:18" x14ac:dyDescent="0.2">
      <c r="R2364" s="22"/>
    </row>
    <row r="2365" spans="18:18" x14ac:dyDescent="0.2">
      <c r="R2365" s="22"/>
    </row>
    <row r="2366" spans="18:18" x14ac:dyDescent="0.2">
      <c r="R2366" s="22"/>
    </row>
    <row r="2367" spans="18:18" x14ac:dyDescent="0.2">
      <c r="R2367" s="22"/>
    </row>
    <row r="2368" spans="18:18" x14ac:dyDescent="0.2">
      <c r="R2368" s="22"/>
    </row>
    <row r="2369" spans="18:18" x14ac:dyDescent="0.2">
      <c r="R2369" s="22"/>
    </row>
    <row r="2370" spans="18:18" x14ac:dyDescent="0.2">
      <c r="R2370" s="22"/>
    </row>
    <row r="2371" spans="18:18" x14ac:dyDescent="0.2">
      <c r="R2371" s="22"/>
    </row>
    <row r="2372" spans="18:18" x14ac:dyDescent="0.2">
      <c r="R2372" s="22"/>
    </row>
    <row r="2373" spans="18:18" x14ac:dyDescent="0.2">
      <c r="R2373" s="22"/>
    </row>
    <row r="2374" spans="18:18" x14ac:dyDescent="0.2">
      <c r="R2374" s="22"/>
    </row>
    <row r="2375" spans="18:18" x14ac:dyDescent="0.2">
      <c r="R2375" s="22"/>
    </row>
    <row r="2376" spans="18:18" x14ac:dyDescent="0.2">
      <c r="R2376" s="22"/>
    </row>
    <row r="2377" spans="18:18" x14ac:dyDescent="0.2">
      <c r="R2377" s="22"/>
    </row>
    <row r="2378" spans="18:18" x14ac:dyDescent="0.2">
      <c r="R2378" s="22"/>
    </row>
    <row r="2379" spans="18:18" x14ac:dyDescent="0.2">
      <c r="R2379" s="22"/>
    </row>
    <row r="2380" spans="18:18" x14ac:dyDescent="0.2">
      <c r="R2380" s="22"/>
    </row>
    <row r="2381" spans="18:18" x14ac:dyDescent="0.2">
      <c r="R2381" s="22"/>
    </row>
    <row r="2382" spans="18:18" x14ac:dyDescent="0.2">
      <c r="R2382" s="22"/>
    </row>
    <row r="2383" spans="18:18" x14ac:dyDescent="0.2">
      <c r="R2383" s="22"/>
    </row>
    <row r="2384" spans="18:18" x14ac:dyDescent="0.2">
      <c r="R2384" s="22"/>
    </row>
    <row r="2385" spans="18:18" x14ac:dyDescent="0.2">
      <c r="R2385" s="22"/>
    </row>
    <row r="2386" spans="18:18" x14ac:dyDescent="0.2">
      <c r="R2386" s="22"/>
    </row>
    <row r="2387" spans="18:18" x14ac:dyDescent="0.2">
      <c r="R2387" s="22"/>
    </row>
    <row r="2388" spans="18:18" x14ac:dyDescent="0.2">
      <c r="R2388" s="22"/>
    </row>
    <row r="2389" spans="18:18" x14ac:dyDescent="0.2">
      <c r="R2389" s="22"/>
    </row>
    <row r="2390" spans="18:18" x14ac:dyDescent="0.2">
      <c r="R2390" s="22"/>
    </row>
    <row r="2391" spans="18:18" x14ac:dyDescent="0.2">
      <c r="R2391" s="22"/>
    </row>
    <row r="2392" spans="18:18" x14ac:dyDescent="0.2">
      <c r="R2392" s="22"/>
    </row>
    <row r="2393" spans="18:18" x14ac:dyDescent="0.2">
      <c r="R2393" s="22"/>
    </row>
    <row r="2394" spans="18:18" x14ac:dyDescent="0.2">
      <c r="R2394" s="22"/>
    </row>
    <row r="2395" spans="18:18" x14ac:dyDescent="0.2">
      <c r="R2395" s="22"/>
    </row>
    <row r="2396" spans="18:18" x14ac:dyDescent="0.2">
      <c r="R2396" s="22"/>
    </row>
    <row r="2397" spans="18:18" x14ac:dyDescent="0.2">
      <c r="R2397" s="22"/>
    </row>
    <row r="2398" spans="18:18" x14ac:dyDescent="0.2">
      <c r="R2398" s="22"/>
    </row>
    <row r="2399" spans="18:18" x14ac:dyDescent="0.2">
      <c r="R2399" s="22"/>
    </row>
    <row r="2400" spans="18:18" x14ac:dyDescent="0.2">
      <c r="R2400" s="22"/>
    </row>
    <row r="2401" spans="18:18" x14ac:dyDescent="0.2">
      <c r="R2401" s="22"/>
    </row>
    <row r="2402" spans="18:18" x14ac:dyDescent="0.2">
      <c r="R2402" s="22"/>
    </row>
    <row r="2403" spans="18:18" x14ac:dyDescent="0.2">
      <c r="R2403" s="22"/>
    </row>
    <row r="2404" spans="18:18" x14ac:dyDescent="0.2">
      <c r="R2404" s="22"/>
    </row>
    <row r="2405" spans="18:18" x14ac:dyDescent="0.2">
      <c r="R2405" s="22"/>
    </row>
    <row r="2406" spans="18:18" x14ac:dyDescent="0.2">
      <c r="R2406" s="22"/>
    </row>
    <row r="2407" spans="18:18" x14ac:dyDescent="0.2">
      <c r="R2407" s="22"/>
    </row>
    <row r="2408" spans="18:18" x14ac:dyDescent="0.2">
      <c r="R2408" s="22"/>
    </row>
    <row r="2409" spans="18:18" x14ac:dyDescent="0.2">
      <c r="R2409" s="22"/>
    </row>
    <row r="2410" spans="18:18" x14ac:dyDescent="0.2">
      <c r="R2410" s="22"/>
    </row>
    <row r="2411" spans="18:18" x14ac:dyDescent="0.2">
      <c r="R2411" s="22"/>
    </row>
    <row r="2412" spans="18:18" x14ac:dyDescent="0.2">
      <c r="R2412" s="22"/>
    </row>
    <row r="2413" spans="18:18" x14ac:dyDescent="0.2">
      <c r="R2413" s="22"/>
    </row>
    <row r="2414" spans="18:18" x14ac:dyDescent="0.2">
      <c r="R2414" s="22"/>
    </row>
    <row r="2415" spans="18:18" x14ac:dyDescent="0.2">
      <c r="R2415" s="22"/>
    </row>
    <row r="2416" spans="18:18" x14ac:dyDescent="0.2">
      <c r="R2416" s="22"/>
    </row>
    <row r="2417" spans="18:18" x14ac:dyDescent="0.2">
      <c r="R2417" s="22"/>
    </row>
    <row r="2418" spans="18:18" x14ac:dyDescent="0.2">
      <c r="R2418" s="22"/>
    </row>
    <row r="2419" spans="18:18" x14ac:dyDescent="0.2">
      <c r="R2419" s="22"/>
    </row>
    <row r="2420" spans="18:18" x14ac:dyDescent="0.2">
      <c r="R2420" s="22"/>
    </row>
    <row r="2421" spans="18:18" x14ac:dyDescent="0.2">
      <c r="R2421" s="22"/>
    </row>
    <row r="2422" spans="18:18" x14ac:dyDescent="0.2">
      <c r="R2422" s="22"/>
    </row>
    <row r="2423" spans="18:18" x14ac:dyDescent="0.2">
      <c r="R2423" s="22"/>
    </row>
    <row r="2424" spans="18:18" x14ac:dyDescent="0.2">
      <c r="R2424" s="22"/>
    </row>
    <row r="2425" spans="18:18" x14ac:dyDescent="0.2">
      <c r="R2425" s="22"/>
    </row>
    <row r="2426" spans="18:18" x14ac:dyDescent="0.2">
      <c r="R2426" s="22"/>
    </row>
    <row r="2427" spans="18:18" x14ac:dyDescent="0.2">
      <c r="R2427" s="22"/>
    </row>
    <row r="2428" spans="18:18" x14ac:dyDescent="0.2">
      <c r="R2428" s="22"/>
    </row>
    <row r="2429" spans="18:18" x14ac:dyDescent="0.2">
      <c r="R2429" s="22"/>
    </row>
    <row r="2430" spans="18:18" x14ac:dyDescent="0.2">
      <c r="R2430" s="22"/>
    </row>
    <row r="2431" spans="18:18" x14ac:dyDescent="0.2">
      <c r="R2431" s="22"/>
    </row>
    <row r="2432" spans="18:18" x14ac:dyDescent="0.2">
      <c r="R2432" s="22"/>
    </row>
    <row r="2433" spans="18:18" x14ac:dyDescent="0.2">
      <c r="R2433" s="22"/>
    </row>
    <row r="2434" spans="18:18" x14ac:dyDescent="0.2">
      <c r="R2434" s="22"/>
    </row>
    <row r="2435" spans="18:18" x14ac:dyDescent="0.2">
      <c r="R2435" s="22"/>
    </row>
    <row r="2436" spans="18:18" x14ac:dyDescent="0.2">
      <c r="R2436" s="22"/>
    </row>
    <row r="2437" spans="18:18" x14ac:dyDescent="0.2">
      <c r="R2437" s="22"/>
    </row>
    <row r="2438" spans="18:18" x14ac:dyDescent="0.2">
      <c r="R2438" s="22"/>
    </row>
    <row r="2439" spans="18:18" x14ac:dyDescent="0.2">
      <c r="R2439" s="22"/>
    </row>
    <row r="2440" spans="18:18" x14ac:dyDescent="0.2">
      <c r="R2440" s="22"/>
    </row>
    <row r="2441" spans="18:18" x14ac:dyDescent="0.2">
      <c r="R2441" s="22"/>
    </row>
    <row r="2442" spans="18:18" x14ac:dyDescent="0.2">
      <c r="R2442" s="22"/>
    </row>
    <row r="2443" spans="18:18" x14ac:dyDescent="0.2">
      <c r="R2443" s="22"/>
    </row>
    <row r="2444" spans="18:18" x14ac:dyDescent="0.2">
      <c r="R2444" s="22"/>
    </row>
    <row r="2445" spans="18:18" x14ac:dyDescent="0.2">
      <c r="R2445" s="22"/>
    </row>
    <row r="2446" spans="18:18" x14ac:dyDescent="0.2">
      <c r="R2446" s="22"/>
    </row>
    <row r="2447" spans="18:18" x14ac:dyDescent="0.2">
      <c r="R2447" s="22"/>
    </row>
    <row r="2448" spans="18:18" x14ac:dyDescent="0.2">
      <c r="R2448" s="22"/>
    </row>
    <row r="2449" spans="18:18" x14ac:dyDescent="0.2">
      <c r="R2449" s="22"/>
    </row>
    <row r="2450" spans="18:18" x14ac:dyDescent="0.2">
      <c r="R2450" s="22"/>
    </row>
    <row r="2451" spans="18:18" x14ac:dyDescent="0.2">
      <c r="R2451" s="22"/>
    </row>
    <row r="2452" spans="18:18" x14ac:dyDescent="0.2">
      <c r="R2452" s="22"/>
    </row>
    <row r="2453" spans="18:18" x14ac:dyDescent="0.2">
      <c r="R2453" s="22"/>
    </row>
    <row r="2454" spans="18:18" x14ac:dyDescent="0.2">
      <c r="R2454" s="22"/>
    </row>
    <row r="2455" spans="18:18" x14ac:dyDescent="0.2">
      <c r="R2455" s="22"/>
    </row>
    <row r="2456" spans="18:18" x14ac:dyDescent="0.2">
      <c r="R2456" s="22"/>
    </row>
    <row r="2457" spans="18:18" x14ac:dyDescent="0.2">
      <c r="R2457" s="22"/>
    </row>
    <row r="2458" spans="18:18" x14ac:dyDescent="0.2">
      <c r="R2458" s="22"/>
    </row>
    <row r="2459" spans="18:18" x14ac:dyDescent="0.2">
      <c r="R2459" s="22"/>
    </row>
    <row r="2460" spans="18:18" x14ac:dyDescent="0.2">
      <c r="R2460" s="22"/>
    </row>
    <row r="2461" spans="18:18" x14ac:dyDescent="0.2">
      <c r="R2461" s="22"/>
    </row>
    <row r="2462" spans="18:18" x14ac:dyDescent="0.2">
      <c r="R2462" s="22"/>
    </row>
    <row r="2463" spans="18:18" x14ac:dyDescent="0.2">
      <c r="R2463" s="22"/>
    </row>
    <row r="2464" spans="18:18" x14ac:dyDescent="0.2">
      <c r="R2464" s="22"/>
    </row>
    <row r="2465" spans="18:18" x14ac:dyDescent="0.2">
      <c r="R2465" s="22"/>
    </row>
    <row r="2466" spans="18:18" x14ac:dyDescent="0.2">
      <c r="R2466" s="22"/>
    </row>
    <row r="2467" spans="18:18" x14ac:dyDescent="0.2">
      <c r="R2467" s="22"/>
    </row>
    <row r="2468" spans="18:18" x14ac:dyDescent="0.2">
      <c r="R2468" s="22"/>
    </row>
    <row r="2469" spans="18:18" x14ac:dyDescent="0.2">
      <c r="R2469" s="22"/>
    </row>
    <row r="2470" spans="18:18" x14ac:dyDescent="0.2">
      <c r="R2470" s="22"/>
    </row>
    <row r="2471" spans="18:18" x14ac:dyDescent="0.2">
      <c r="R2471" s="22"/>
    </row>
    <row r="2472" spans="18:18" x14ac:dyDescent="0.2">
      <c r="R2472" s="22"/>
    </row>
    <row r="2473" spans="18:18" x14ac:dyDescent="0.2">
      <c r="R2473" s="22"/>
    </row>
    <row r="2474" spans="18:18" x14ac:dyDescent="0.2">
      <c r="R2474" s="22"/>
    </row>
    <row r="2475" spans="18:18" x14ac:dyDescent="0.2">
      <c r="R2475" s="22"/>
    </row>
    <row r="2476" spans="18:18" x14ac:dyDescent="0.2">
      <c r="R2476" s="22"/>
    </row>
    <row r="2477" spans="18:18" x14ac:dyDescent="0.2">
      <c r="R2477" s="22"/>
    </row>
    <row r="2478" spans="18:18" x14ac:dyDescent="0.2">
      <c r="R2478" s="22"/>
    </row>
    <row r="2479" spans="18:18" x14ac:dyDescent="0.2">
      <c r="R2479" s="22"/>
    </row>
    <row r="2480" spans="18:18" x14ac:dyDescent="0.2">
      <c r="R2480" s="22"/>
    </row>
    <row r="2481" spans="18:18" x14ac:dyDescent="0.2">
      <c r="R2481" s="22"/>
    </row>
    <row r="2482" spans="18:18" x14ac:dyDescent="0.2">
      <c r="R2482" s="22"/>
    </row>
    <row r="2483" spans="18:18" x14ac:dyDescent="0.2">
      <c r="R2483" s="22"/>
    </row>
    <row r="2484" spans="18:18" x14ac:dyDescent="0.2">
      <c r="R2484" s="22"/>
    </row>
    <row r="2485" spans="18:18" x14ac:dyDescent="0.2">
      <c r="R2485" s="22"/>
    </row>
    <row r="2486" spans="18:18" x14ac:dyDescent="0.2">
      <c r="R2486" s="22"/>
    </row>
    <row r="2487" spans="18:18" x14ac:dyDescent="0.2">
      <c r="R2487" s="22"/>
    </row>
    <row r="2488" spans="18:18" x14ac:dyDescent="0.2">
      <c r="R2488" s="22"/>
    </row>
    <row r="2489" spans="18:18" x14ac:dyDescent="0.2">
      <c r="R2489" s="22"/>
    </row>
    <row r="2490" spans="18:18" x14ac:dyDescent="0.2">
      <c r="R2490" s="22"/>
    </row>
    <row r="2491" spans="18:18" x14ac:dyDescent="0.2">
      <c r="R2491" s="22"/>
    </row>
    <row r="2492" spans="18:18" x14ac:dyDescent="0.2">
      <c r="R2492" s="22"/>
    </row>
    <row r="2493" spans="18:18" x14ac:dyDescent="0.2">
      <c r="R2493" s="22"/>
    </row>
    <row r="2494" spans="18:18" x14ac:dyDescent="0.2">
      <c r="R2494" s="22"/>
    </row>
    <row r="2495" spans="18:18" x14ac:dyDescent="0.2">
      <c r="R2495" s="22"/>
    </row>
    <row r="2496" spans="18:18" x14ac:dyDescent="0.2">
      <c r="R2496" s="22"/>
    </row>
    <row r="2497" spans="18:18" x14ac:dyDescent="0.2">
      <c r="R2497" s="22"/>
    </row>
    <row r="2498" spans="18:18" x14ac:dyDescent="0.2">
      <c r="R2498" s="22"/>
    </row>
    <row r="2499" spans="18:18" x14ac:dyDescent="0.2">
      <c r="R2499" s="22"/>
    </row>
    <row r="2500" spans="18:18" x14ac:dyDescent="0.2">
      <c r="R2500" s="22"/>
    </row>
    <row r="2501" spans="18:18" x14ac:dyDescent="0.2">
      <c r="R2501" s="22"/>
    </row>
    <row r="2502" spans="18:18" x14ac:dyDescent="0.2">
      <c r="R2502" s="22"/>
    </row>
    <row r="2503" spans="18:18" x14ac:dyDescent="0.2">
      <c r="R2503" s="22"/>
    </row>
    <row r="2504" spans="18:18" x14ac:dyDescent="0.2">
      <c r="R2504" s="22"/>
    </row>
    <row r="2505" spans="18:18" x14ac:dyDescent="0.2">
      <c r="R2505" s="22"/>
    </row>
    <row r="2506" spans="18:18" x14ac:dyDescent="0.2">
      <c r="R2506" s="22"/>
    </row>
    <row r="2507" spans="18:18" x14ac:dyDescent="0.2">
      <c r="R2507" s="22"/>
    </row>
    <row r="2508" spans="18:18" x14ac:dyDescent="0.2">
      <c r="R2508" s="22"/>
    </row>
    <row r="2509" spans="18:18" x14ac:dyDescent="0.2">
      <c r="R2509" s="22"/>
    </row>
    <row r="2510" spans="18:18" x14ac:dyDescent="0.2">
      <c r="R2510" s="22"/>
    </row>
    <row r="2511" spans="18:18" x14ac:dyDescent="0.2">
      <c r="R2511" s="22"/>
    </row>
    <row r="2512" spans="18:18" x14ac:dyDescent="0.2">
      <c r="R2512" s="22"/>
    </row>
    <row r="2513" spans="18:18" x14ac:dyDescent="0.2">
      <c r="R2513" s="22"/>
    </row>
    <row r="2514" spans="18:18" x14ac:dyDescent="0.2">
      <c r="R2514" s="22"/>
    </row>
    <row r="2515" spans="18:18" x14ac:dyDescent="0.2">
      <c r="R2515" s="22"/>
    </row>
    <row r="2516" spans="18:18" x14ac:dyDescent="0.2">
      <c r="R2516" s="22"/>
    </row>
    <row r="2517" spans="18:18" x14ac:dyDescent="0.2">
      <c r="R2517" s="22"/>
    </row>
    <row r="2518" spans="18:18" x14ac:dyDescent="0.2">
      <c r="R2518" s="22"/>
    </row>
    <row r="2519" spans="18:18" x14ac:dyDescent="0.2">
      <c r="R2519" s="22"/>
    </row>
    <row r="2520" spans="18:18" x14ac:dyDescent="0.2">
      <c r="R2520" s="22"/>
    </row>
    <row r="2521" spans="18:18" x14ac:dyDescent="0.2">
      <c r="R2521" s="22"/>
    </row>
    <row r="2522" spans="18:18" x14ac:dyDescent="0.2">
      <c r="R2522" s="22"/>
    </row>
    <row r="2523" spans="18:18" x14ac:dyDescent="0.2">
      <c r="R2523" s="22"/>
    </row>
    <row r="2524" spans="18:18" x14ac:dyDescent="0.2">
      <c r="R2524" s="22"/>
    </row>
    <row r="2525" spans="18:18" x14ac:dyDescent="0.2">
      <c r="R2525" s="22"/>
    </row>
    <row r="2526" spans="18:18" x14ac:dyDescent="0.2">
      <c r="R2526" s="22"/>
    </row>
    <row r="2527" spans="18:18" x14ac:dyDescent="0.2">
      <c r="R2527" s="22"/>
    </row>
    <row r="2528" spans="18:18" x14ac:dyDescent="0.2">
      <c r="R2528" s="22"/>
    </row>
    <row r="2529" spans="18:18" x14ac:dyDescent="0.2">
      <c r="R2529" s="22"/>
    </row>
    <row r="2530" spans="18:18" x14ac:dyDescent="0.2">
      <c r="R2530" s="22"/>
    </row>
    <row r="2531" spans="18:18" x14ac:dyDescent="0.2">
      <c r="R2531" s="22"/>
    </row>
    <row r="2532" spans="18:18" x14ac:dyDescent="0.2">
      <c r="R2532" s="22"/>
    </row>
    <row r="2533" spans="18:18" x14ac:dyDescent="0.2">
      <c r="R2533" s="22"/>
    </row>
    <row r="2534" spans="18:18" x14ac:dyDescent="0.2">
      <c r="R2534" s="22"/>
    </row>
    <row r="2535" spans="18:18" x14ac:dyDescent="0.2">
      <c r="R2535" s="22"/>
    </row>
    <row r="2536" spans="18:18" x14ac:dyDescent="0.2">
      <c r="R2536" s="22"/>
    </row>
    <row r="2537" spans="18:18" x14ac:dyDescent="0.2">
      <c r="R2537" s="22"/>
    </row>
    <row r="2538" spans="18:18" x14ac:dyDescent="0.2">
      <c r="R2538" s="22"/>
    </row>
    <row r="2539" spans="18:18" x14ac:dyDescent="0.2">
      <c r="R2539" s="22"/>
    </row>
    <row r="2540" spans="18:18" x14ac:dyDescent="0.2">
      <c r="R2540" s="22"/>
    </row>
    <row r="2541" spans="18:18" x14ac:dyDescent="0.2">
      <c r="R2541" s="22"/>
    </row>
    <row r="2542" spans="18:18" x14ac:dyDescent="0.2">
      <c r="R2542" s="22"/>
    </row>
    <row r="2543" spans="18:18" x14ac:dyDescent="0.2">
      <c r="R2543" s="22"/>
    </row>
    <row r="2544" spans="18:18" x14ac:dyDescent="0.2">
      <c r="R2544" s="22"/>
    </row>
    <row r="2545" spans="18:18" x14ac:dyDescent="0.2">
      <c r="R2545" s="22"/>
    </row>
    <row r="2546" spans="18:18" x14ac:dyDescent="0.2">
      <c r="R2546" s="22"/>
    </row>
    <row r="2547" spans="18:18" x14ac:dyDescent="0.2">
      <c r="R2547" s="22"/>
    </row>
    <row r="2548" spans="18:18" x14ac:dyDescent="0.2">
      <c r="R2548" s="22"/>
    </row>
    <row r="2549" spans="18:18" x14ac:dyDescent="0.2">
      <c r="R2549" s="22"/>
    </row>
    <row r="2550" spans="18:18" x14ac:dyDescent="0.2">
      <c r="R2550" s="22"/>
    </row>
    <row r="2551" spans="18:18" x14ac:dyDescent="0.2">
      <c r="R2551" s="22"/>
    </row>
    <row r="2552" spans="18:18" x14ac:dyDescent="0.2">
      <c r="R2552" s="22"/>
    </row>
    <row r="2553" spans="18:18" x14ac:dyDescent="0.2">
      <c r="R2553" s="22"/>
    </row>
    <row r="2554" spans="18:18" x14ac:dyDescent="0.2">
      <c r="R2554" s="22"/>
    </row>
    <row r="2555" spans="18:18" x14ac:dyDescent="0.2">
      <c r="R2555" s="22"/>
    </row>
    <row r="2556" spans="18:18" x14ac:dyDescent="0.2">
      <c r="R2556" s="22"/>
    </row>
    <row r="2557" spans="18:18" x14ac:dyDescent="0.2">
      <c r="R2557" s="22"/>
    </row>
    <row r="2558" spans="18:18" x14ac:dyDescent="0.2">
      <c r="R2558" s="22"/>
    </row>
    <row r="2559" spans="18:18" x14ac:dyDescent="0.2">
      <c r="R2559" s="22"/>
    </row>
    <row r="2560" spans="18:18" x14ac:dyDescent="0.2">
      <c r="R2560" s="22"/>
    </row>
    <row r="2561" spans="18:18" x14ac:dyDescent="0.2">
      <c r="R2561" s="22"/>
    </row>
    <row r="2562" spans="18:18" x14ac:dyDescent="0.2">
      <c r="R2562" s="22"/>
    </row>
    <row r="2563" spans="18:18" x14ac:dyDescent="0.2">
      <c r="R2563" s="22"/>
    </row>
    <row r="2564" spans="18:18" x14ac:dyDescent="0.2">
      <c r="R2564" s="22"/>
    </row>
    <row r="2565" spans="18:18" x14ac:dyDescent="0.2">
      <c r="R2565" s="22"/>
    </row>
    <row r="2566" spans="18:18" x14ac:dyDescent="0.2">
      <c r="R2566" s="22"/>
    </row>
    <row r="2567" spans="18:18" x14ac:dyDescent="0.2">
      <c r="R2567" s="22"/>
    </row>
    <row r="2568" spans="18:18" x14ac:dyDescent="0.2">
      <c r="R2568" s="22"/>
    </row>
    <row r="2569" spans="18:18" x14ac:dyDescent="0.2">
      <c r="R2569" s="22"/>
    </row>
    <row r="2570" spans="18:18" x14ac:dyDescent="0.2">
      <c r="R2570" s="22"/>
    </row>
    <row r="2571" spans="18:18" x14ac:dyDescent="0.2">
      <c r="R2571" s="22"/>
    </row>
    <row r="2572" spans="18:18" x14ac:dyDescent="0.2">
      <c r="R2572" s="22"/>
    </row>
    <row r="2573" spans="18:18" x14ac:dyDescent="0.2">
      <c r="R2573" s="22"/>
    </row>
    <row r="2574" spans="18:18" x14ac:dyDescent="0.2">
      <c r="R2574" s="22"/>
    </row>
    <row r="2575" spans="18:18" x14ac:dyDescent="0.2">
      <c r="R2575" s="22"/>
    </row>
    <row r="2576" spans="18:18" x14ac:dyDescent="0.2">
      <c r="R2576" s="22"/>
    </row>
    <row r="2577" spans="18:18" x14ac:dyDescent="0.2">
      <c r="R2577" s="22"/>
    </row>
    <row r="2578" spans="18:18" x14ac:dyDescent="0.2">
      <c r="R2578" s="22"/>
    </row>
    <row r="2579" spans="18:18" x14ac:dyDescent="0.2">
      <c r="R2579" s="22"/>
    </row>
    <row r="2580" spans="18:18" x14ac:dyDescent="0.2">
      <c r="R2580" s="22"/>
    </row>
    <row r="2581" spans="18:18" x14ac:dyDescent="0.2">
      <c r="R2581" s="22"/>
    </row>
    <row r="2582" spans="18:18" x14ac:dyDescent="0.2">
      <c r="R2582" s="22"/>
    </row>
    <row r="2583" spans="18:18" x14ac:dyDescent="0.2">
      <c r="R2583" s="22"/>
    </row>
    <row r="2584" spans="18:18" x14ac:dyDescent="0.2">
      <c r="R2584" s="22"/>
    </row>
    <row r="2585" spans="18:18" x14ac:dyDescent="0.2">
      <c r="R2585" s="22"/>
    </row>
    <row r="2586" spans="18:18" x14ac:dyDescent="0.2">
      <c r="R2586" s="22"/>
    </row>
    <row r="2587" spans="18:18" x14ac:dyDescent="0.2">
      <c r="R2587" s="22"/>
    </row>
    <row r="2588" spans="18:18" x14ac:dyDescent="0.2">
      <c r="R2588" s="22"/>
    </row>
    <row r="2589" spans="18:18" x14ac:dyDescent="0.2">
      <c r="R2589" s="22"/>
    </row>
    <row r="2590" spans="18:18" x14ac:dyDescent="0.2">
      <c r="R2590" s="22"/>
    </row>
    <row r="2591" spans="18:18" x14ac:dyDescent="0.2">
      <c r="R2591" s="22"/>
    </row>
    <row r="2592" spans="18:18" x14ac:dyDescent="0.2">
      <c r="R2592" s="22"/>
    </row>
    <row r="2593" spans="18:18" x14ac:dyDescent="0.2">
      <c r="R2593" s="22"/>
    </row>
    <row r="2594" spans="18:18" x14ac:dyDescent="0.2">
      <c r="R2594" s="22"/>
    </row>
    <row r="2595" spans="18:18" x14ac:dyDescent="0.2">
      <c r="R2595" s="22"/>
    </row>
    <row r="2596" spans="18:18" x14ac:dyDescent="0.2">
      <c r="R2596" s="22"/>
    </row>
    <row r="2597" spans="18:18" x14ac:dyDescent="0.2">
      <c r="R2597" s="22"/>
    </row>
    <row r="2598" spans="18:18" x14ac:dyDescent="0.2">
      <c r="R2598" s="22"/>
    </row>
    <row r="2599" spans="18:18" x14ac:dyDescent="0.2">
      <c r="R2599" s="22"/>
    </row>
    <row r="2600" spans="18:18" x14ac:dyDescent="0.2">
      <c r="R2600" s="22"/>
    </row>
    <row r="2601" spans="18:18" x14ac:dyDescent="0.2">
      <c r="R2601" s="22"/>
    </row>
    <row r="2602" spans="18:18" x14ac:dyDescent="0.2">
      <c r="R2602" s="22"/>
    </row>
    <row r="2603" spans="18:18" x14ac:dyDescent="0.2">
      <c r="R2603" s="22"/>
    </row>
    <row r="2604" spans="18:18" x14ac:dyDescent="0.2">
      <c r="R2604" s="22"/>
    </row>
    <row r="2605" spans="18:18" x14ac:dyDescent="0.2">
      <c r="R2605" s="22"/>
    </row>
    <row r="2606" spans="18:18" x14ac:dyDescent="0.2">
      <c r="R2606" s="22"/>
    </row>
    <row r="2607" spans="18:18" x14ac:dyDescent="0.2">
      <c r="R2607" s="22"/>
    </row>
    <row r="2608" spans="18:18" x14ac:dyDescent="0.2">
      <c r="R2608" s="22"/>
    </row>
    <row r="2609" spans="18:18" x14ac:dyDescent="0.2">
      <c r="R2609" s="22"/>
    </row>
    <row r="2610" spans="18:18" x14ac:dyDescent="0.2">
      <c r="R2610" s="22"/>
    </row>
    <row r="2611" spans="18:18" x14ac:dyDescent="0.2">
      <c r="R2611" s="22"/>
    </row>
    <row r="2612" spans="18:18" x14ac:dyDescent="0.2">
      <c r="R2612" s="22"/>
    </row>
    <row r="2613" spans="18:18" x14ac:dyDescent="0.2">
      <c r="R2613" s="22"/>
    </row>
    <row r="2614" spans="18:18" x14ac:dyDescent="0.2">
      <c r="R2614" s="22"/>
    </row>
    <row r="2615" spans="18:18" x14ac:dyDescent="0.2">
      <c r="R2615" s="22"/>
    </row>
    <row r="2616" spans="18:18" x14ac:dyDescent="0.2">
      <c r="R2616" s="22"/>
    </row>
    <row r="2617" spans="18:18" x14ac:dyDescent="0.2">
      <c r="R2617" s="22"/>
    </row>
    <row r="2618" spans="18:18" x14ac:dyDescent="0.2">
      <c r="R2618" s="22"/>
    </row>
    <row r="2619" spans="18:18" x14ac:dyDescent="0.2">
      <c r="R2619" s="22"/>
    </row>
    <row r="2620" spans="18:18" x14ac:dyDescent="0.2">
      <c r="R2620" s="22"/>
    </row>
    <row r="2621" spans="18:18" x14ac:dyDescent="0.2">
      <c r="R2621" s="22"/>
    </row>
    <row r="2622" spans="18:18" x14ac:dyDescent="0.2">
      <c r="R2622" s="22"/>
    </row>
    <row r="2623" spans="18:18" x14ac:dyDescent="0.2">
      <c r="R2623" s="22"/>
    </row>
    <row r="2624" spans="18:18" x14ac:dyDescent="0.2">
      <c r="R2624" s="22"/>
    </row>
    <row r="2625" spans="18:18" x14ac:dyDescent="0.2">
      <c r="R2625" s="22"/>
    </row>
    <row r="2626" spans="18:18" x14ac:dyDescent="0.2">
      <c r="R2626" s="22"/>
    </row>
    <row r="2627" spans="18:18" x14ac:dyDescent="0.2">
      <c r="R2627" s="22"/>
    </row>
    <row r="2628" spans="18:18" x14ac:dyDescent="0.2">
      <c r="R2628" s="22"/>
    </row>
    <row r="2629" spans="18:18" x14ac:dyDescent="0.2">
      <c r="R2629" s="22"/>
    </row>
    <row r="2630" spans="18:18" x14ac:dyDescent="0.2">
      <c r="R2630" s="22"/>
    </row>
    <row r="2631" spans="18:18" x14ac:dyDescent="0.2">
      <c r="R2631" s="22"/>
    </row>
    <row r="2632" spans="18:18" x14ac:dyDescent="0.2">
      <c r="R2632" s="22"/>
    </row>
    <row r="2633" spans="18:18" x14ac:dyDescent="0.2">
      <c r="R2633" s="22"/>
    </row>
    <row r="2634" spans="18:18" x14ac:dyDescent="0.2">
      <c r="R2634" s="22"/>
    </row>
    <row r="2635" spans="18:18" x14ac:dyDescent="0.2">
      <c r="R2635" s="22"/>
    </row>
    <row r="2636" spans="18:18" x14ac:dyDescent="0.2">
      <c r="R2636" s="22"/>
    </row>
    <row r="2637" spans="18:18" x14ac:dyDescent="0.2">
      <c r="R2637" s="22"/>
    </row>
    <row r="2638" spans="18:18" x14ac:dyDescent="0.2">
      <c r="R2638" s="22"/>
    </row>
    <row r="2639" spans="18:18" x14ac:dyDescent="0.2">
      <c r="R2639" s="22"/>
    </row>
    <row r="2640" spans="18:18" x14ac:dyDescent="0.2">
      <c r="R2640" s="22"/>
    </row>
    <row r="2641" spans="18:18" x14ac:dyDescent="0.2">
      <c r="R2641" s="22"/>
    </row>
    <row r="2642" spans="18:18" x14ac:dyDescent="0.2">
      <c r="R2642" s="22"/>
    </row>
    <row r="2643" spans="18:18" x14ac:dyDescent="0.2">
      <c r="R2643" s="22"/>
    </row>
    <row r="2644" spans="18:18" x14ac:dyDescent="0.2">
      <c r="R2644" s="22"/>
    </row>
    <row r="2645" spans="18:18" x14ac:dyDescent="0.2">
      <c r="R2645" s="22"/>
    </row>
    <row r="2646" spans="18:18" x14ac:dyDescent="0.2">
      <c r="R2646" s="22"/>
    </row>
    <row r="2647" spans="18:18" x14ac:dyDescent="0.2">
      <c r="R2647" s="22"/>
    </row>
    <row r="2648" spans="18:18" x14ac:dyDescent="0.2">
      <c r="R2648" s="22"/>
    </row>
    <row r="2649" spans="18:18" x14ac:dyDescent="0.2">
      <c r="R2649" s="22"/>
    </row>
    <row r="2650" spans="18:18" x14ac:dyDescent="0.2">
      <c r="R2650" s="22"/>
    </row>
    <row r="2651" spans="18:18" x14ac:dyDescent="0.2">
      <c r="R2651" s="22"/>
    </row>
    <row r="2652" spans="18:18" x14ac:dyDescent="0.2">
      <c r="R2652" s="22"/>
    </row>
    <row r="2653" spans="18:18" x14ac:dyDescent="0.2">
      <c r="R2653" s="22"/>
    </row>
    <row r="2654" spans="18:18" x14ac:dyDescent="0.2">
      <c r="R2654" s="22"/>
    </row>
    <row r="2655" spans="18:18" x14ac:dyDescent="0.2">
      <c r="R2655" s="22"/>
    </row>
    <row r="2656" spans="18:18" x14ac:dyDescent="0.2">
      <c r="R2656" s="22"/>
    </row>
    <row r="2657" spans="18:18" x14ac:dyDescent="0.2">
      <c r="R2657" s="22"/>
    </row>
    <row r="2658" spans="18:18" x14ac:dyDescent="0.2">
      <c r="R2658" s="22"/>
    </row>
    <row r="2659" spans="18:18" x14ac:dyDescent="0.2">
      <c r="R2659" s="22"/>
    </row>
    <row r="2660" spans="18:18" x14ac:dyDescent="0.2">
      <c r="R2660" s="22"/>
    </row>
    <row r="2661" spans="18:18" x14ac:dyDescent="0.2">
      <c r="R2661" s="22"/>
    </row>
    <row r="2662" spans="18:18" x14ac:dyDescent="0.2">
      <c r="R2662" s="22"/>
    </row>
    <row r="2663" spans="18:18" x14ac:dyDescent="0.2">
      <c r="R2663" s="22"/>
    </row>
    <row r="2664" spans="18:18" x14ac:dyDescent="0.2">
      <c r="R2664" s="22"/>
    </row>
    <row r="2665" spans="18:18" x14ac:dyDescent="0.2">
      <c r="R2665" s="22"/>
    </row>
    <row r="2666" spans="18:18" x14ac:dyDescent="0.2">
      <c r="R2666" s="22"/>
    </row>
    <row r="2667" spans="18:18" x14ac:dyDescent="0.2">
      <c r="R2667" s="22"/>
    </row>
    <row r="2668" spans="18:18" x14ac:dyDescent="0.2">
      <c r="R2668" s="22"/>
    </row>
    <row r="2669" spans="18:18" x14ac:dyDescent="0.2">
      <c r="R2669" s="22"/>
    </row>
    <row r="2670" spans="18:18" x14ac:dyDescent="0.2">
      <c r="R2670" s="22"/>
    </row>
    <row r="2671" spans="18:18" x14ac:dyDescent="0.2">
      <c r="R2671" s="22"/>
    </row>
    <row r="2672" spans="18:18" x14ac:dyDescent="0.2">
      <c r="R2672" s="22"/>
    </row>
    <row r="2673" spans="18:18" x14ac:dyDescent="0.2">
      <c r="R2673" s="22"/>
    </row>
    <row r="2674" spans="18:18" x14ac:dyDescent="0.2">
      <c r="R2674" s="22"/>
    </row>
    <row r="2675" spans="18:18" x14ac:dyDescent="0.2">
      <c r="R2675" s="22"/>
    </row>
    <row r="2676" spans="18:18" x14ac:dyDescent="0.2">
      <c r="R2676" s="22"/>
    </row>
    <row r="2677" spans="18:18" x14ac:dyDescent="0.2">
      <c r="R2677" s="22"/>
    </row>
    <row r="2678" spans="18:18" x14ac:dyDescent="0.2">
      <c r="R2678" s="22"/>
    </row>
    <row r="2679" spans="18:18" x14ac:dyDescent="0.2">
      <c r="R2679" s="22"/>
    </row>
    <row r="2680" spans="18:18" x14ac:dyDescent="0.2">
      <c r="R2680" s="22"/>
    </row>
    <row r="2681" spans="18:18" x14ac:dyDescent="0.2">
      <c r="R2681" s="22"/>
    </row>
    <row r="2682" spans="18:18" x14ac:dyDescent="0.2">
      <c r="R2682" s="22"/>
    </row>
    <row r="2683" spans="18:18" x14ac:dyDescent="0.2">
      <c r="R2683" s="22"/>
    </row>
    <row r="2684" spans="18:18" x14ac:dyDescent="0.2">
      <c r="R2684" s="22"/>
    </row>
    <row r="2685" spans="18:18" x14ac:dyDescent="0.2">
      <c r="R2685" s="22"/>
    </row>
    <row r="2686" spans="18:18" x14ac:dyDescent="0.2">
      <c r="R2686" s="22"/>
    </row>
    <row r="2687" spans="18:18" x14ac:dyDescent="0.2">
      <c r="R2687" s="22"/>
    </row>
    <row r="2688" spans="18:18" x14ac:dyDescent="0.2">
      <c r="R2688" s="22"/>
    </row>
    <row r="2689" spans="18:18" x14ac:dyDescent="0.2">
      <c r="R2689" s="22"/>
    </row>
    <row r="2690" spans="18:18" x14ac:dyDescent="0.2">
      <c r="R2690" s="22"/>
    </row>
    <row r="2691" spans="18:18" x14ac:dyDescent="0.2">
      <c r="R2691" s="22"/>
    </row>
    <row r="2692" spans="18:18" x14ac:dyDescent="0.2">
      <c r="R2692" s="22"/>
    </row>
    <row r="2693" spans="18:18" x14ac:dyDescent="0.2">
      <c r="R2693" s="22"/>
    </row>
    <row r="2694" spans="18:18" x14ac:dyDescent="0.2">
      <c r="R2694" s="22"/>
    </row>
    <row r="2695" spans="18:18" x14ac:dyDescent="0.2">
      <c r="R2695" s="22"/>
    </row>
    <row r="2696" spans="18:18" x14ac:dyDescent="0.2">
      <c r="R2696" s="22"/>
    </row>
    <row r="2697" spans="18:18" x14ac:dyDescent="0.2">
      <c r="R2697" s="22"/>
    </row>
    <row r="2698" spans="18:18" x14ac:dyDescent="0.2">
      <c r="R2698" s="22"/>
    </row>
    <row r="2699" spans="18:18" x14ac:dyDescent="0.2">
      <c r="R2699" s="22"/>
    </row>
    <row r="2700" spans="18:18" x14ac:dyDescent="0.2">
      <c r="R2700" s="22"/>
    </row>
    <row r="2701" spans="18:18" x14ac:dyDescent="0.2">
      <c r="R2701" s="22"/>
    </row>
    <row r="2702" spans="18:18" x14ac:dyDescent="0.2">
      <c r="R2702" s="22"/>
    </row>
    <row r="2703" spans="18:18" x14ac:dyDescent="0.2">
      <c r="R2703" s="22"/>
    </row>
    <row r="2704" spans="18:18" x14ac:dyDescent="0.2">
      <c r="R2704" s="22"/>
    </row>
    <row r="2705" spans="18:18" x14ac:dyDescent="0.2">
      <c r="R2705" s="22"/>
    </row>
    <row r="2706" spans="18:18" x14ac:dyDescent="0.2">
      <c r="R2706" s="22"/>
    </row>
    <row r="2707" spans="18:18" x14ac:dyDescent="0.2">
      <c r="R2707" s="22"/>
    </row>
    <row r="2708" spans="18:18" x14ac:dyDescent="0.2">
      <c r="R2708" s="22"/>
    </row>
    <row r="2709" spans="18:18" x14ac:dyDescent="0.2">
      <c r="R2709" s="22"/>
    </row>
    <row r="2710" spans="18:18" x14ac:dyDescent="0.2">
      <c r="R2710" s="22"/>
    </row>
    <row r="2711" spans="18:18" x14ac:dyDescent="0.2">
      <c r="R2711" s="22"/>
    </row>
    <row r="2712" spans="18:18" x14ac:dyDescent="0.2">
      <c r="R2712" s="22"/>
    </row>
    <row r="2713" spans="18:18" x14ac:dyDescent="0.2">
      <c r="R2713" s="22"/>
    </row>
    <row r="2714" spans="18:18" x14ac:dyDescent="0.2">
      <c r="R2714" s="22"/>
    </row>
    <row r="2715" spans="18:18" x14ac:dyDescent="0.2">
      <c r="R2715" s="22"/>
    </row>
    <row r="2716" spans="18:18" x14ac:dyDescent="0.2">
      <c r="R2716" s="22"/>
    </row>
    <row r="2717" spans="18:18" x14ac:dyDescent="0.2">
      <c r="R2717" s="22"/>
    </row>
    <row r="2718" spans="18:18" x14ac:dyDescent="0.2">
      <c r="R2718" s="22"/>
    </row>
    <row r="2719" spans="18:18" x14ac:dyDescent="0.2">
      <c r="R2719" s="22"/>
    </row>
    <row r="2720" spans="18:18" x14ac:dyDescent="0.2">
      <c r="R2720" s="22"/>
    </row>
    <row r="2721" spans="18:18" x14ac:dyDescent="0.2">
      <c r="R2721" s="22"/>
    </row>
    <row r="2722" spans="18:18" x14ac:dyDescent="0.2">
      <c r="R2722" s="22"/>
    </row>
    <row r="2723" spans="18:18" x14ac:dyDescent="0.2">
      <c r="R2723" s="22"/>
    </row>
    <row r="2724" spans="18:18" x14ac:dyDescent="0.2">
      <c r="R2724" s="22"/>
    </row>
    <row r="2725" spans="18:18" x14ac:dyDescent="0.2">
      <c r="R2725" s="22"/>
    </row>
    <row r="2726" spans="18:18" x14ac:dyDescent="0.2">
      <c r="R2726" s="22"/>
    </row>
    <row r="2727" spans="18:18" x14ac:dyDescent="0.2">
      <c r="R2727" s="22"/>
    </row>
    <row r="2728" spans="18:18" x14ac:dyDescent="0.2">
      <c r="R2728" s="22"/>
    </row>
    <row r="2729" spans="18:18" x14ac:dyDescent="0.2">
      <c r="R2729" s="22"/>
    </row>
    <row r="2730" spans="18:18" x14ac:dyDescent="0.2">
      <c r="R2730" s="22"/>
    </row>
    <row r="2731" spans="18:18" x14ac:dyDescent="0.2">
      <c r="R2731" s="22"/>
    </row>
    <row r="2732" spans="18:18" x14ac:dyDescent="0.2">
      <c r="R2732" s="22"/>
    </row>
    <row r="2733" spans="18:18" x14ac:dyDescent="0.2">
      <c r="R2733" s="22"/>
    </row>
    <row r="2734" spans="18:18" x14ac:dyDescent="0.2">
      <c r="R2734" s="22"/>
    </row>
    <row r="2735" spans="18:18" x14ac:dyDescent="0.2">
      <c r="R2735" s="22"/>
    </row>
    <row r="2736" spans="18:18" x14ac:dyDescent="0.2">
      <c r="R2736" s="22"/>
    </row>
    <row r="2737" spans="18:18" x14ac:dyDescent="0.2">
      <c r="R2737" s="22"/>
    </row>
    <row r="2738" spans="18:18" x14ac:dyDescent="0.2">
      <c r="R2738" s="22"/>
    </row>
    <row r="2739" spans="18:18" x14ac:dyDescent="0.2">
      <c r="R2739" s="22"/>
    </row>
    <row r="2740" spans="18:18" x14ac:dyDescent="0.2">
      <c r="R2740" s="22"/>
    </row>
    <row r="2741" spans="18:18" x14ac:dyDescent="0.2">
      <c r="R2741" s="22"/>
    </row>
    <row r="2742" spans="18:18" x14ac:dyDescent="0.2">
      <c r="R2742" s="22"/>
    </row>
    <row r="2743" spans="18:18" x14ac:dyDescent="0.2">
      <c r="R2743" s="22"/>
    </row>
    <row r="2744" spans="18:18" x14ac:dyDescent="0.2">
      <c r="R2744" s="22"/>
    </row>
    <row r="2745" spans="18:18" x14ac:dyDescent="0.2">
      <c r="R2745" s="22"/>
    </row>
    <row r="2746" spans="18:18" x14ac:dyDescent="0.2">
      <c r="R2746" s="22"/>
    </row>
    <row r="2747" spans="18:18" x14ac:dyDescent="0.2">
      <c r="R2747" s="22"/>
    </row>
    <row r="2748" spans="18:18" x14ac:dyDescent="0.2">
      <c r="R2748" s="22"/>
    </row>
    <row r="2749" spans="18:18" x14ac:dyDescent="0.2">
      <c r="R2749" s="22"/>
    </row>
    <row r="2750" spans="18:18" x14ac:dyDescent="0.2">
      <c r="R2750" s="22"/>
    </row>
    <row r="2751" spans="18:18" x14ac:dyDescent="0.2">
      <c r="R2751" s="22"/>
    </row>
    <row r="2752" spans="18:18" x14ac:dyDescent="0.2">
      <c r="R2752" s="22"/>
    </row>
    <row r="2753" spans="18:18" x14ac:dyDescent="0.2">
      <c r="R2753" s="22"/>
    </row>
    <row r="2754" spans="18:18" x14ac:dyDescent="0.2">
      <c r="R2754" s="22"/>
    </row>
    <row r="2755" spans="18:18" x14ac:dyDescent="0.2">
      <c r="R2755" s="22"/>
    </row>
    <row r="2756" spans="18:18" x14ac:dyDescent="0.2">
      <c r="R2756" s="22"/>
    </row>
    <row r="2757" spans="18:18" x14ac:dyDescent="0.2">
      <c r="R2757" s="22"/>
    </row>
    <row r="2758" spans="18:18" x14ac:dyDescent="0.2">
      <c r="R2758" s="22"/>
    </row>
    <row r="2759" spans="18:18" x14ac:dyDescent="0.2">
      <c r="R2759" s="22"/>
    </row>
    <row r="2760" spans="18:18" x14ac:dyDescent="0.2">
      <c r="R2760" s="22"/>
    </row>
    <row r="2761" spans="18:18" x14ac:dyDescent="0.2">
      <c r="R2761" s="22"/>
    </row>
    <row r="2762" spans="18:18" x14ac:dyDescent="0.2">
      <c r="R2762" s="22"/>
    </row>
    <row r="2763" spans="18:18" x14ac:dyDescent="0.2">
      <c r="R2763" s="22"/>
    </row>
    <row r="2764" spans="18:18" x14ac:dyDescent="0.2">
      <c r="R2764" s="22"/>
    </row>
    <row r="2765" spans="18:18" x14ac:dyDescent="0.2">
      <c r="R2765" s="22"/>
    </row>
    <row r="2766" spans="18:18" x14ac:dyDescent="0.2">
      <c r="R2766" s="22"/>
    </row>
    <row r="2767" spans="18:18" x14ac:dyDescent="0.2">
      <c r="R2767" s="22"/>
    </row>
    <row r="2768" spans="18:18" x14ac:dyDescent="0.2">
      <c r="R2768" s="22"/>
    </row>
    <row r="2769" spans="18:18" x14ac:dyDescent="0.2">
      <c r="R2769" s="22"/>
    </row>
    <row r="2770" spans="18:18" x14ac:dyDescent="0.2">
      <c r="R2770" s="22"/>
    </row>
    <row r="2771" spans="18:18" x14ac:dyDescent="0.2">
      <c r="R2771" s="22"/>
    </row>
    <row r="2772" spans="18:18" x14ac:dyDescent="0.2">
      <c r="R2772" s="22"/>
    </row>
    <row r="2773" spans="18:18" x14ac:dyDescent="0.2">
      <c r="R2773" s="22"/>
    </row>
    <row r="2774" spans="18:18" x14ac:dyDescent="0.2">
      <c r="R2774" s="22"/>
    </row>
    <row r="2775" spans="18:18" x14ac:dyDescent="0.2">
      <c r="R2775" s="22"/>
    </row>
    <row r="2776" spans="18:18" x14ac:dyDescent="0.2">
      <c r="R2776" s="22"/>
    </row>
    <row r="2777" spans="18:18" x14ac:dyDescent="0.2">
      <c r="R2777" s="22"/>
    </row>
    <row r="2778" spans="18:18" x14ac:dyDescent="0.2">
      <c r="R2778" s="22"/>
    </row>
    <row r="2779" spans="18:18" x14ac:dyDescent="0.2">
      <c r="R2779" s="22"/>
    </row>
    <row r="2780" spans="18:18" x14ac:dyDescent="0.2">
      <c r="R2780" s="22"/>
    </row>
    <row r="2781" spans="18:18" x14ac:dyDescent="0.2">
      <c r="R2781" s="22"/>
    </row>
    <row r="2782" spans="18:18" x14ac:dyDescent="0.2">
      <c r="R2782" s="22"/>
    </row>
    <row r="2783" spans="18:18" x14ac:dyDescent="0.2">
      <c r="R2783" s="22"/>
    </row>
    <row r="2784" spans="18:18" x14ac:dyDescent="0.2">
      <c r="R2784" s="22"/>
    </row>
    <row r="2785" spans="18:18" x14ac:dyDescent="0.2">
      <c r="R2785" s="22"/>
    </row>
    <row r="2786" spans="18:18" x14ac:dyDescent="0.2">
      <c r="R2786" s="22"/>
    </row>
    <row r="2787" spans="18:18" x14ac:dyDescent="0.2">
      <c r="R2787" s="22"/>
    </row>
    <row r="2788" spans="18:18" x14ac:dyDescent="0.2">
      <c r="R2788" s="22"/>
    </row>
    <row r="2789" spans="18:18" x14ac:dyDescent="0.2">
      <c r="R2789" s="22"/>
    </row>
    <row r="2790" spans="18:18" x14ac:dyDescent="0.2">
      <c r="R2790" s="22"/>
    </row>
    <row r="2791" spans="18:18" x14ac:dyDescent="0.2">
      <c r="R2791" s="22"/>
    </row>
    <row r="2792" spans="18:18" x14ac:dyDescent="0.2">
      <c r="R2792" s="22"/>
    </row>
    <row r="2793" spans="18:18" x14ac:dyDescent="0.2">
      <c r="R2793" s="22"/>
    </row>
    <row r="2794" spans="18:18" x14ac:dyDescent="0.2">
      <c r="R2794" s="22"/>
    </row>
    <row r="2795" spans="18:18" x14ac:dyDescent="0.2">
      <c r="R2795" s="22"/>
    </row>
    <row r="2796" spans="18:18" x14ac:dyDescent="0.2">
      <c r="R2796" s="22"/>
    </row>
    <row r="2797" spans="18:18" x14ac:dyDescent="0.2">
      <c r="R2797" s="22"/>
    </row>
    <row r="2798" spans="18:18" x14ac:dyDescent="0.2">
      <c r="R2798" s="22"/>
    </row>
    <row r="2799" spans="18:18" x14ac:dyDescent="0.2">
      <c r="R2799" s="22"/>
    </row>
    <row r="2800" spans="18:18" x14ac:dyDescent="0.2">
      <c r="R2800" s="22"/>
    </row>
    <row r="2801" spans="18:18" x14ac:dyDescent="0.2">
      <c r="R2801" s="22"/>
    </row>
    <row r="2802" spans="18:18" x14ac:dyDescent="0.2">
      <c r="R2802" s="22"/>
    </row>
    <row r="2803" spans="18:18" x14ac:dyDescent="0.2">
      <c r="R2803" s="22"/>
    </row>
    <row r="2804" spans="18:18" x14ac:dyDescent="0.2">
      <c r="R2804" s="22"/>
    </row>
    <row r="2805" spans="18:18" x14ac:dyDescent="0.2">
      <c r="R2805" s="22"/>
    </row>
    <row r="2806" spans="18:18" x14ac:dyDescent="0.2">
      <c r="R2806" s="22"/>
    </row>
    <row r="2807" spans="18:18" x14ac:dyDescent="0.2">
      <c r="R2807" s="22"/>
    </row>
    <row r="2808" spans="18:18" x14ac:dyDescent="0.2">
      <c r="R2808" s="22"/>
    </row>
    <row r="2809" spans="18:18" x14ac:dyDescent="0.2">
      <c r="R2809" s="22"/>
    </row>
    <row r="2810" spans="18:18" x14ac:dyDescent="0.2">
      <c r="R2810" s="22"/>
    </row>
    <row r="2811" spans="18:18" x14ac:dyDescent="0.2">
      <c r="R2811" s="22"/>
    </row>
    <row r="2812" spans="18:18" x14ac:dyDescent="0.2">
      <c r="R2812" s="22"/>
    </row>
    <row r="2813" spans="18:18" x14ac:dyDescent="0.2">
      <c r="R2813" s="22"/>
    </row>
    <row r="2814" spans="18:18" x14ac:dyDescent="0.2">
      <c r="R2814" s="22"/>
    </row>
    <row r="2815" spans="18:18" x14ac:dyDescent="0.2">
      <c r="R2815" s="22"/>
    </row>
    <row r="2816" spans="18:18" x14ac:dyDescent="0.2">
      <c r="R2816" s="22"/>
    </row>
    <row r="2817" spans="18:18" x14ac:dyDescent="0.2">
      <c r="R2817" s="22"/>
    </row>
    <row r="2818" spans="18:18" x14ac:dyDescent="0.2">
      <c r="R2818" s="22"/>
    </row>
    <row r="2819" spans="18:18" x14ac:dyDescent="0.2">
      <c r="R2819" s="22"/>
    </row>
    <row r="2820" spans="18:18" x14ac:dyDescent="0.2">
      <c r="R2820" s="22"/>
    </row>
    <row r="2821" spans="18:18" x14ac:dyDescent="0.2">
      <c r="R2821" s="22"/>
    </row>
    <row r="2822" spans="18:18" x14ac:dyDescent="0.2">
      <c r="R2822" s="22"/>
    </row>
    <row r="2823" spans="18:18" x14ac:dyDescent="0.2">
      <c r="R2823" s="22"/>
    </row>
    <row r="2824" spans="18:18" x14ac:dyDescent="0.2">
      <c r="R2824" s="22"/>
    </row>
    <row r="2825" spans="18:18" x14ac:dyDescent="0.2">
      <c r="R2825" s="22"/>
    </row>
    <row r="2826" spans="18:18" x14ac:dyDescent="0.2">
      <c r="R2826" s="22"/>
    </row>
    <row r="2827" spans="18:18" x14ac:dyDescent="0.2">
      <c r="R2827" s="22"/>
    </row>
    <row r="2828" spans="18:18" x14ac:dyDescent="0.2">
      <c r="R2828" s="22"/>
    </row>
    <row r="2829" spans="18:18" x14ac:dyDescent="0.2">
      <c r="R2829" s="22"/>
    </row>
    <row r="2830" spans="18:18" x14ac:dyDescent="0.2">
      <c r="R2830" s="22"/>
    </row>
    <row r="2831" spans="18:18" x14ac:dyDescent="0.2">
      <c r="R2831" s="22"/>
    </row>
    <row r="2832" spans="18:18" x14ac:dyDescent="0.2">
      <c r="R2832" s="22"/>
    </row>
    <row r="2833" spans="18:18" x14ac:dyDescent="0.2">
      <c r="R2833" s="22"/>
    </row>
    <row r="2834" spans="18:18" x14ac:dyDescent="0.2">
      <c r="R2834" s="22"/>
    </row>
    <row r="2835" spans="18:18" x14ac:dyDescent="0.2">
      <c r="R2835" s="22"/>
    </row>
    <row r="2836" spans="18:18" x14ac:dyDescent="0.2">
      <c r="R2836" s="22"/>
    </row>
    <row r="2837" spans="18:18" x14ac:dyDescent="0.2">
      <c r="R2837" s="22"/>
    </row>
    <row r="2838" spans="18:18" x14ac:dyDescent="0.2">
      <c r="R2838" s="22"/>
    </row>
    <row r="2839" spans="18:18" x14ac:dyDescent="0.2">
      <c r="R2839" s="22"/>
    </row>
    <row r="2840" spans="18:18" x14ac:dyDescent="0.2">
      <c r="R2840" s="22"/>
    </row>
    <row r="2841" spans="18:18" x14ac:dyDescent="0.2">
      <c r="R2841" s="22"/>
    </row>
    <row r="2842" spans="18:18" x14ac:dyDescent="0.2">
      <c r="R2842" s="22"/>
    </row>
    <row r="2843" spans="18:18" x14ac:dyDescent="0.2">
      <c r="R2843" s="22"/>
    </row>
    <row r="2844" spans="18:18" x14ac:dyDescent="0.2">
      <c r="R2844" s="22"/>
    </row>
    <row r="2845" spans="18:18" x14ac:dyDescent="0.2">
      <c r="R2845" s="22"/>
    </row>
    <row r="2846" spans="18:18" x14ac:dyDescent="0.2">
      <c r="R2846" s="22"/>
    </row>
    <row r="2847" spans="18:18" x14ac:dyDescent="0.2">
      <c r="R2847" s="22"/>
    </row>
    <row r="2848" spans="18:18" x14ac:dyDescent="0.2">
      <c r="R2848" s="22"/>
    </row>
    <row r="2849" spans="18:18" x14ac:dyDescent="0.2">
      <c r="R2849" s="22"/>
    </row>
    <row r="2850" spans="18:18" x14ac:dyDescent="0.2">
      <c r="R2850" s="22"/>
    </row>
    <row r="2851" spans="18:18" x14ac:dyDescent="0.2">
      <c r="R2851" s="22"/>
    </row>
    <row r="2852" spans="18:18" x14ac:dyDescent="0.2">
      <c r="R2852" s="22"/>
    </row>
    <row r="2853" spans="18:18" x14ac:dyDescent="0.2">
      <c r="R2853" s="22"/>
    </row>
    <row r="2854" spans="18:18" x14ac:dyDescent="0.2">
      <c r="R2854" s="22"/>
    </row>
    <row r="2855" spans="18:18" x14ac:dyDescent="0.2">
      <c r="R2855" s="22"/>
    </row>
    <row r="2856" spans="18:18" x14ac:dyDescent="0.2">
      <c r="R2856" s="22"/>
    </row>
    <row r="2857" spans="18:18" x14ac:dyDescent="0.2">
      <c r="R2857" s="22"/>
    </row>
    <row r="2858" spans="18:18" x14ac:dyDescent="0.2">
      <c r="R2858" s="22"/>
    </row>
    <row r="2859" spans="18:18" x14ac:dyDescent="0.2">
      <c r="R2859" s="22"/>
    </row>
    <row r="2860" spans="18:18" x14ac:dyDescent="0.2">
      <c r="R2860" s="22"/>
    </row>
    <row r="2861" spans="18:18" x14ac:dyDescent="0.2">
      <c r="R2861" s="22"/>
    </row>
    <row r="2862" spans="18:18" x14ac:dyDescent="0.2">
      <c r="R2862" s="22"/>
    </row>
    <row r="2863" spans="18:18" x14ac:dyDescent="0.2">
      <c r="R2863" s="22"/>
    </row>
    <row r="2864" spans="18:18" x14ac:dyDescent="0.2">
      <c r="R2864" s="22"/>
    </row>
    <row r="2865" spans="18:18" x14ac:dyDescent="0.2">
      <c r="R2865" s="22"/>
    </row>
    <row r="2866" spans="18:18" x14ac:dyDescent="0.2">
      <c r="R2866" s="22"/>
    </row>
    <row r="2867" spans="18:18" x14ac:dyDescent="0.2">
      <c r="R2867" s="22"/>
    </row>
    <row r="2868" spans="18:18" x14ac:dyDescent="0.2">
      <c r="R2868" s="22"/>
    </row>
    <row r="2869" spans="18:18" x14ac:dyDescent="0.2">
      <c r="R2869" s="22"/>
    </row>
    <row r="2870" spans="18:18" x14ac:dyDescent="0.2">
      <c r="R2870" s="22"/>
    </row>
    <row r="2871" spans="18:18" x14ac:dyDescent="0.2">
      <c r="R2871" s="22"/>
    </row>
    <row r="2872" spans="18:18" x14ac:dyDescent="0.2">
      <c r="R2872" s="22"/>
    </row>
    <row r="2873" spans="18:18" x14ac:dyDescent="0.2">
      <c r="R2873" s="22"/>
    </row>
    <row r="2874" spans="18:18" x14ac:dyDescent="0.2">
      <c r="R2874" s="22"/>
    </row>
    <row r="2875" spans="18:18" x14ac:dyDescent="0.2">
      <c r="R2875" s="22"/>
    </row>
    <row r="2876" spans="18:18" x14ac:dyDescent="0.2">
      <c r="R2876" s="22"/>
    </row>
    <row r="2877" spans="18:18" x14ac:dyDescent="0.2">
      <c r="R2877" s="22"/>
    </row>
    <row r="2878" spans="18:18" x14ac:dyDescent="0.2">
      <c r="R2878" s="22"/>
    </row>
    <row r="2879" spans="18:18" x14ac:dyDescent="0.2">
      <c r="R2879" s="22"/>
    </row>
    <row r="2880" spans="18:18" x14ac:dyDescent="0.2">
      <c r="R2880" s="22"/>
    </row>
    <row r="2881" spans="18:18" x14ac:dyDescent="0.2">
      <c r="R2881" s="22"/>
    </row>
    <row r="2882" spans="18:18" x14ac:dyDescent="0.2">
      <c r="R2882" s="22"/>
    </row>
    <row r="2883" spans="18:18" x14ac:dyDescent="0.2">
      <c r="R2883" s="22"/>
    </row>
    <row r="2884" spans="18:18" x14ac:dyDescent="0.2">
      <c r="R2884" s="22"/>
    </row>
    <row r="2885" spans="18:18" x14ac:dyDescent="0.2">
      <c r="R2885" s="22"/>
    </row>
    <row r="2886" spans="18:18" x14ac:dyDescent="0.2">
      <c r="R2886" s="22"/>
    </row>
    <row r="2887" spans="18:18" x14ac:dyDescent="0.2">
      <c r="R2887" s="22"/>
    </row>
    <row r="2888" spans="18:18" x14ac:dyDescent="0.2">
      <c r="R2888" s="22"/>
    </row>
    <row r="2889" spans="18:18" x14ac:dyDescent="0.2">
      <c r="R2889" s="22"/>
    </row>
    <row r="2890" spans="18:18" x14ac:dyDescent="0.2">
      <c r="R2890" s="22"/>
    </row>
    <row r="2891" spans="18:18" x14ac:dyDescent="0.2">
      <c r="R2891" s="22"/>
    </row>
    <row r="2892" spans="18:18" x14ac:dyDescent="0.2">
      <c r="R2892" s="22"/>
    </row>
    <row r="2893" spans="18:18" x14ac:dyDescent="0.2">
      <c r="R2893" s="22"/>
    </row>
    <row r="2894" spans="18:18" x14ac:dyDescent="0.2">
      <c r="R2894" s="22"/>
    </row>
    <row r="2895" spans="18:18" x14ac:dyDescent="0.2">
      <c r="R2895" s="22"/>
    </row>
    <row r="2896" spans="18:18" x14ac:dyDescent="0.2">
      <c r="R2896" s="22"/>
    </row>
    <row r="2897" spans="18:18" x14ac:dyDescent="0.2">
      <c r="R2897" s="22"/>
    </row>
    <row r="2898" spans="18:18" x14ac:dyDescent="0.2">
      <c r="R2898" s="22"/>
    </row>
    <row r="2899" spans="18:18" x14ac:dyDescent="0.2">
      <c r="R2899" s="22"/>
    </row>
    <row r="2900" spans="18:18" x14ac:dyDescent="0.2">
      <c r="R2900" s="22"/>
    </row>
    <row r="2901" spans="18:18" x14ac:dyDescent="0.2">
      <c r="R2901" s="22"/>
    </row>
    <row r="2902" spans="18:18" x14ac:dyDescent="0.2">
      <c r="R2902" s="22"/>
    </row>
    <row r="2903" spans="18:18" x14ac:dyDescent="0.2">
      <c r="R2903" s="22"/>
    </row>
    <row r="2904" spans="18:18" x14ac:dyDescent="0.2">
      <c r="R2904" s="22"/>
    </row>
    <row r="2905" spans="18:18" x14ac:dyDescent="0.2">
      <c r="R2905" s="22"/>
    </row>
    <row r="2906" spans="18:18" x14ac:dyDescent="0.2">
      <c r="R2906" s="22"/>
    </row>
    <row r="2907" spans="18:18" x14ac:dyDescent="0.2">
      <c r="R2907" s="22"/>
    </row>
    <row r="2908" spans="18:18" x14ac:dyDescent="0.2">
      <c r="R2908" s="22"/>
    </row>
    <row r="2909" spans="18:18" x14ac:dyDescent="0.2">
      <c r="R2909" s="22"/>
    </row>
    <row r="2910" spans="18:18" x14ac:dyDescent="0.2">
      <c r="R2910" s="22"/>
    </row>
    <row r="2911" spans="18:18" x14ac:dyDescent="0.2">
      <c r="R2911" s="22"/>
    </row>
    <row r="2912" spans="18:18" x14ac:dyDescent="0.2">
      <c r="R2912" s="22"/>
    </row>
    <row r="2913" spans="18:18" x14ac:dyDescent="0.2">
      <c r="R2913" s="22"/>
    </row>
    <row r="2914" spans="18:18" x14ac:dyDescent="0.2">
      <c r="R2914" s="22"/>
    </row>
    <row r="2915" spans="18:18" x14ac:dyDescent="0.2">
      <c r="R2915" s="22"/>
    </row>
    <row r="2916" spans="18:18" x14ac:dyDescent="0.2">
      <c r="R2916" s="22"/>
    </row>
    <row r="2917" spans="18:18" x14ac:dyDescent="0.2">
      <c r="R2917" s="22"/>
    </row>
    <row r="2918" spans="18:18" x14ac:dyDescent="0.2">
      <c r="R2918" s="22"/>
    </row>
    <row r="2919" spans="18:18" x14ac:dyDescent="0.2">
      <c r="R2919" s="22"/>
    </row>
    <row r="2920" spans="18:18" x14ac:dyDescent="0.2">
      <c r="R2920" s="22"/>
    </row>
    <row r="2921" spans="18:18" x14ac:dyDescent="0.2">
      <c r="R2921" s="22"/>
    </row>
    <row r="2922" spans="18:18" x14ac:dyDescent="0.2">
      <c r="R2922" s="22"/>
    </row>
    <row r="2923" spans="18:18" x14ac:dyDescent="0.2">
      <c r="R2923" s="22"/>
    </row>
    <row r="2924" spans="18:18" x14ac:dyDescent="0.2">
      <c r="R2924" s="22"/>
    </row>
    <row r="2925" spans="18:18" x14ac:dyDescent="0.2">
      <c r="R2925" s="22"/>
    </row>
    <row r="2926" spans="18:18" x14ac:dyDescent="0.2">
      <c r="R2926" s="22"/>
    </row>
    <row r="2927" spans="18:18" x14ac:dyDescent="0.2">
      <c r="R2927" s="22"/>
    </row>
    <row r="2928" spans="18:18" x14ac:dyDescent="0.2">
      <c r="R2928" s="22"/>
    </row>
    <row r="2929" spans="18:18" x14ac:dyDescent="0.2">
      <c r="R2929" s="22"/>
    </row>
    <row r="2930" spans="18:18" x14ac:dyDescent="0.2">
      <c r="R2930" s="22"/>
    </row>
    <row r="2931" spans="18:18" x14ac:dyDescent="0.2">
      <c r="R2931" s="22"/>
    </row>
    <row r="2932" spans="18:18" x14ac:dyDescent="0.2">
      <c r="R2932" s="22"/>
    </row>
    <row r="2933" spans="18:18" x14ac:dyDescent="0.2">
      <c r="R2933" s="22"/>
    </row>
    <row r="2934" spans="18:18" x14ac:dyDescent="0.2">
      <c r="R2934" s="22"/>
    </row>
    <row r="2935" spans="18:18" x14ac:dyDescent="0.2">
      <c r="R2935" s="22"/>
    </row>
    <row r="2936" spans="18:18" x14ac:dyDescent="0.2">
      <c r="R2936" s="22"/>
    </row>
    <row r="2937" spans="18:18" x14ac:dyDescent="0.2">
      <c r="R2937" s="22"/>
    </row>
    <row r="2938" spans="18:18" x14ac:dyDescent="0.2">
      <c r="R2938" s="22"/>
    </row>
    <row r="2939" spans="18:18" x14ac:dyDescent="0.2">
      <c r="R2939" s="22"/>
    </row>
    <row r="2940" spans="18:18" x14ac:dyDescent="0.2">
      <c r="R2940" s="22"/>
    </row>
    <row r="2941" spans="18:18" x14ac:dyDescent="0.2">
      <c r="R2941" s="22"/>
    </row>
    <row r="2942" spans="18:18" x14ac:dyDescent="0.2">
      <c r="R2942" s="22"/>
    </row>
    <row r="2943" spans="18:18" x14ac:dyDescent="0.2">
      <c r="R2943" s="22"/>
    </row>
    <row r="2944" spans="18:18" x14ac:dyDescent="0.2">
      <c r="R2944" s="22"/>
    </row>
    <row r="2945" spans="18:18" x14ac:dyDescent="0.2">
      <c r="R2945" s="22"/>
    </row>
    <row r="2946" spans="18:18" x14ac:dyDescent="0.2">
      <c r="R2946" s="22"/>
    </row>
    <row r="2947" spans="18:18" x14ac:dyDescent="0.2">
      <c r="R2947" s="22"/>
    </row>
    <row r="2948" spans="18:18" x14ac:dyDescent="0.2">
      <c r="R2948" s="22"/>
    </row>
    <row r="2949" spans="18:18" x14ac:dyDescent="0.2">
      <c r="R2949" s="22"/>
    </row>
    <row r="2950" spans="18:18" x14ac:dyDescent="0.2">
      <c r="R2950" s="22"/>
    </row>
    <row r="2951" spans="18:18" x14ac:dyDescent="0.2">
      <c r="R2951" s="22"/>
    </row>
    <row r="2952" spans="18:18" x14ac:dyDescent="0.2">
      <c r="R2952" s="22"/>
    </row>
    <row r="2953" spans="18:18" x14ac:dyDescent="0.2">
      <c r="R2953" s="22"/>
    </row>
    <row r="2954" spans="18:18" x14ac:dyDescent="0.2">
      <c r="R2954" s="22"/>
    </row>
    <row r="2955" spans="18:18" x14ac:dyDescent="0.2">
      <c r="R2955" s="22"/>
    </row>
    <row r="2956" spans="18:18" x14ac:dyDescent="0.2">
      <c r="R2956" s="22"/>
    </row>
    <row r="2957" spans="18:18" x14ac:dyDescent="0.2">
      <c r="R2957" s="22"/>
    </row>
    <row r="2958" spans="18:18" x14ac:dyDescent="0.2">
      <c r="R2958" s="22"/>
    </row>
    <row r="2959" spans="18:18" x14ac:dyDescent="0.2">
      <c r="R2959" s="22"/>
    </row>
    <row r="2960" spans="18:18" x14ac:dyDescent="0.2">
      <c r="R2960" s="22"/>
    </row>
    <row r="2961" spans="18:18" x14ac:dyDescent="0.2">
      <c r="R2961" s="22"/>
    </row>
    <row r="2962" spans="18:18" x14ac:dyDescent="0.2">
      <c r="R2962" s="22"/>
    </row>
    <row r="2963" spans="18:18" x14ac:dyDescent="0.2">
      <c r="R2963" s="22"/>
    </row>
    <row r="2964" spans="18:18" x14ac:dyDescent="0.2">
      <c r="R2964" s="22"/>
    </row>
    <row r="2965" spans="18:18" x14ac:dyDescent="0.2">
      <c r="R2965" s="22"/>
    </row>
    <row r="2966" spans="18:18" x14ac:dyDescent="0.2">
      <c r="R2966" s="22"/>
    </row>
    <row r="2967" spans="18:18" x14ac:dyDescent="0.2">
      <c r="R2967" s="22"/>
    </row>
    <row r="2968" spans="18:18" x14ac:dyDescent="0.2">
      <c r="R2968" s="22"/>
    </row>
    <row r="2969" spans="18:18" x14ac:dyDescent="0.2">
      <c r="R2969" s="22"/>
    </row>
    <row r="2970" spans="18:18" x14ac:dyDescent="0.2">
      <c r="R2970" s="22"/>
    </row>
    <row r="2971" spans="18:18" x14ac:dyDescent="0.2">
      <c r="R2971" s="22"/>
    </row>
    <row r="2972" spans="18:18" x14ac:dyDescent="0.2">
      <c r="R2972" s="22"/>
    </row>
    <row r="2973" spans="18:18" x14ac:dyDescent="0.2">
      <c r="R2973" s="22"/>
    </row>
    <row r="2974" spans="18:18" x14ac:dyDescent="0.2">
      <c r="R2974" s="22"/>
    </row>
    <row r="2975" spans="18:18" x14ac:dyDescent="0.2">
      <c r="R2975" s="22"/>
    </row>
    <row r="2976" spans="18:18" x14ac:dyDescent="0.2">
      <c r="R2976" s="22"/>
    </row>
    <row r="2977" spans="18:18" x14ac:dyDescent="0.2">
      <c r="R2977" s="22"/>
    </row>
    <row r="2978" spans="18:18" x14ac:dyDescent="0.2">
      <c r="R2978" s="22"/>
    </row>
    <row r="2979" spans="18:18" x14ac:dyDescent="0.2">
      <c r="R2979" s="22"/>
    </row>
    <row r="2980" spans="18:18" x14ac:dyDescent="0.2">
      <c r="R2980" s="22"/>
    </row>
    <row r="2981" spans="18:18" x14ac:dyDescent="0.2">
      <c r="R2981" s="22"/>
    </row>
    <row r="2982" spans="18:18" x14ac:dyDescent="0.2">
      <c r="R2982" s="22"/>
    </row>
    <row r="2983" spans="18:18" x14ac:dyDescent="0.2">
      <c r="R2983" s="22"/>
    </row>
    <row r="2984" spans="18:18" x14ac:dyDescent="0.2">
      <c r="R2984" s="22"/>
    </row>
    <row r="2985" spans="18:18" x14ac:dyDescent="0.2">
      <c r="R2985" s="22"/>
    </row>
    <row r="2986" spans="18:18" x14ac:dyDescent="0.2">
      <c r="R2986" s="22"/>
    </row>
    <row r="2987" spans="18:18" x14ac:dyDescent="0.2">
      <c r="R2987" s="22"/>
    </row>
    <row r="2988" spans="18:18" x14ac:dyDescent="0.2">
      <c r="R2988" s="22"/>
    </row>
    <row r="2989" spans="18:18" x14ac:dyDescent="0.2">
      <c r="R2989" s="22"/>
    </row>
    <row r="2990" spans="18:18" x14ac:dyDescent="0.2">
      <c r="R2990" s="22"/>
    </row>
    <row r="2991" spans="18:18" x14ac:dyDescent="0.2">
      <c r="R2991" s="22"/>
    </row>
    <row r="2992" spans="18:18" x14ac:dyDescent="0.2">
      <c r="R2992" s="22"/>
    </row>
    <row r="2993" spans="18:18" x14ac:dyDescent="0.2">
      <c r="R2993" s="22"/>
    </row>
    <row r="2994" spans="18:18" x14ac:dyDescent="0.2">
      <c r="R2994" s="22"/>
    </row>
    <row r="2995" spans="18:18" x14ac:dyDescent="0.2">
      <c r="R2995" s="22"/>
    </row>
    <row r="2996" spans="18:18" x14ac:dyDescent="0.2">
      <c r="R2996" s="22"/>
    </row>
    <row r="2997" spans="18:18" x14ac:dyDescent="0.2">
      <c r="R2997" s="22"/>
    </row>
    <row r="2998" spans="18:18" x14ac:dyDescent="0.2">
      <c r="R2998" s="22"/>
    </row>
    <row r="2999" spans="18:18" x14ac:dyDescent="0.2">
      <c r="R2999" s="22"/>
    </row>
    <row r="3000" spans="18:18" x14ac:dyDescent="0.2">
      <c r="R3000" s="22"/>
    </row>
    <row r="3001" spans="18:18" x14ac:dyDescent="0.2">
      <c r="R3001" s="22"/>
    </row>
    <row r="3002" spans="18:18" x14ac:dyDescent="0.2">
      <c r="R3002" s="22"/>
    </row>
    <row r="3003" spans="18:18" x14ac:dyDescent="0.2">
      <c r="R3003" s="22"/>
    </row>
    <row r="3004" spans="18:18" x14ac:dyDescent="0.2">
      <c r="R3004" s="22"/>
    </row>
    <row r="3005" spans="18:18" x14ac:dyDescent="0.2">
      <c r="R3005" s="22"/>
    </row>
    <row r="3006" spans="18:18" x14ac:dyDescent="0.2">
      <c r="R3006" s="22"/>
    </row>
    <row r="3007" spans="18:18" x14ac:dyDescent="0.2">
      <c r="R3007" s="22"/>
    </row>
    <row r="3008" spans="18:18" x14ac:dyDescent="0.2">
      <c r="R3008" s="22"/>
    </row>
    <row r="3009" spans="18:18" x14ac:dyDescent="0.2">
      <c r="R3009" s="22"/>
    </row>
    <row r="3010" spans="18:18" x14ac:dyDescent="0.2">
      <c r="R3010" s="22"/>
    </row>
    <row r="3011" spans="18:18" x14ac:dyDescent="0.2">
      <c r="R3011" s="22"/>
    </row>
    <row r="3012" spans="18:18" x14ac:dyDescent="0.2">
      <c r="R3012" s="22"/>
    </row>
    <row r="3013" spans="18:18" x14ac:dyDescent="0.2">
      <c r="R3013" s="22"/>
    </row>
    <row r="3014" spans="18:18" x14ac:dyDescent="0.2">
      <c r="R3014" s="22"/>
    </row>
    <row r="3015" spans="18:18" x14ac:dyDescent="0.2">
      <c r="R3015" s="22"/>
    </row>
    <row r="3016" spans="18:18" x14ac:dyDescent="0.2">
      <c r="R3016" s="22"/>
    </row>
    <row r="3017" spans="18:18" x14ac:dyDescent="0.2">
      <c r="R3017" s="22"/>
    </row>
    <row r="3018" spans="18:18" x14ac:dyDescent="0.2">
      <c r="R3018" s="22"/>
    </row>
    <row r="3019" spans="18:18" x14ac:dyDescent="0.2">
      <c r="R3019" s="22"/>
    </row>
    <row r="3020" spans="18:18" x14ac:dyDescent="0.2">
      <c r="R3020" s="22"/>
    </row>
    <row r="3021" spans="18:18" x14ac:dyDescent="0.2">
      <c r="R3021" s="22"/>
    </row>
    <row r="3022" spans="18:18" x14ac:dyDescent="0.2">
      <c r="R3022" s="22"/>
    </row>
    <row r="3023" spans="18:18" x14ac:dyDescent="0.2">
      <c r="R3023" s="22"/>
    </row>
    <row r="3024" spans="18:18" x14ac:dyDescent="0.2">
      <c r="R3024" s="22"/>
    </row>
    <row r="3025" spans="18:18" x14ac:dyDescent="0.2">
      <c r="R3025" s="22"/>
    </row>
    <row r="3026" spans="18:18" x14ac:dyDescent="0.2">
      <c r="R3026" s="22"/>
    </row>
    <row r="3027" spans="18:18" x14ac:dyDescent="0.2">
      <c r="R3027" s="22"/>
    </row>
    <row r="3028" spans="18:18" x14ac:dyDescent="0.2">
      <c r="R3028" s="22"/>
    </row>
    <row r="3029" spans="18:18" x14ac:dyDescent="0.2">
      <c r="R3029" s="22"/>
    </row>
    <row r="3030" spans="18:18" x14ac:dyDescent="0.2">
      <c r="R3030" s="22"/>
    </row>
    <row r="3031" spans="18:18" x14ac:dyDescent="0.2">
      <c r="R3031" s="22"/>
    </row>
    <row r="3032" spans="18:18" x14ac:dyDescent="0.2">
      <c r="R3032" s="22"/>
    </row>
    <row r="3033" spans="18:18" x14ac:dyDescent="0.2">
      <c r="R3033" s="22"/>
    </row>
    <row r="3034" spans="18:18" x14ac:dyDescent="0.2">
      <c r="R3034" s="22"/>
    </row>
    <row r="3035" spans="18:18" x14ac:dyDescent="0.2">
      <c r="R3035" s="22"/>
    </row>
    <row r="3036" spans="18:18" x14ac:dyDescent="0.2">
      <c r="R3036" s="22"/>
    </row>
    <row r="3037" spans="18:18" x14ac:dyDescent="0.2">
      <c r="R3037" s="22"/>
    </row>
    <row r="3038" spans="18:18" x14ac:dyDescent="0.2">
      <c r="R3038" s="22"/>
    </row>
    <row r="3039" spans="18:18" x14ac:dyDescent="0.2">
      <c r="R3039" s="22"/>
    </row>
    <row r="3040" spans="18:18" x14ac:dyDescent="0.2">
      <c r="R3040" s="22"/>
    </row>
    <row r="3041" spans="18:18" x14ac:dyDescent="0.2">
      <c r="R3041" s="22"/>
    </row>
    <row r="3042" spans="18:18" x14ac:dyDescent="0.2">
      <c r="R3042" s="22"/>
    </row>
    <row r="3043" spans="18:18" x14ac:dyDescent="0.2">
      <c r="R3043" s="22"/>
    </row>
    <row r="3044" spans="18:18" x14ac:dyDescent="0.2">
      <c r="R3044" s="22"/>
    </row>
    <row r="3045" spans="18:18" x14ac:dyDescent="0.2">
      <c r="R3045" s="22"/>
    </row>
    <row r="3046" spans="18:18" x14ac:dyDescent="0.2">
      <c r="R3046" s="22"/>
    </row>
    <row r="3047" spans="18:18" x14ac:dyDescent="0.2">
      <c r="R3047" s="22"/>
    </row>
    <row r="3048" spans="18:18" x14ac:dyDescent="0.2">
      <c r="R3048" s="22"/>
    </row>
    <row r="3049" spans="18:18" x14ac:dyDescent="0.2">
      <c r="R3049" s="22"/>
    </row>
    <row r="3050" spans="18:18" x14ac:dyDescent="0.2">
      <c r="R3050" s="22"/>
    </row>
    <row r="3051" spans="18:18" x14ac:dyDescent="0.2">
      <c r="R3051" s="22"/>
    </row>
    <row r="3052" spans="18:18" x14ac:dyDescent="0.2">
      <c r="R3052" s="22"/>
    </row>
    <row r="3053" spans="18:18" x14ac:dyDescent="0.2">
      <c r="R3053" s="22"/>
    </row>
    <row r="3054" spans="18:18" x14ac:dyDescent="0.2">
      <c r="R3054" s="22"/>
    </row>
    <row r="3055" spans="18:18" x14ac:dyDescent="0.2">
      <c r="R3055" s="22"/>
    </row>
    <row r="3056" spans="18:18" x14ac:dyDescent="0.2">
      <c r="R3056" s="22"/>
    </row>
    <row r="3057" spans="18:18" x14ac:dyDescent="0.2">
      <c r="R3057" s="22"/>
    </row>
    <row r="3058" spans="18:18" x14ac:dyDescent="0.2">
      <c r="R3058" s="22"/>
    </row>
    <row r="3059" spans="18:18" x14ac:dyDescent="0.2">
      <c r="R3059" s="22"/>
    </row>
    <row r="3060" spans="18:18" x14ac:dyDescent="0.2">
      <c r="R3060" s="22"/>
    </row>
    <row r="3061" spans="18:18" x14ac:dyDescent="0.2">
      <c r="R3061" s="22"/>
    </row>
    <row r="3062" spans="18:18" x14ac:dyDescent="0.2">
      <c r="R3062" s="22"/>
    </row>
    <row r="3063" spans="18:18" x14ac:dyDescent="0.2">
      <c r="R3063" s="22"/>
    </row>
    <row r="3064" spans="18:18" x14ac:dyDescent="0.2">
      <c r="R3064" s="22"/>
    </row>
    <row r="3065" spans="18:18" x14ac:dyDescent="0.2">
      <c r="R3065" s="22"/>
    </row>
    <row r="3066" spans="18:18" x14ac:dyDescent="0.2">
      <c r="R3066" s="22"/>
    </row>
    <row r="3067" spans="18:18" x14ac:dyDescent="0.2">
      <c r="R3067" s="22"/>
    </row>
    <row r="3068" spans="18:18" x14ac:dyDescent="0.2">
      <c r="R3068" s="22"/>
    </row>
    <row r="3069" spans="18:18" x14ac:dyDescent="0.2">
      <c r="R3069" s="22"/>
    </row>
    <row r="3070" spans="18:18" x14ac:dyDescent="0.2">
      <c r="R3070" s="22"/>
    </row>
    <row r="3071" spans="18:18" x14ac:dyDescent="0.2">
      <c r="R3071" s="22"/>
    </row>
    <row r="3072" spans="18:18" x14ac:dyDescent="0.2">
      <c r="R3072" s="22"/>
    </row>
    <row r="3073" spans="18:18" x14ac:dyDescent="0.2">
      <c r="R3073" s="22"/>
    </row>
    <row r="3074" spans="18:18" x14ac:dyDescent="0.2">
      <c r="R3074" s="22"/>
    </row>
    <row r="3075" spans="18:18" x14ac:dyDescent="0.2">
      <c r="R3075" s="22"/>
    </row>
    <row r="3076" spans="18:18" x14ac:dyDescent="0.2">
      <c r="R3076" s="22"/>
    </row>
    <row r="3077" spans="18:18" x14ac:dyDescent="0.2">
      <c r="R3077" s="22"/>
    </row>
    <row r="3078" spans="18:18" x14ac:dyDescent="0.2">
      <c r="R3078" s="22"/>
    </row>
    <row r="3079" spans="18:18" x14ac:dyDescent="0.2">
      <c r="R3079" s="22"/>
    </row>
    <row r="3080" spans="18:18" x14ac:dyDescent="0.2">
      <c r="R3080" s="22"/>
    </row>
    <row r="3081" spans="18:18" x14ac:dyDescent="0.2">
      <c r="R3081" s="22"/>
    </row>
    <row r="3082" spans="18:18" x14ac:dyDescent="0.2">
      <c r="R3082" s="22"/>
    </row>
    <row r="3083" spans="18:18" x14ac:dyDescent="0.2">
      <c r="R3083" s="22"/>
    </row>
    <row r="3084" spans="18:18" x14ac:dyDescent="0.2">
      <c r="R3084" s="22"/>
    </row>
    <row r="3085" spans="18:18" x14ac:dyDescent="0.2">
      <c r="R3085" s="22"/>
    </row>
    <row r="3086" spans="18:18" x14ac:dyDescent="0.2">
      <c r="R3086" s="22"/>
    </row>
    <row r="3087" spans="18:18" x14ac:dyDescent="0.2">
      <c r="R3087" s="22"/>
    </row>
    <row r="3088" spans="18:18" x14ac:dyDescent="0.2">
      <c r="R3088" s="22"/>
    </row>
    <row r="3089" spans="18:18" x14ac:dyDescent="0.2">
      <c r="R3089" s="22"/>
    </row>
    <row r="3090" spans="18:18" x14ac:dyDescent="0.2">
      <c r="R3090" s="22"/>
    </row>
    <row r="3091" spans="18:18" x14ac:dyDescent="0.2">
      <c r="R3091" s="22"/>
    </row>
    <row r="3092" spans="18:18" x14ac:dyDescent="0.2">
      <c r="R3092" s="22"/>
    </row>
    <row r="3093" spans="18:18" x14ac:dyDescent="0.2">
      <c r="R3093" s="22"/>
    </row>
    <row r="3094" spans="18:18" x14ac:dyDescent="0.2">
      <c r="R3094" s="22"/>
    </row>
    <row r="3095" spans="18:18" x14ac:dyDescent="0.2">
      <c r="R3095" s="22"/>
    </row>
    <row r="3096" spans="18:18" x14ac:dyDescent="0.2">
      <c r="R3096" s="22"/>
    </row>
    <row r="3097" spans="18:18" x14ac:dyDescent="0.2">
      <c r="R3097" s="22"/>
    </row>
    <row r="3098" spans="18:18" x14ac:dyDescent="0.2">
      <c r="R3098" s="22"/>
    </row>
    <row r="3099" spans="18:18" x14ac:dyDescent="0.2">
      <c r="R3099" s="22"/>
    </row>
    <row r="3100" spans="18:18" x14ac:dyDescent="0.2">
      <c r="R3100" s="22"/>
    </row>
    <row r="3101" spans="18:18" x14ac:dyDescent="0.2">
      <c r="R3101" s="22"/>
    </row>
    <row r="3102" spans="18:18" x14ac:dyDescent="0.2">
      <c r="R3102" s="22"/>
    </row>
    <row r="3103" spans="18:18" x14ac:dyDescent="0.2">
      <c r="R3103" s="22"/>
    </row>
    <row r="3104" spans="18:18" x14ac:dyDescent="0.2">
      <c r="R3104" s="22"/>
    </row>
    <row r="3105" spans="18:18" x14ac:dyDescent="0.2">
      <c r="R3105" s="22"/>
    </row>
    <row r="3106" spans="18:18" x14ac:dyDescent="0.2">
      <c r="R3106" s="22"/>
    </row>
    <row r="3107" spans="18:18" x14ac:dyDescent="0.2">
      <c r="R3107" s="22"/>
    </row>
    <row r="3108" spans="18:18" x14ac:dyDescent="0.2">
      <c r="R3108" s="22"/>
    </row>
    <row r="3109" spans="18:18" x14ac:dyDescent="0.2">
      <c r="R3109" s="22"/>
    </row>
    <row r="3110" spans="18:18" x14ac:dyDescent="0.2">
      <c r="R3110" s="22"/>
    </row>
    <row r="3111" spans="18:18" x14ac:dyDescent="0.2">
      <c r="R3111" s="22"/>
    </row>
    <row r="3112" spans="18:18" x14ac:dyDescent="0.2">
      <c r="R3112" s="22"/>
    </row>
    <row r="3113" spans="18:18" x14ac:dyDescent="0.2">
      <c r="R3113" s="22"/>
    </row>
    <row r="3114" spans="18:18" x14ac:dyDescent="0.2">
      <c r="R3114" s="22"/>
    </row>
    <row r="3115" spans="18:18" x14ac:dyDescent="0.2">
      <c r="R3115" s="22"/>
    </row>
    <row r="3116" spans="18:18" x14ac:dyDescent="0.2">
      <c r="R3116" s="22"/>
    </row>
    <row r="3117" spans="18:18" x14ac:dyDescent="0.2">
      <c r="R3117" s="22"/>
    </row>
    <row r="3118" spans="18:18" x14ac:dyDescent="0.2">
      <c r="R3118" s="22"/>
    </row>
    <row r="3119" spans="18:18" x14ac:dyDescent="0.2">
      <c r="R3119" s="22"/>
    </row>
    <row r="3120" spans="18:18" x14ac:dyDescent="0.2">
      <c r="R3120" s="22"/>
    </row>
    <row r="3121" spans="18:18" x14ac:dyDescent="0.2">
      <c r="R3121" s="22"/>
    </row>
    <row r="3122" spans="18:18" x14ac:dyDescent="0.2">
      <c r="R3122" s="22"/>
    </row>
    <row r="3123" spans="18:18" x14ac:dyDescent="0.2">
      <c r="R3123" s="22"/>
    </row>
    <row r="3124" spans="18:18" x14ac:dyDescent="0.2">
      <c r="R3124" s="22"/>
    </row>
    <row r="3125" spans="18:18" x14ac:dyDescent="0.2">
      <c r="R3125" s="22"/>
    </row>
    <row r="3126" spans="18:18" x14ac:dyDescent="0.2">
      <c r="R3126" s="22"/>
    </row>
    <row r="3127" spans="18:18" x14ac:dyDescent="0.2">
      <c r="R3127" s="22"/>
    </row>
    <row r="3128" spans="18:18" x14ac:dyDescent="0.2">
      <c r="R3128" s="22"/>
    </row>
    <row r="3129" spans="18:18" x14ac:dyDescent="0.2">
      <c r="R3129" s="22"/>
    </row>
    <row r="3130" spans="18:18" x14ac:dyDescent="0.2">
      <c r="R3130" s="22"/>
    </row>
    <row r="3131" spans="18:18" x14ac:dyDescent="0.2">
      <c r="R3131" s="22"/>
    </row>
    <row r="3132" spans="18:18" x14ac:dyDescent="0.2">
      <c r="R3132" s="22"/>
    </row>
    <row r="3133" spans="18:18" x14ac:dyDescent="0.2">
      <c r="R3133" s="22"/>
    </row>
    <row r="3134" spans="18:18" x14ac:dyDescent="0.2">
      <c r="R3134" s="22"/>
    </row>
    <row r="3135" spans="18:18" x14ac:dyDescent="0.2">
      <c r="R3135" s="22"/>
    </row>
    <row r="3136" spans="18:18" x14ac:dyDescent="0.2">
      <c r="R3136" s="22"/>
    </row>
    <row r="3137" spans="18:18" x14ac:dyDescent="0.2">
      <c r="R3137" s="22"/>
    </row>
    <row r="3138" spans="18:18" x14ac:dyDescent="0.2">
      <c r="R3138" s="22"/>
    </row>
    <row r="3139" spans="18:18" x14ac:dyDescent="0.2">
      <c r="R3139" s="22"/>
    </row>
    <row r="3140" spans="18:18" x14ac:dyDescent="0.2">
      <c r="R3140" s="22"/>
    </row>
    <row r="3141" spans="18:18" x14ac:dyDescent="0.2">
      <c r="R3141" s="22"/>
    </row>
    <row r="3142" spans="18:18" x14ac:dyDescent="0.2">
      <c r="R3142" s="22"/>
    </row>
    <row r="3143" spans="18:18" x14ac:dyDescent="0.2">
      <c r="R3143" s="22"/>
    </row>
    <row r="3144" spans="18:18" x14ac:dyDescent="0.2">
      <c r="R3144" s="22"/>
    </row>
    <row r="3145" spans="18:18" x14ac:dyDescent="0.2">
      <c r="R3145" s="22"/>
    </row>
    <row r="3146" spans="18:18" x14ac:dyDescent="0.2">
      <c r="R3146" s="22"/>
    </row>
    <row r="3147" spans="18:18" x14ac:dyDescent="0.2">
      <c r="R3147" s="22"/>
    </row>
    <row r="3148" spans="18:18" x14ac:dyDescent="0.2">
      <c r="R3148" s="22"/>
    </row>
    <row r="3149" spans="18:18" x14ac:dyDescent="0.2">
      <c r="R3149" s="22"/>
    </row>
    <row r="3150" spans="18:18" x14ac:dyDescent="0.2">
      <c r="R3150" s="22"/>
    </row>
    <row r="3151" spans="18:18" x14ac:dyDescent="0.2">
      <c r="R3151" s="22"/>
    </row>
    <row r="3152" spans="18:18" x14ac:dyDescent="0.2">
      <c r="R3152" s="22"/>
    </row>
    <row r="3153" spans="18:18" x14ac:dyDescent="0.2">
      <c r="R3153" s="22"/>
    </row>
    <row r="3154" spans="18:18" x14ac:dyDescent="0.2">
      <c r="R3154" s="22"/>
    </row>
    <row r="3155" spans="18:18" x14ac:dyDescent="0.2">
      <c r="R3155" s="22"/>
    </row>
    <row r="3156" spans="18:18" x14ac:dyDescent="0.2">
      <c r="R3156" s="22"/>
    </row>
    <row r="3157" spans="18:18" x14ac:dyDescent="0.2">
      <c r="R3157" s="22"/>
    </row>
    <row r="3158" spans="18:18" x14ac:dyDescent="0.2">
      <c r="R3158" s="22"/>
    </row>
    <row r="3159" spans="18:18" x14ac:dyDescent="0.2">
      <c r="R3159" s="22"/>
    </row>
    <row r="3160" spans="18:18" x14ac:dyDescent="0.2">
      <c r="R3160" s="22"/>
    </row>
    <row r="3161" spans="18:18" x14ac:dyDescent="0.2">
      <c r="R3161" s="22"/>
    </row>
    <row r="3162" spans="18:18" x14ac:dyDescent="0.2">
      <c r="R3162" s="22"/>
    </row>
    <row r="3163" spans="18:18" x14ac:dyDescent="0.2">
      <c r="R3163" s="22"/>
    </row>
    <row r="3164" spans="18:18" x14ac:dyDescent="0.2">
      <c r="R3164" s="22"/>
    </row>
    <row r="3165" spans="18:18" x14ac:dyDescent="0.2">
      <c r="R3165" s="22"/>
    </row>
    <row r="3166" spans="18:18" x14ac:dyDescent="0.2">
      <c r="R3166" s="22"/>
    </row>
    <row r="3167" spans="18:18" x14ac:dyDescent="0.2">
      <c r="R3167" s="22"/>
    </row>
    <row r="3168" spans="18:18" x14ac:dyDescent="0.2">
      <c r="R3168" s="22"/>
    </row>
    <row r="3169" spans="18:18" x14ac:dyDescent="0.2">
      <c r="R3169" s="22"/>
    </row>
    <row r="3170" spans="18:18" x14ac:dyDescent="0.2">
      <c r="R3170" s="22"/>
    </row>
    <row r="3171" spans="18:18" x14ac:dyDescent="0.2">
      <c r="R3171" s="22"/>
    </row>
    <row r="3172" spans="18:18" x14ac:dyDescent="0.2">
      <c r="R3172" s="22"/>
    </row>
    <row r="3173" spans="18:18" x14ac:dyDescent="0.2">
      <c r="R3173" s="22"/>
    </row>
    <row r="3174" spans="18:18" x14ac:dyDescent="0.2">
      <c r="R3174" s="22"/>
    </row>
    <row r="3175" spans="18:18" x14ac:dyDescent="0.2">
      <c r="R3175" s="22"/>
    </row>
    <row r="3176" spans="18:18" x14ac:dyDescent="0.2">
      <c r="R3176" s="22"/>
    </row>
    <row r="3177" spans="18:18" x14ac:dyDescent="0.2">
      <c r="R3177" s="22"/>
    </row>
    <row r="3178" spans="18:18" x14ac:dyDescent="0.2">
      <c r="R3178" s="22"/>
    </row>
    <row r="3179" spans="18:18" x14ac:dyDescent="0.2">
      <c r="R3179" s="22"/>
    </row>
    <row r="3180" spans="18:18" x14ac:dyDescent="0.2">
      <c r="R3180" s="22"/>
    </row>
    <row r="3181" spans="18:18" x14ac:dyDescent="0.2">
      <c r="R3181" s="22"/>
    </row>
    <row r="3182" spans="18:18" x14ac:dyDescent="0.2">
      <c r="R3182" s="22"/>
    </row>
    <row r="3183" spans="18:18" x14ac:dyDescent="0.2">
      <c r="R3183" s="22"/>
    </row>
    <row r="3184" spans="18:18" x14ac:dyDescent="0.2">
      <c r="R3184" s="22"/>
    </row>
    <row r="3185" spans="18:18" x14ac:dyDescent="0.2">
      <c r="R3185" s="22"/>
    </row>
    <row r="3186" spans="18:18" x14ac:dyDescent="0.2">
      <c r="R3186" s="22"/>
    </row>
    <row r="3187" spans="18:18" x14ac:dyDescent="0.2">
      <c r="R3187" s="22"/>
    </row>
    <row r="3188" spans="18:18" x14ac:dyDescent="0.2">
      <c r="R3188" s="22"/>
    </row>
    <row r="3189" spans="18:18" x14ac:dyDescent="0.2">
      <c r="R3189" s="22"/>
    </row>
    <row r="3190" spans="18:18" x14ac:dyDescent="0.2">
      <c r="R3190" s="22"/>
    </row>
    <row r="3191" spans="18:18" x14ac:dyDescent="0.2">
      <c r="R3191" s="22"/>
    </row>
    <row r="3192" spans="18:18" x14ac:dyDescent="0.2">
      <c r="R3192" s="22"/>
    </row>
    <row r="3193" spans="18:18" x14ac:dyDescent="0.2">
      <c r="R3193" s="22"/>
    </row>
    <row r="3194" spans="18:18" x14ac:dyDescent="0.2">
      <c r="R3194" s="22"/>
    </row>
    <row r="3195" spans="18:18" x14ac:dyDescent="0.2">
      <c r="R3195" s="22"/>
    </row>
    <row r="3196" spans="18:18" x14ac:dyDescent="0.2">
      <c r="R3196" s="22"/>
    </row>
    <row r="3197" spans="18:18" x14ac:dyDescent="0.2">
      <c r="R3197" s="22"/>
    </row>
    <row r="3198" spans="18:18" x14ac:dyDescent="0.2">
      <c r="R3198" s="22"/>
    </row>
    <row r="3199" spans="18:18" x14ac:dyDescent="0.2">
      <c r="R3199" s="22"/>
    </row>
    <row r="3200" spans="18:18" x14ac:dyDescent="0.2">
      <c r="R3200" s="22"/>
    </row>
    <row r="3201" spans="18:18" x14ac:dyDescent="0.2">
      <c r="R3201" s="22"/>
    </row>
    <row r="3202" spans="18:18" x14ac:dyDescent="0.2">
      <c r="R3202" s="22"/>
    </row>
    <row r="3203" spans="18:18" x14ac:dyDescent="0.2">
      <c r="R3203" s="22"/>
    </row>
    <row r="3204" spans="18:18" x14ac:dyDescent="0.2">
      <c r="R3204" s="22"/>
    </row>
    <row r="3205" spans="18:18" x14ac:dyDescent="0.2">
      <c r="R3205" s="22"/>
    </row>
    <row r="3206" spans="18:18" x14ac:dyDescent="0.2">
      <c r="R3206" s="22"/>
    </row>
    <row r="3207" spans="18:18" x14ac:dyDescent="0.2">
      <c r="R3207" s="22"/>
    </row>
    <row r="3208" spans="18:18" x14ac:dyDescent="0.2">
      <c r="R3208" s="22"/>
    </row>
    <row r="3209" spans="18:18" x14ac:dyDescent="0.2">
      <c r="R3209" s="22"/>
    </row>
    <row r="3210" spans="18:18" x14ac:dyDescent="0.2">
      <c r="R3210" s="22"/>
    </row>
    <row r="3211" spans="18:18" x14ac:dyDescent="0.2">
      <c r="R3211" s="22"/>
    </row>
    <row r="3212" spans="18:18" x14ac:dyDescent="0.2">
      <c r="R3212" s="22"/>
    </row>
    <row r="3213" spans="18:18" x14ac:dyDescent="0.2">
      <c r="R3213" s="22"/>
    </row>
    <row r="3214" spans="18:18" x14ac:dyDescent="0.2">
      <c r="R3214" s="22"/>
    </row>
    <row r="3215" spans="18:18" x14ac:dyDescent="0.2">
      <c r="R3215" s="22"/>
    </row>
    <row r="3216" spans="18:18" x14ac:dyDescent="0.2">
      <c r="R3216" s="22"/>
    </row>
    <row r="3217" spans="18:18" x14ac:dyDescent="0.2">
      <c r="R3217" s="22"/>
    </row>
    <row r="3218" spans="18:18" x14ac:dyDescent="0.2">
      <c r="R3218" s="22"/>
    </row>
    <row r="3219" spans="18:18" x14ac:dyDescent="0.2">
      <c r="R3219" s="22"/>
    </row>
    <row r="3220" spans="18:18" x14ac:dyDescent="0.2">
      <c r="R3220" s="22"/>
    </row>
    <row r="3221" spans="18:18" x14ac:dyDescent="0.2">
      <c r="R3221" s="22"/>
    </row>
    <row r="3222" spans="18:18" x14ac:dyDescent="0.2">
      <c r="R3222" s="22"/>
    </row>
    <row r="3223" spans="18:18" x14ac:dyDescent="0.2">
      <c r="R3223" s="22"/>
    </row>
    <row r="3224" spans="18:18" x14ac:dyDescent="0.2">
      <c r="R3224" s="22"/>
    </row>
    <row r="3225" spans="18:18" x14ac:dyDescent="0.2">
      <c r="R3225" s="22"/>
    </row>
    <row r="3226" spans="18:18" x14ac:dyDescent="0.2">
      <c r="R3226" s="22"/>
    </row>
    <row r="3227" spans="18:18" x14ac:dyDescent="0.2">
      <c r="R3227" s="22"/>
    </row>
    <row r="3228" spans="18:18" x14ac:dyDescent="0.2">
      <c r="R3228" s="22"/>
    </row>
    <row r="3229" spans="18:18" x14ac:dyDescent="0.2">
      <c r="R3229" s="22"/>
    </row>
    <row r="3230" spans="18:18" x14ac:dyDescent="0.2">
      <c r="R3230" s="22"/>
    </row>
    <row r="3231" spans="18:18" x14ac:dyDescent="0.2">
      <c r="R3231" s="22"/>
    </row>
    <row r="3232" spans="18:18" x14ac:dyDescent="0.2">
      <c r="R3232" s="22"/>
    </row>
    <row r="3233" spans="18:18" x14ac:dyDescent="0.2">
      <c r="R3233" s="22"/>
    </row>
    <row r="3234" spans="18:18" x14ac:dyDescent="0.2">
      <c r="R3234" s="22"/>
    </row>
    <row r="3235" spans="18:18" x14ac:dyDescent="0.2">
      <c r="R3235" s="22"/>
    </row>
    <row r="3236" spans="18:18" x14ac:dyDescent="0.2">
      <c r="R3236" s="22"/>
    </row>
    <row r="3237" spans="18:18" x14ac:dyDescent="0.2">
      <c r="R3237" s="22"/>
    </row>
    <row r="3238" spans="18:18" x14ac:dyDescent="0.2">
      <c r="R3238" s="22"/>
    </row>
    <row r="3239" spans="18:18" x14ac:dyDescent="0.2">
      <c r="R3239" s="22"/>
    </row>
    <row r="3240" spans="18:18" x14ac:dyDescent="0.2">
      <c r="R3240" s="22"/>
    </row>
    <row r="3241" spans="18:18" x14ac:dyDescent="0.2">
      <c r="R3241" s="22"/>
    </row>
    <row r="3242" spans="18:18" x14ac:dyDescent="0.2">
      <c r="R3242" s="22"/>
    </row>
    <row r="3243" spans="18:18" x14ac:dyDescent="0.2">
      <c r="R3243" s="22"/>
    </row>
    <row r="3244" spans="18:18" x14ac:dyDescent="0.2">
      <c r="R3244" s="22"/>
    </row>
    <row r="3245" spans="18:18" x14ac:dyDescent="0.2">
      <c r="R3245" s="22"/>
    </row>
    <row r="3246" spans="18:18" x14ac:dyDescent="0.2">
      <c r="R3246" s="22"/>
    </row>
    <row r="3247" spans="18:18" x14ac:dyDescent="0.2">
      <c r="R3247" s="22"/>
    </row>
    <row r="3248" spans="18:18" x14ac:dyDescent="0.2">
      <c r="R3248" s="22"/>
    </row>
    <row r="3249" spans="18:18" x14ac:dyDescent="0.2">
      <c r="R3249" s="22"/>
    </row>
    <row r="3250" spans="18:18" x14ac:dyDescent="0.2">
      <c r="R3250" s="22"/>
    </row>
    <row r="3251" spans="18:18" x14ac:dyDescent="0.2">
      <c r="R3251" s="22"/>
    </row>
    <row r="3252" spans="18:18" x14ac:dyDescent="0.2">
      <c r="R3252" s="22"/>
    </row>
    <row r="3253" spans="18:18" x14ac:dyDescent="0.2">
      <c r="R3253" s="22"/>
    </row>
    <row r="3254" spans="18:18" x14ac:dyDescent="0.2">
      <c r="R3254" s="22"/>
    </row>
    <row r="3255" spans="18:18" x14ac:dyDescent="0.2">
      <c r="R3255" s="22"/>
    </row>
    <row r="3256" spans="18:18" x14ac:dyDescent="0.2">
      <c r="R3256" s="22"/>
    </row>
    <row r="3257" spans="18:18" x14ac:dyDescent="0.2">
      <c r="R3257" s="22"/>
    </row>
    <row r="3258" spans="18:18" x14ac:dyDescent="0.2">
      <c r="R3258" s="22"/>
    </row>
    <row r="3259" spans="18:18" x14ac:dyDescent="0.2">
      <c r="R3259" s="22"/>
    </row>
    <row r="3260" spans="18:18" x14ac:dyDescent="0.2">
      <c r="R3260" s="22"/>
    </row>
    <row r="3261" spans="18:18" x14ac:dyDescent="0.2">
      <c r="R3261" s="22"/>
    </row>
    <row r="3262" spans="18:18" x14ac:dyDescent="0.2">
      <c r="R3262" s="22"/>
    </row>
    <row r="3263" spans="18:18" x14ac:dyDescent="0.2">
      <c r="R3263" s="22"/>
    </row>
    <row r="3264" spans="18:18" x14ac:dyDescent="0.2">
      <c r="R3264" s="22"/>
    </row>
    <row r="3265" spans="18:18" x14ac:dyDescent="0.2">
      <c r="R3265" s="22"/>
    </row>
    <row r="3266" spans="18:18" x14ac:dyDescent="0.2">
      <c r="R3266" s="22"/>
    </row>
    <row r="3267" spans="18:18" x14ac:dyDescent="0.2">
      <c r="R3267" s="22"/>
    </row>
    <row r="3268" spans="18:18" x14ac:dyDescent="0.2">
      <c r="R3268" s="22"/>
    </row>
    <row r="3269" spans="18:18" x14ac:dyDescent="0.2">
      <c r="R3269" s="22"/>
    </row>
    <row r="3270" spans="18:18" x14ac:dyDescent="0.2">
      <c r="R3270" s="22"/>
    </row>
    <row r="3271" spans="18:18" x14ac:dyDescent="0.2">
      <c r="R3271" s="22"/>
    </row>
    <row r="3272" spans="18:18" x14ac:dyDescent="0.2">
      <c r="R3272" s="22"/>
    </row>
    <row r="3273" spans="18:18" x14ac:dyDescent="0.2">
      <c r="R3273" s="22"/>
    </row>
    <row r="3274" spans="18:18" x14ac:dyDescent="0.2">
      <c r="R3274" s="22"/>
    </row>
    <row r="3275" spans="18:18" x14ac:dyDescent="0.2">
      <c r="R3275" s="22"/>
    </row>
    <row r="3276" spans="18:18" x14ac:dyDescent="0.2">
      <c r="R3276" s="22"/>
    </row>
    <row r="3277" spans="18:18" x14ac:dyDescent="0.2">
      <c r="R3277" s="22"/>
    </row>
    <row r="3278" spans="18:18" x14ac:dyDescent="0.2">
      <c r="R3278" s="22"/>
    </row>
    <row r="3279" spans="18:18" x14ac:dyDescent="0.2">
      <c r="R3279" s="22"/>
    </row>
    <row r="3280" spans="18:18" x14ac:dyDescent="0.2">
      <c r="R3280" s="22"/>
    </row>
    <row r="3281" spans="18:18" x14ac:dyDescent="0.2">
      <c r="R3281" s="22"/>
    </row>
    <row r="3282" spans="18:18" x14ac:dyDescent="0.2">
      <c r="R3282" s="22"/>
    </row>
    <row r="3283" spans="18:18" x14ac:dyDescent="0.2">
      <c r="R3283" s="22"/>
    </row>
    <row r="3284" spans="18:18" x14ac:dyDescent="0.2">
      <c r="R3284" s="22"/>
    </row>
    <row r="3285" spans="18:18" x14ac:dyDescent="0.2">
      <c r="R3285" s="22"/>
    </row>
    <row r="3286" spans="18:18" x14ac:dyDescent="0.2">
      <c r="R3286" s="22"/>
    </row>
    <row r="3287" spans="18:18" x14ac:dyDescent="0.2">
      <c r="R3287" s="22"/>
    </row>
    <row r="3288" spans="18:18" x14ac:dyDescent="0.2">
      <c r="R3288" s="22"/>
    </row>
    <row r="3289" spans="18:18" x14ac:dyDescent="0.2">
      <c r="R3289" s="22"/>
    </row>
    <row r="3290" spans="18:18" x14ac:dyDescent="0.2">
      <c r="R3290" s="22"/>
    </row>
    <row r="3291" spans="18:18" x14ac:dyDescent="0.2">
      <c r="R3291" s="22"/>
    </row>
    <row r="3292" spans="18:18" x14ac:dyDescent="0.2">
      <c r="R3292" s="22"/>
    </row>
    <row r="3293" spans="18:18" x14ac:dyDescent="0.2">
      <c r="R3293" s="22"/>
    </row>
    <row r="3294" spans="18:18" x14ac:dyDescent="0.2">
      <c r="R3294" s="22"/>
    </row>
    <row r="3295" spans="18:18" x14ac:dyDescent="0.2">
      <c r="R3295" s="22"/>
    </row>
    <row r="3296" spans="18:18" x14ac:dyDescent="0.2">
      <c r="R3296" s="22"/>
    </row>
    <row r="3297" spans="18:18" x14ac:dyDescent="0.2">
      <c r="R3297" s="22"/>
    </row>
    <row r="3298" spans="18:18" x14ac:dyDescent="0.2">
      <c r="R3298" s="22"/>
    </row>
    <row r="3299" spans="18:18" x14ac:dyDescent="0.2">
      <c r="R3299" s="22"/>
    </row>
    <row r="3300" spans="18:18" x14ac:dyDescent="0.2">
      <c r="R3300" s="22"/>
    </row>
    <row r="3301" spans="18:18" x14ac:dyDescent="0.2">
      <c r="R3301" s="22"/>
    </row>
    <row r="3302" spans="18:18" x14ac:dyDescent="0.2">
      <c r="R3302" s="22"/>
    </row>
    <row r="3303" spans="18:18" x14ac:dyDescent="0.2">
      <c r="R3303" s="22"/>
    </row>
    <row r="3304" spans="18:18" x14ac:dyDescent="0.2">
      <c r="R3304" s="22"/>
    </row>
    <row r="3305" spans="18:18" x14ac:dyDescent="0.2">
      <c r="R3305" s="22"/>
    </row>
    <row r="3306" spans="18:18" x14ac:dyDescent="0.2">
      <c r="R3306" s="22"/>
    </row>
    <row r="3307" spans="18:18" x14ac:dyDescent="0.2">
      <c r="R3307" s="22"/>
    </row>
    <row r="3308" spans="18:18" x14ac:dyDescent="0.2">
      <c r="R3308" s="22"/>
    </row>
    <row r="3309" spans="18:18" x14ac:dyDescent="0.2">
      <c r="R3309" s="22"/>
    </row>
    <row r="3310" spans="18:18" x14ac:dyDescent="0.2">
      <c r="R3310" s="22"/>
    </row>
    <row r="3311" spans="18:18" x14ac:dyDescent="0.2">
      <c r="R3311" s="22"/>
    </row>
    <row r="3312" spans="18:18" x14ac:dyDescent="0.2">
      <c r="R3312" s="22"/>
    </row>
    <row r="3313" spans="18:18" x14ac:dyDescent="0.2">
      <c r="R3313" s="22"/>
    </row>
    <row r="3314" spans="18:18" x14ac:dyDescent="0.2">
      <c r="R3314" s="22"/>
    </row>
    <row r="3315" spans="18:18" x14ac:dyDescent="0.2">
      <c r="R3315" s="22"/>
    </row>
    <row r="3316" spans="18:18" x14ac:dyDescent="0.2">
      <c r="R3316" s="22"/>
    </row>
    <row r="3317" spans="18:18" x14ac:dyDescent="0.2">
      <c r="R3317" s="22"/>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S35"/>
  <sheetViews>
    <sheetView topLeftCell="L1" zoomScale="85" zoomScaleNormal="85" zoomScalePageLayoutView="85" workbookViewId="0">
      <selection activeCell="G13" sqref="G13"/>
    </sheetView>
  </sheetViews>
  <sheetFormatPr defaultColWidth="24.109375" defaultRowHeight="13.8" x14ac:dyDescent="0.3"/>
  <cols>
    <col min="1" max="16384" width="24.109375" style="6"/>
  </cols>
  <sheetData>
    <row r="1" spans="1:19" ht="22.95" customHeight="1" thickBot="1" x14ac:dyDescent="0.35">
      <c r="A1" s="7" t="s">
        <v>4</v>
      </c>
      <c r="B1" s="26" t="s">
        <v>87</v>
      </c>
      <c r="C1" s="7" t="s">
        <v>5</v>
      </c>
      <c r="D1" s="7" t="s">
        <v>85</v>
      </c>
      <c r="E1" s="27" t="s">
        <v>86</v>
      </c>
      <c r="F1" s="16" t="s">
        <v>14</v>
      </c>
      <c r="G1" s="82" t="s">
        <v>15</v>
      </c>
      <c r="H1" s="82"/>
      <c r="I1" s="74" t="s">
        <v>13</v>
      </c>
      <c r="J1" s="75"/>
      <c r="K1" s="62" t="s">
        <v>9</v>
      </c>
      <c r="L1" s="62" t="s">
        <v>10</v>
      </c>
      <c r="M1" s="26" t="s">
        <v>11</v>
      </c>
      <c r="N1" s="27" t="s">
        <v>12</v>
      </c>
      <c r="O1" s="62" t="s">
        <v>14</v>
      </c>
      <c r="P1" s="26" t="s">
        <v>31</v>
      </c>
      <c r="Q1" s="62" t="s">
        <v>32</v>
      </c>
      <c r="R1" s="62" t="s">
        <v>33</v>
      </c>
      <c r="S1" s="27" t="s">
        <v>34</v>
      </c>
    </row>
    <row r="2" spans="1:19" ht="14.55" customHeight="1" x14ac:dyDescent="0.3">
      <c r="A2" s="47" t="s">
        <v>6</v>
      </c>
      <c r="B2" s="8">
        <v>15</v>
      </c>
      <c r="C2" s="8">
        <v>55</v>
      </c>
      <c r="D2" s="8">
        <v>60</v>
      </c>
      <c r="E2" s="9">
        <v>65</v>
      </c>
      <c r="F2" s="44" t="s">
        <v>6</v>
      </c>
      <c r="G2" s="83">
        <f>SUM(K2:N2)</f>
        <v>60</v>
      </c>
      <c r="H2" s="79"/>
      <c r="I2" s="76" t="s">
        <v>6</v>
      </c>
      <c r="J2" s="77"/>
      <c r="K2" s="41">
        <v>6</v>
      </c>
      <c r="L2" s="42">
        <v>12</v>
      </c>
      <c r="M2" s="42">
        <v>18</v>
      </c>
      <c r="N2" s="43">
        <v>24</v>
      </c>
      <c r="O2" s="44" t="s">
        <v>6</v>
      </c>
      <c r="P2" s="58">
        <v>1</v>
      </c>
      <c r="Q2" s="58">
        <v>5.7</v>
      </c>
      <c r="R2" s="58">
        <v>3.5</v>
      </c>
      <c r="S2" s="59">
        <v>2.8</v>
      </c>
    </row>
    <row r="3" spans="1:19" x14ac:dyDescent="0.3">
      <c r="A3" s="45" t="s">
        <v>7</v>
      </c>
      <c r="B3" s="8">
        <v>5</v>
      </c>
      <c r="C3" s="8">
        <v>20</v>
      </c>
      <c r="D3" s="8">
        <v>30</v>
      </c>
      <c r="E3" s="9">
        <v>35</v>
      </c>
      <c r="F3" s="45" t="s">
        <v>7</v>
      </c>
      <c r="G3" s="83">
        <f t="shared" ref="G3" si="0">SUM(K3:N3)</f>
        <v>63</v>
      </c>
      <c r="H3" s="79"/>
      <c r="I3" s="78" t="s">
        <v>7</v>
      </c>
      <c r="J3" s="79"/>
      <c r="K3" s="63">
        <v>9</v>
      </c>
      <c r="L3" s="58">
        <v>9</v>
      </c>
      <c r="M3" s="58">
        <v>21</v>
      </c>
      <c r="N3" s="59">
        <v>24</v>
      </c>
      <c r="O3" s="45" t="s">
        <v>7</v>
      </c>
      <c r="P3" s="58">
        <v>2.8</v>
      </c>
      <c r="Q3" s="58">
        <v>6</v>
      </c>
      <c r="R3" s="58">
        <v>3.2</v>
      </c>
      <c r="S3" s="59">
        <v>3</v>
      </c>
    </row>
    <row r="4" spans="1:19" ht="14.4" thickBot="1" x14ac:dyDescent="0.35">
      <c r="A4" s="46" t="s">
        <v>8</v>
      </c>
      <c r="B4" s="10">
        <v>10</v>
      </c>
      <c r="C4" s="10">
        <v>35</v>
      </c>
      <c r="D4" s="10">
        <v>40</v>
      </c>
      <c r="E4" s="11">
        <v>45</v>
      </c>
      <c r="F4" s="46" t="s">
        <v>8</v>
      </c>
      <c r="G4" s="83">
        <f>SUM(K4:N4)</f>
        <v>57</v>
      </c>
      <c r="H4" s="79"/>
      <c r="I4" s="80" t="s">
        <v>8</v>
      </c>
      <c r="J4" s="81"/>
      <c r="K4" s="64">
        <v>6</v>
      </c>
      <c r="L4" s="60">
        <v>9</v>
      </c>
      <c r="M4" s="60">
        <v>18</v>
      </c>
      <c r="N4" s="61">
        <v>24</v>
      </c>
      <c r="O4" s="46" t="s">
        <v>8</v>
      </c>
      <c r="P4" s="60">
        <v>3.4</v>
      </c>
      <c r="Q4" s="60">
        <v>5.2</v>
      </c>
      <c r="R4" s="60">
        <v>2.8</v>
      </c>
      <c r="S4" s="61">
        <v>2.6</v>
      </c>
    </row>
    <row r="5" spans="1:19" ht="14.4" thickBot="1" x14ac:dyDescent="0.35">
      <c r="A5" s="71" t="s">
        <v>3</v>
      </c>
      <c r="B5" s="72"/>
      <c r="C5" s="72"/>
      <c r="D5" s="72"/>
      <c r="E5" s="73"/>
      <c r="F5" s="71" t="s">
        <v>38</v>
      </c>
      <c r="G5" s="72"/>
      <c r="H5" s="73"/>
      <c r="I5" s="71" t="s">
        <v>39</v>
      </c>
      <c r="J5" s="72"/>
      <c r="K5" s="72"/>
      <c r="L5" s="72"/>
      <c r="M5" s="72"/>
      <c r="N5" s="73"/>
      <c r="O5" s="71" t="s">
        <v>88</v>
      </c>
      <c r="P5" s="72"/>
      <c r="Q5" s="72"/>
      <c r="R5" s="72"/>
      <c r="S5" s="73"/>
    </row>
    <row r="7" spans="1:19" ht="28.95" customHeight="1" x14ac:dyDescent="0.3"/>
    <row r="12" spans="1:19" ht="29.55" customHeight="1" x14ac:dyDescent="0.3"/>
    <row r="13" spans="1:19" ht="28.95" customHeight="1" x14ac:dyDescent="0.3"/>
    <row r="18" ht="28.95" customHeight="1" x14ac:dyDescent="0.3"/>
    <row r="35" ht="28.95" customHeight="1" x14ac:dyDescent="0.3"/>
  </sheetData>
  <mergeCells count="12">
    <mergeCell ref="A5:E5"/>
    <mergeCell ref="F5:H5"/>
    <mergeCell ref="I5:N5"/>
    <mergeCell ref="O5:S5"/>
    <mergeCell ref="I1:J1"/>
    <mergeCell ref="I2:J2"/>
    <mergeCell ref="I3:J3"/>
    <mergeCell ref="I4:J4"/>
    <mergeCell ref="G1:H1"/>
    <mergeCell ref="G2:H2"/>
    <mergeCell ref="G3:H3"/>
    <mergeCell ref="G4:H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F36"/>
  <sheetViews>
    <sheetView showGridLines="0" zoomScale="130" zoomScaleNormal="130" zoomScalePageLayoutView="130" workbookViewId="0">
      <selection activeCell="B19" sqref="B19:E19"/>
    </sheetView>
  </sheetViews>
  <sheetFormatPr defaultColWidth="16.77734375" defaultRowHeight="13.8" x14ac:dyDescent="0.3"/>
  <cols>
    <col min="1" max="1" width="3.44140625" style="6" customWidth="1"/>
    <col min="2" max="2" width="21.44140625" style="6" customWidth="1"/>
    <col min="3" max="5" width="15.44140625" style="6" customWidth="1"/>
    <col min="6" max="6" width="21.109375" style="6" customWidth="1"/>
    <col min="7" max="7" width="15.44140625" style="6" customWidth="1"/>
    <col min="8" max="16384" width="16.77734375" style="6"/>
  </cols>
  <sheetData>
    <row r="2" spans="2:5" ht="14.55" customHeight="1" x14ac:dyDescent="0.2">
      <c r="B2" s="85" t="s">
        <v>83</v>
      </c>
      <c r="C2" s="85"/>
      <c r="D2" s="85"/>
      <c r="E2" s="85"/>
    </row>
    <row r="3" spans="2:5" ht="13.95" x14ac:dyDescent="0.2">
      <c r="B3" s="28"/>
      <c r="E3" s="23"/>
    </row>
    <row r="4" spans="2:5" ht="13.95" x14ac:dyDescent="0.2">
      <c r="B4" s="28"/>
      <c r="E4" s="23"/>
    </row>
    <row r="5" spans="2:5" ht="13.95" x14ac:dyDescent="0.2">
      <c r="B5" s="28"/>
      <c r="E5" s="23"/>
    </row>
    <row r="6" spans="2:5" ht="13.95" x14ac:dyDescent="0.2">
      <c r="B6" s="28"/>
      <c r="E6" s="23"/>
    </row>
    <row r="7" spans="2:5" ht="13.95" x14ac:dyDescent="0.2">
      <c r="B7" s="28"/>
      <c r="E7" s="23"/>
    </row>
    <row r="8" spans="2:5" ht="28.95" customHeight="1" x14ac:dyDescent="0.2">
      <c r="B8" s="28"/>
      <c r="E8" s="23"/>
    </row>
    <row r="9" spans="2:5" ht="13.95" x14ac:dyDescent="0.2">
      <c r="B9" s="28"/>
      <c r="E9" s="23"/>
    </row>
    <row r="10" spans="2:5" ht="13.95" x14ac:dyDescent="0.2">
      <c r="B10" s="28"/>
      <c r="E10" s="23"/>
    </row>
    <row r="11" spans="2:5" ht="13.95" x14ac:dyDescent="0.2">
      <c r="B11" s="28"/>
      <c r="E11" s="23"/>
    </row>
    <row r="12" spans="2:5" ht="13.95" x14ac:dyDescent="0.2">
      <c r="B12" s="28"/>
      <c r="E12" s="23"/>
    </row>
    <row r="13" spans="2:5" ht="29.55" customHeight="1" x14ac:dyDescent="0.2">
      <c r="B13" s="28"/>
      <c r="E13" s="23"/>
    </row>
    <row r="14" spans="2:5" ht="28.95" customHeight="1" x14ac:dyDescent="0.2">
      <c r="B14" s="28"/>
      <c r="E14" s="23"/>
    </row>
    <row r="15" spans="2:5" ht="15" thickBot="1" x14ac:dyDescent="0.25">
      <c r="B15" s="29"/>
      <c r="C15" s="24"/>
      <c r="D15" s="24"/>
      <c r="E15" s="25"/>
    </row>
    <row r="19" spans="2:6" ht="28.95" customHeight="1" thickBot="1" x14ac:dyDescent="0.25">
      <c r="B19" s="84" t="s">
        <v>84</v>
      </c>
      <c r="C19" s="84"/>
      <c r="D19" s="84"/>
      <c r="E19" s="84"/>
      <c r="F19" s="30"/>
    </row>
    <row r="20" spans="2:6" ht="25.2" x14ac:dyDescent="0.3">
      <c r="B20" s="37" t="s">
        <v>16</v>
      </c>
      <c r="C20" s="38" t="s">
        <v>35</v>
      </c>
      <c r="D20" s="37" t="s">
        <v>36</v>
      </c>
      <c r="E20" s="39" t="s">
        <v>37</v>
      </c>
    </row>
    <row r="21" spans="2:6" x14ac:dyDescent="0.3">
      <c r="B21" s="32" t="s">
        <v>17</v>
      </c>
      <c r="C21" s="31">
        <v>115</v>
      </c>
      <c r="D21" s="31">
        <v>10</v>
      </c>
      <c r="E21" s="33">
        <v>15</v>
      </c>
    </row>
    <row r="22" spans="2:6" x14ac:dyDescent="0.3">
      <c r="B22" s="32" t="s">
        <v>18</v>
      </c>
      <c r="C22" s="31">
        <v>115</v>
      </c>
      <c r="D22" s="31">
        <v>10</v>
      </c>
      <c r="E22" s="33">
        <v>20</v>
      </c>
    </row>
    <row r="23" spans="2:6" x14ac:dyDescent="0.3">
      <c r="B23" s="32" t="s">
        <v>19</v>
      </c>
      <c r="C23" s="31">
        <v>115</v>
      </c>
      <c r="D23" s="31">
        <v>10</v>
      </c>
      <c r="E23" s="33">
        <v>15</v>
      </c>
    </row>
    <row r="24" spans="2:6" x14ac:dyDescent="0.3">
      <c r="B24" s="32" t="s">
        <v>20</v>
      </c>
      <c r="C24" s="31">
        <v>115</v>
      </c>
      <c r="D24" s="31">
        <v>10</v>
      </c>
      <c r="E24" s="33">
        <v>25</v>
      </c>
    </row>
    <row r="25" spans="2:6" x14ac:dyDescent="0.3">
      <c r="B25" s="32" t="s">
        <v>21</v>
      </c>
      <c r="C25" s="31">
        <v>115</v>
      </c>
      <c r="D25" s="31">
        <v>10</v>
      </c>
      <c r="E25" s="33">
        <v>15</v>
      </c>
    </row>
    <row r="26" spans="2:6" x14ac:dyDescent="0.3">
      <c r="B26" s="32" t="s">
        <v>22</v>
      </c>
      <c r="C26" s="31">
        <v>115</v>
      </c>
      <c r="D26" s="31">
        <v>10</v>
      </c>
      <c r="E26" s="33">
        <v>20</v>
      </c>
    </row>
    <row r="27" spans="2:6" x14ac:dyDescent="0.3">
      <c r="B27" s="32" t="s">
        <v>23</v>
      </c>
      <c r="C27" s="31">
        <v>115</v>
      </c>
      <c r="D27" s="31">
        <v>10</v>
      </c>
      <c r="E27" s="33">
        <v>20</v>
      </c>
    </row>
    <row r="28" spans="2:6" x14ac:dyDescent="0.3">
      <c r="B28" s="32" t="s">
        <v>24</v>
      </c>
      <c r="C28" s="31">
        <v>115</v>
      </c>
      <c r="D28" s="31">
        <v>10</v>
      </c>
      <c r="E28" s="33">
        <v>15</v>
      </c>
    </row>
    <row r="29" spans="2:6" x14ac:dyDescent="0.3">
      <c r="B29" s="32" t="s">
        <v>25</v>
      </c>
      <c r="C29" s="31">
        <v>115</v>
      </c>
      <c r="D29" s="31">
        <v>10</v>
      </c>
      <c r="E29" s="33">
        <v>20</v>
      </c>
    </row>
    <row r="30" spans="2:6" x14ac:dyDescent="0.3">
      <c r="B30" s="32" t="s">
        <v>26</v>
      </c>
      <c r="C30" s="31">
        <v>115</v>
      </c>
      <c r="D30" s="31">
        <v>10</v>
      </c>
      <c r="E30" s="33">
        <v>20</v>
      </c>
    </row>
    <row r="31" spans="2:6" x14ac:dyDescent="0.3">
      <c r="B31" s="32" t="s">
        <v>27</v>
      </c>
      <c r="C31" s="31">
        <v>115</v>
      </c>
      <c r="D31" s="31">
        <v>10</v>
      </c>
      <c r="E31" s="33">
        <v>25</v>
      </c>
    </row>
    <row r="32" spans="2:6" x14ac:dyDescent="0.3">
      <c r="B32" s="32" t="s">
        <v>28</v>
      </c>
      <c r="C32" s="31">
        <v>115</v>
      </c>
      <c r="D32" s="31">
        <v>10</v>
      </c>
      <c r="E32" s="33">
        <v>15</v>
      </c>
    </row>
    <row r="33" spans="2:5" x14ac:dyDescent="0.3">
      <c r="B33" s="32" t="s">
        <v>29</v>
      </c>
      <c r="C33" s="31">
        <v>115</v>
      </c>
      <c r="D33" s="31">
        <v>10</v>
      </c>
      <c r="E33" s="33">
        <v>20</v>
      </c>
    </row>
    <row r="34" spans="2:5" ht="14.4" thickBot="1" x14ac:dyDescent="0.35">
      <c r="B34" s="34" t="s">
        <v>30</v>
      </c>
      <c r="C34" s="35">
        <v>115</v>
      </c>
      <c r="D34" s="35">
        <v>10</v>
      </c>
      <c r="E34" s="36">
        <v>20</v>
      </c>
    </row>
    <row r="36" spans="2:5" ht="28.95" customHeight="1" x14ac:dyDescent="0.3"/>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3.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harsh</cp:lastModifiedBy>
  <dcterms:created xsi:type="dcterms:W3CDTF">2020-10-15T19:18:15Z</dcterms:created>
  <dcterms:modified xsi:type="dcterms:W3CDTF">2022-12-04T01:51:01Z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