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9995" windowHeight="8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1" i="1" l="1"/>
  <c r="C80" i="1"/>
  <c r="C76" i="1"/>
  <c r="C75" i="1"/>
  <c r="C37" i="1"/>
  <c r="C36" i="1"/>
  <c r="B81" i="1"/>
  <c r="B80" i="1"/>
  <c r="B79" i="1"/>
  <c r="B76" i="1"/>
  <c r="B75" i="1"/>
  <c r="B74" i="1"/>
  <c r="B37" i="1"/>
  <c r="B36" i="1"/>
  <c r="B35" i="1"/>
</calcChain>
</file>

<file path=xl/sharedStrings.xml><?xml version="1.0" encoding="utf-8"?>
<sst xmlns="http://schemas.openxmlformats.org/spreadsheetml/2006/main" count="134" uniqueCount="68">
  <si>
    <t>Sears Blogs</t>
  </si>
  <si>
    <t>Discounts and Coupons</t>
  </si>
  <si>
    <t>New Community Features</t>
  </si>
  <si>
    <t># of posts</t>
  </si>
  <si>
    <t>delete</t>
  </si>
  <si>
    <t>Tools Gift Gurus</t>
  </si>
  <si>
    <t>Bathroom</t>
  </si>
  <si>
    <t>In-store events</t>
  </si>
  <si>
    <t>Testimonials</t>
  </si>
  <si>
    <t>Toys and Games</t>
  </si>
  <si>
    <t>Giveaways, Sweepstakes, Contests</t>
  </si>
  <si>
    <t>Brands in the Spotlight</t>
  </si>
  <si>
    <t>Health and Beauty</t>
  </si>
  <si>
    <t>Just for Members</t>
  </si>
  <si>
    <t>Import to General Category</t>
  </si>
  <si>
    <t>Sports and Fitness</t>
  </si>
  <si>
    <t>Import to Fitness and Sports</t>
  </si>
  <si>
    <t>Outdoors</t>
  </si>
  <si>
    <t>Import to Lawn and Garden</t>
  </si>
  <si>
    <t>Electronics</t>
  </si>
  <si>
    <t>Import to Electronics</t>
  </si>
  <si>
    <t>Hometown Store</t>
  </si>
  <si>
    <t>Kitchen</t>
  </si>
  <si>
    <t>import to Appliances</t>
  </si>
  <si>
    <t>Parenting</t>
  </si>
  <si>
    <t>Tips and To Do's for the Home</t>
  </si>
  <si>
    <t>Women's Fashion</t>
  </si>
  <si>
    <t>Home Appliance Showrooms</t>
  </si>
  <si>
    <t>Import to Appliances</t>
  </si>
  <si>
    <t>Men's Fashion</t>
  </si>
  <si>
    <t>Tips and Hot To's Auto</t>
  </si>
  <si>
    <t>Appliance and Hardware Stores</t>
  </si>
  <si>
    <t>Gaming and Entertainment</t>
  </si>
  <si>
    <t>Hot Current Topics</t>
  </si>
  <si>
    <t>Kid's Fashion</t>
  </si>
  <si>
    <t>Family/Living Room</t>
  </si>
  <si>
    <t>Tips and How To's Everday Living</t>
  </si>
  <si>
    <t>Laundry/Utilities</t>
  </si>
  <si>
    <t>Green Living</t>
  </si>
  <si>
    <t xml:space="preserve">Tools  </t>
  </si>
  <si>
    <t>Total Sears Posts</t>
  </si>
  <si>
    <t>Total Sears Deletes</t>
  </si>
  <si>
    <t>Total Sears Imports</t>
  </si>
  <si>
    <t>Books</t>
  </si>
  <si>
    <t>Import to Books</t>
  </si>
  <si>
    <t>Women's Fashions</t>
  </si>
  <si>
    <t>Import to Fashion</t>
  </si>
  <si>
    <t>In-store Events</t>
  </si>
  <si>
    <t>Sweepstakes Contests</t>
  </si>
  <si>
    <t>Video Gaming</t>
  </si>
  <si>
    <t>Black History Month</t>
  </si>
  <si>
    <t>Electronics and Entertainment</t>
  </si>
  <si>
    <t>Tips and How To's for the Home</t>
  </si>
  <si>
    <t>Tips and How To's Auto</t>
  </si>
  <si>
    <t>Bedroom</t>
  </si>
  <si>
    <t>Hot, Current Topics</t>
  </si>
  <si>
    <t>Tips and How To's Fashion</t>
  </si>
  <si>
    <t>Tips and How To's Everyday Living</t>
  </si>
  <si>
    <t>Import to Sports and Fitness</t>
  </si>
  <si>
    <t>Import to Seasonal</t>
  </si>
  <si>
    <t>Jaclyn Smith</t>
  </si>
  <si>
    <t>Total Kmart Posts</t>
  </si>
  <si>
    <t>Total Kmart Deletes</t>
  </si>
  <si>
    <t>Total Kmart Imports</t>
  </si>
  <si>
    <t>Total Sears and Kmart Posts</t>
  </si>
  <si>
    <t>Total Sears and Kmart Deletes</t>
  </si>
  <si>
    <t>Total Sears and Kmart Imports</t>
  </si>
  <si>
    <t>Kmart Blogs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</si>
</sst>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workbookViewId="0"/>
  </sheetViews>
  <sheetFormatPr defaultRowHeight="15" x14ac:dyDescent="0.25"/>
  <cols>
    <col min="1" max="1" width="37" customWidth="1"/>
  </cols>
  <sheetData>
    <row r="1" spans="1:3" x14ac:dyDescent="0.25">
      <c r="A1" t="s">
        <v>0</v>
      </c>
    </row>
    <row r="2" spans="1:3" x14ac:dyDescent="0.25">
      <c r="B2" t="s">
        <v>3</v>
      </c>
    </row>
    <row r="3" spans="1:3" x14ac:dyDescent="0.25">
      <c r="A3" t="s">
        <v>1</v>
      </c>
      <c r="B3">
        <v>46</v>
      </c>
      <c r="C3" t="s">
        <v>4</v>
      </c>
    </row>
    <row r="4" spans="1:3" x14ac:dyDescent="0.25">
      <c r="A4" t="s">
        <v>2</v>
      </c>
      <c r="B4">
        <v>14</v>
      </c>
      <c r="C4" t="s">
        <v>4</v>
      </c>
    </row>
    <row r="5" spans="1:3" x14ac:dyDescent="0.25">
      <c r="A5" t="s">
        <v>5</v>
      </c>
      <c r="B5">
        <v>31</v>
      </c>
      <c r="C5" t="s">
        <v>4</v>
      </c>
    </row>
    <row r="6" spans="1:3" x14ac:dyDescent="0.25">
      <c r="A6" t="s">
        <v>6</v>
      </c>
      <c r="B6">
        <v>2</v>
      </c>
      <c r="C6" t="s">
        <v>4</v>
      </c>
    </row>
    <row r="7" spans="1:3" x14ac:dyDescent="0.25">
      <c r="A7" t="s">
        <v>7</v>
      </c>
      <c r="B7">
        <v>19</v>
      </c>
      <c r="C7" t="s">
        <v>4</v>
      </c>
    </row>
    <row r="8" spans="1:3" x14ac:dyDescent="0.25">
      <c r="A8" t="s">
        <v>8</v>
      </c>
      <c r="B8">
        <v>2</v>
      </c>
      <c r="C8" t="s">
        <v>4</v>
      </c>
    </row>
    <row r="9" spans="1:3" x14ac:dyDescent="0.25">
      <c r="A9" t="s">
        <v>9</v>
      </c>
      <c r="B9">
        <v>1</v>
      </c>
      <c r="C9" t="s">
        <v>4</v>
      </c>
    </row>
    <row r="10" spans="1:3" x14ac:dyDescent="0.25">
      <c r="A10" t="s">
        <v>10</v>
      </c>
      <c r="B10">
        <v>126</v>
      </c>
      <c r="C10" t="s">
        <v>4</v>
      </c>
    </row>
    <row r="11" spans="1:3" x14ac:dyDescent="0.25">
      <c r="A11" t="s">
        <v>11</v>
      </c>
      <c r="B11">
        <v>10</v>
      </c>
      <c r="C11" t="s">
        <v>4</v>
      </c>
    </row>
    <row r="12" spans="1:3" x14ac:dyDescent="0.25">
      <c r="A12" t="s">
        <v>12</v>
      </c>
      <c r="B12">
        <v>10</v>
      </c>
      <c r="C12" t="s">
        <v>4</v>
      </c>
    </row>
    <row r="13" spans="1:3" x14ac:dyDescent="0.25">
      <c r="A13" t="s">
        <v>13</v>
      </c>
      <c r="B13">
        <v>67</v>
      </c>
      <c r="C13" t="s">
        <v>14</v>
      </c>
    </row>
    <row r="14" spans="1:3" x14ac:dyDescent="0.25">
      <c r="A14" t="s">
        <v>15</v>
      </c>
      <c r="B14">
        <v>62</v>
      </c>
      <c r="C14" t="s">
        <v>16</v>
      </c>
    </row>
    <row r="15" spans="1:3" x14ac:dyDescent="0.25">
      <c r="A15" t="s">
        <v>17</v>
      </c>
      <c r="B15">
        <v>52</v>
      </c>
      <c r="C15" t="s">
        <v>18</v>
      </c>
    </row>
    <row r="16" spans="1:3" x14ac:dyDescent="0.25">
      <c r="A16" t="s">
        <v>19</v>
      </c>
      <c r="B16">
        <v>145</v>
      </c>
      <c r="C16" t="s">
        <v>20</v>
      </c>
    </row>
    <row r="17" spans="1:3" x14ac:dyDescent="0.25">
      <c r="A17" t="s">
        <v>21</v>
      </c>
      <c r="B17">
        <v>209</v>
      </c>
      <c r="C17" t="s">
        <v>4</v>
      </c>
    </row>
    <row r="18" spans="1:3" x14ac:dyDescent="0.25">
      <c r="A18" t="s">
        <v>22</v>
      </c>
      <c r="B18">
        <v>49</v>
      </c>
      <c r="C18" t="s">
        <v>23</v>
      </c>
    </row>
    <row r="19" spans="1:3" x14ac:dyDescent="0.25">
      <c r="A19" t="s">
        <v>24</v>
      </c>
      <c r="B19">
        <v>15</v>
      </c>
      <c r="C19" t="s">
        <v>4</v>
      </c>
    </row>
    <row r="20" spans="1:3" x14ac:dyDescent="0.25">
      <c r="A20" t="s">
        <v>25</v>
      </c>
      <c r="B20">
        <v>42</v>
      </c>
      <c r="C20" t="s">
        <v>14</v>
      </c>
    </row>
    <row r="21" spans="1:3" x14ac:dyDescent="0.25">
      <c r="A21" t="s">
        <v>26</v>
      </c>
      <c r="B21">
        <v>22</v>
      </c>
      <c r="C21" t="s">
        <v>4</v>
      </c>
    </row>
    <row r="22" spans="1:3" x14ac:dyDescent="0.25">
      <c r="A22" t="s">
        <v>27</v>
      </c>
      <c r="B22">
        <v>68</v>
      </c>
      <c r="C22" t="s">
        <v>28</v>
      </c>
    </row>
    <row r="23" spans="1:3" x14ac:dyDescent="0.25">
      <c r="A23" t="s">
        <v>29</v>
      </c>
      <c r="B23">
        <v>5</v>
      </c>
      <c r="C23" t="s">
        <v>4</v>
      </c>
    </row>
    <row r="24" spans="1:3" x14ac:dyDescent="0.25">
      <c r="A24" t="s">
        <v>30</v>
      </c>
      <c r="B24">
        <v>60</v>
      </c>
      <c r="C24" t="s">
        <v>4</v>
      </c>
    </row>
    <row r="25" spans="1:3" x14ac:dyDescent="0.25">
      <c r="A25" t="s">
        <v>31</v>
      </c>
      <c r="B25">
        <v>34</v>
      </c>
      <c r="C25" t="s">
        <v>4</v>
      </c>
    </row>
    <row r="26" spans="1:3" x14ac:dyDescent="0.25">
      <c r="A26" t="s">
        <v>32</v>
      </c>
      <c r="B26">
        <v>2</v>
      </c>
      <c r="C26" t="s">
        <v>4</v>
      </c>
    </row>
    <row r="27" spans="1:3" x14ac:dyDescent="0.25">
      <c r="A27" t="s">
        <v>33</v>
      </c>
      <c r="B27">
        <v>104</v>
      </c>
      <c r="C27" t="s">
        <v>14</v>
      </c>
    </row>
    <row r="28" spans="1:3" x14ac:dyDescent="0.25">
      <c r="A28" t="s">
        <v>34</v>
      </c>
      <c r="B28">
        <v>5</v>
      </c>
      <c r="C28" t="s">
        <v>4</v>
      </c>
    </row>
    <row r="29" spans="1:3" x14ac:dyDescent="0.25">
      <c r="A29" t="s">
        <v>35</v>
      </c>
      <c r="B29">
        <v>8</v>
      </c>
      <c r="C29" t="s">
        <v>4</v>
      </c>
    </row>
    <row r="30" spans="1:3" x14ac:dyDescent="0.25">
      <c r="A30" t="s">
        <v>36</v>
      </c>
      <c r="B30">
        <v>17</v>
      </c>
      <c r="C30" t="s">
        <v>14</v>
      </c>
    </row>
    <row r="31" spans="1:3" x14ac:dyDescent="0.25">
      <c r="A31" t="s">
        <v>37</v>
      </c>
      <c r="B31">
        <v>2</v>
      </c>
      <c r="C31" t="s">
        <v>28</v>
      </c>
    </row>
    <row r="32" spans="1:3" x14ac:dyDescent="0.25">
      <c r="A32" t="s">
        <v>38</v>
      </c>
      <c r="B32">
        <v>66</v>
      </c>
      <c r="C32" t="s">
        <v>14</v>
      </c>
    </row>
    <row r="33" spans="1:3" x14ac:dyDescent="0.25">
      <c r="A33" t="s">
        <v>39</v>
      </c>
      <c r="B33">
        <v>17</v>
      </c>
      <c r="C33" t="s">
        <v>4</v>
      </c>
    </row>
    <row r="35" spans="1:3" x14ac:dyDescent="0.25">
      <c r="A35" t="s">
        <v>40</v>
      </c>
      <c r="B35">
        <f>SUM(B3:B34)</f>
        <v>1312</v>
      </c>
    </row>
    <row r="36" spans="1:3" x14ac:dyDescent="0.25">
      <c r="A36" t="s">
        <v>41</v>
      </c>
      <c r="B36">
        <f>SUM(B3,B4,B5,B6,B7,B8,B9,B10,B11,B12,B17,B19,B21,B23,B24,B25,B26,B28,B29,B33)</f>
        <v>638</v>
      </c>
      <c r="C36" s="1">
        <f>B36/B35</f>
        <v>0.48628048780487804</v>
      </c>
    </row>
    <row r="37" spans="1:3" x14ac:dyDescent="0.25">
      <c r="A37" t="s">
        <v>42</v>
      </c>
      <c r="B37">
        <f>B35-B36</f>
        <v>674</v>
      </c>
      <c r="C37" s="1">
        <f>B37/B35</f>
        <v>0.51371951219512191</v>
      </c>
    </row>
    <row r="41" spans="1:3" x14ac:dyDescent="0.25">
      <c r="A41" t="s">
        <v>67</v>
      </c>
    </row>
    <row r="43" spans="1:3" x14ac:dyDescent="0.25">
      <c r="A43" t="s">
        <v>43</v>
      </c>
      <c r="B43">
        <v>101</v>
      </c>
      <c r="C43" t="s">
        <v>44</v>
      </c>
    </row>
    <row r="44" spans="1:3" x14ac:dyDescent="0.25">
      <c r="A44" t="s">
        <v>22</v>
      </c>
      <c r="B44">
        <v>15</v>
      </c>
      <c r="C44" t="s">
        <v>4</v>
      </c>
    </row>
    <row r="45" spans="1:3" x14ac:dyDescent="0.25">
      <c r="A45" t="s">
        <v>24</v>
      </c>
      <c r="B45">
        <v>24</v>
      </c>
      <c r="C45" t="s">
        <v>4</v>
      </c>
    </row>
    <row r="46" spans="1:3" x14ac:dyDescent="0.25">
      <c r="A46" t="s">
        <v>45</v>
      </c>
      <c r="B46">
        <v>41</v>
      </c>
      <c r="C46" t="s">
        <v>46</v>
      </c>
    </row>
    <row r="47" spans="1:3" x14ac:dyDescent="0.25">
      <c r="A47" t="s">
        <v>47</v>
      </c>
      <c r="B47">
        <v>60</v>
      </c>
      <c r="C47" t="s">
        <v>4</v>
      </c>
    </row>
    <row r="48" spans="1:3" x14ac:dyDescent="0.25">
      <c r="A48" t="s">
        <v>8</v>
      </c>
      <c r="B48">
        <v>9</v>
      </c>
      <c r="C48" t="s">
        <v>4</v>
      </c>
    </row>
    <row r="49" spans="1:3" x14ac:dyDescent="0.25">
      <c r="A49" t="s">
        <v>9</v>
      </c>
      <c r="B49">
        <v>16</v>
      </c>
      <c r="C49" t="s">
        <v>4</v>
      </c>
    </row>
    <row r="50" spans="1:3" x14ac:dyDescent="0.25">
      <c r="A50" t="s">
        <v>48</v>
      </c>
      <c r="B50">
        <v>125</v>
      </c>
      <c r="C50" t="s">
        <v>4</v>
      </c>
    </row>
    <row r="51" spans="1:3" x14ac:dyDescent="0.25">
      <c r="A51" t="s">
        <v>49</v>
      </c>
      <c r="B51">
        <v>239</v>
      </c>
      <c r="C51" t="s">
        <v>4</v>
      </c>
    </row>
    <row r="52" spans="1:3" x14ac:dyDescent="0.25">
      <c r="A52" t="s">
        <v>35</v>
      </c>
      <c r="B52">
        <v>6</v>
      </c>
      <c r="C52" t="s">
        <v>4</v>
      </c>
    </row>
    <row r="53" spans="1:3" x14ac:dyDescent="0.25">
      <c r="A53" t="s">
        <v>13</v>
      </c>
      <c r="B53">
        <v>32</v>
      </c>
      <c r="C53" t="s">
        <v>4</v>
      </c>
    </row>
    <row r="54" spans="1:3" x14ac:dyDescent="0.25">
      <c r="A54" t="s">
        <v>50</v>
      </c>
      <c r="B54">
        <v>6</v>
      </c>
      <c r="C54" t="s">
        <v>4</v>
      </c>
    </row>
    <row r="55" spans="1:3" x14ac:dyDescent="0.25">
      <c r="A55" t="s">
        <v>51</v>
      </c>
      <c r="B55">
        <v>53</v>
      </c>
      <c r="C55" t="s">
        <v>4</v>
      </c>
    </row>
    <row r="56" spans="1:3" x14ac:dyDescent="0.25">
      <c r="A56" t="s">
        <v>1</v>
      </c>
      <c r="B56">
        <v>75</v>
      </c>
      <c r="C56" t="s">
        <v>4</v>
      </c>
    </row>
    <row r="57" spans="1:3" x14ac:dyDescent="0.25">
      <c r="A57" t="s">
        <v>2</v>
      </c>
      <c r="B57">
        <v>3</v>
      </c>
      <c r="C57" t="s">
        <v>4</v>
      </c>
    </row>
    <row r="58" spans="1:3" x14ac:dyDescent="0.25">
      <c r="A58" t="s">
        <v>52</v>
      </c>
      <c r="B58">
        <v>22</v>
      </c>
      <c r="C58" t="s">
        <v>14</v>
      </c>
    </row>
    <row r="59" spans="1:3" x14ac:dyDescent="0.25">
      <c r="A59" t="s">
        <v>6</v>
      </c>
      <c r="B59">
        <v>2</v>
      </c>
      <c r="C59" t="s">
        <v>4</v>
      </c>
    </row>
    <row r="60" spans="1:3" x14ac:dyDescent="0.25">
      <c r="A60" t="s">
        <v>29</v>
      </c>
      <c r="B60">
        <v>22</v>
      </c>
      <c r="C60" t="s">
        <v>46</v>
      </c>
    </row>
    <row r="61" spans="1:3" x14ac:dyDescent="0.25">
      <c r="A61" t="s">
        <v>53</v>
      </c>
      <c r="B61">
        <v>18</v>
      </c>
      <c r="C61" t="s">
        <v>4</v>
      </c>
    </row>
    <row r="62" spans="1:3" x14ac:dyDescent="0.25">
      <c r="A62" t="s">
        <v>54</v>
      </c>
      <c r="B62">
        <v>4</v>
      </c>
      <c r="C62" t="s">
        <v>4</v>
      </c>
    </row>
    <row r="63" spans="1:3" x14ac:dyDescent="0.25">
      <c r="A63" t="s">
        <v>55</v>
      </c>
      <c r="B63">
        <v>89</v>
      </c>
      <c r="C63" t="s">
        <v>14</v>
      </c>
    </row>
    <row r="64" spans="1:3" x14ac:dyDescent="0.25">
      <c r="A64" t="s">
        <v>34</v>
      </c>
      <c r="B64">
        <v>6</v>
      </c>
      <c r="C64" t="s">
        <v>46</v>
      </c>
    </row>
    <row r="65" spans="1:3" x14ac:dyDescent="0.25">
      <c r="A65" t="s">
        <v>56</v>
      </c>
      <c r="B65">
        <v>6</v>
      </c>
      <c r="C65" t="s">
        <v>46</v>
      </c>
    </row>
    <row r="66" spans="1:3" x14ac:dyDescent="0.25">
      <c r="A66" t="s">
        <v>11</v>
      </c>
      <c r="B66">
        <v>8</v>
      </c>
      <c r="C66" t="s">
        <v>4</v>
      </c>
    </row>
    <row r="67" spans="1:3" x14ac:dyDescent="0.25">
      <c r="A67" t="s">
        <v>12</v>
      </c>
      <c r="B67">
        <v>18</v>
      </c>
      <c r="C67" t="s">
        <v>14</v>
      </c>
    </row>
    <row r="68" spans="1:3" x14ac:dyDescent="0.25">
      <c r="A68" t="s">
        <v>57</v>
      </c>
      <c r="B68">
        <v>54</v>
      </c>
      <c r="C68" t="s">
        <v>14</v>
      </c>
    </row>
    <row r="69" spans="1:3" x14ac:dyDescent="0.25">
      <c r="A69" t="s">
        <v>15</v>
      </c>
      <c r="B69">
        <v>10</v>
      </c>
      <c r="C69" t="s">
        <v>58</v>
      </c>
    </row>
    <row r="70" spans="1:3" x14ac:dyDescent="0.25">
      <c r="A70" t="s">
        <v>38</v>
      </c>
      <c r="B70">
        <v>33</v>
      </c>
      <c r="C70" t="s">
        <v>14</v>
      </c>
    </row>
    <row r="71" spans="1:3" x14ac:dyDescent="0.25">
      <c r="A71" t="s">
        <v>17</v>
      </c>
      <c r="B71">
        <v>34</v>
      </c>
      <c r="C71" t="s">
        <v>59</v>
      </c>
    </row>
    <row r="72" spans="1:3" x14ac:dyDescent="0.25">
      <c r="A72" t="s">
        <v>60</v>
      </c>
      <c r="B72">
        <v>9</v>
      </c>
      <c r="C72" t="s">
        <v>4</v>
      </c>
    </row>
    <row r="74" spans="1:3" x14ac:dyDescent="0.25">
      <c r="A74" t="s">
        <v>61</v>
      </c>
      <c r="B74">
        <f>SUM(B43:B73)</f>
        <v>1140</v>
      </c>
    </row>
    <row r="75" spans="1:3" x14ac:dyDescent="0.25">
      <c r="A75" t="s">
        <v>62</v>
      </c>
      <c r="B75">
        <f>SUM(B44,B45,B47,B48,B49,B50,B51,B52,B53,B54,B55,B56,B57,B59,B61,B62,B66,B72)</f>
        <v>704</v>
      </c>
      <c r="C75" s="1">
        <f>B75/B74</f>
        <v>0.61754385964912284</v>
      </c>
    </row>
    <row r="76" spans="1:3" x14ac:dyDescent="0.25">
      <c r="A76" t="s">
        <v>63</v>
      </c>
      <c r="B76">
        <f>B74-B75</f>
        <v>436</v>
      </c>
      <c r="C76" s="1">
        <f>B76/B74</f>
        <v>0.38245614035087722</v>
      </c>
    </row>
    <row r="79" spans="1:3" x14ac:dyDescent="0.25">
      <c r="A79" t="s">
        <v>64</v>
      </c>
      <c r="B79">
        <f>B74+B35</f>
        <v>2452</v>
      </c>
    </row>
    <row r="80" spans="1:3" x14ac:dyDescent="0.25">
      <c r="A80" t="s">
        <v>65</v>
      </c>
      <c r="B80">
        <f>B75+B36</f>
        <v>1342</v>
      </c>
      <c r="C80" s="1">
        <f>B80/B79</f>
        <v>0.54730831973898864</v>
      </c>
    </row>
    <row r="81" spans="1:3" x14ac:dyDescent="0.25">
      <c r="A81" t="s">
        <v>66</v>
      </c>
      <c r="B81">
        <f>B76+B37</f>
        <v>1110</v>
      </c>
      <c r="C81" s="1">
        <f>B81/B79</f>
        <v>0.45269168026101142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Sears Holdings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J Kern</dc:creator>
  <cp:lastModifiedBy>Frank J Kern</cp:lastModifiedBy>
  <dcterms:created xsi:type="dcterms:W3CDTF">2012-09-06T21:09:08Z</dcterms:created>
  <dcterms:modified xsi:type="dcterms:W3CDTF">2012-09-06T21:34:18Z</dcterms:modified>
</cp:coreProperties>
</file>