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slu\Dropbox\2022_CRISPR_Cas\"/>
    </mc:Choice>
  </mc:AlternateContent>
  <xr:revisionPtr revIDLastSave="0" documentId="13_ncr:1_{90D2D497-9EAD-4A42-9EB8-3936688E17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uster" sheetId="1" r:id="rId1"/>
    <sheet name="individual" sheetId="2" r:id="rId2"/>
    <sheet name="Sheet1" sheetId="3" r:id="rId3"/>
  </sheets>
  <definedNames>
    <definedName name="_xlnm._FilterDatabase" localSheetId="0" hidden="1">cluster!$A$1:$F$322</definedName>
    <definedName name="_xlnm._FilterDatabase" localSheetId="1" hidden="1">individual!$A$1:$I$391</definedName>
    <definedName name="rng_code">cluster!$F$2:$F$322</definedName>
    <definedName name="rng_code_extra">cluster!$G$2:$G$322</definedName>
    <definedName name="rng_filename">cluster!$A$2:$A$322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E2" i="2"/>
  <c r="D2" i="2"/>
  <c r="J298" i="2"/>
  <c r="J113" i="2"/>
  <c r="J300" i="2"/>
  <c r="J116" i="2"/>
  <c r="J334" i="2"/>
  <c r="J22" i="2"/>
  <c r="J18" i="2"/>
  <c r="J2" i="2"/>
  <c r="J3" i="2"/>
  <c r="J14" i="2"/>
  <c r="J15" i="2"/>
  <c r="J11" i="2"/>
  <c r="J19" i="2"/>
  <c r="J12" i="2"/>
  <c r="J4" i="2"/>
  <c r="J6" i="2"/>
  <c r="J7" i="2"/>
  <c r="J24" i="2"/>
  <c r="J16" i="2"/>
  <c r="J9" i="2"/>
  <c r="J20" i="2"/>
  <c r="J10" i="2"/>
  <c r="J13" i="2"/>
  <c r="J25" i="2"/>
  <c r="J5" i="2"/>
  <c r="J43" i="2"/>
  <c r="J31" i="2"/>
  <c r="J27" i="2"/>
  <c r="J41" i="2"/>
  <c r="J39" i="2"/>
  <c r="J40" i="2"/>
  <c r="J47" i="2"/>
  <c r="J50" i="2"/>
  <c r="J38" i="2"/>
  <c r="J36" i="2"/>
  <c r="J35" i="2"/>
  <c r="J30" i="2"/>
  <c r="J34" i="2"/>
  <c r="J32" i="2"/>
  <c r="J33" i="2"/>
  <c r="J37" i="2"/>
  <c r="J127" i="2"/>
  <c r="J115" i="2"/>
  <c r="J73" i="2"/>
  <c r="J308" i="2"/>
  <c r="J55" i="2"/>
  <c r="J70" i="2"/>
  <c r="J62" i="2"/>
  <c r="J63" i="2"/>
  <c r="J61" i="2"/>
  <c r="J74" i="2"/>
  <c r="J60" i="2"/>
  <c r="J59" i="2"/>
  <c r="J66" i="2"/>
  <c r="J56" i="2"/>
  <c r="J57" i="2"/>
  <c r="J72" i="2"/>
  <c r="J75" i="2"/>
  <c r="J58" i="2"/>
  <c r="J97" i="2"/>
  <c r="J150" i="2"/>
  <c r="J96" i="2"/>
  <c r="J309" i="2"/>
  <c r="J86" i="2"/>
  <c r="J98" i="2"/>
  <c r="J90" i="2"/>
  <c r="J88" i="2"/>
  <c r="J92" i="2"/>
  <c r="J100" i="2"/>
  <c r="J325" i="2"/>
  <c r="J296" i="2"/>
  <c r="J87" i="2"/>
  <c r="J79" i="2"/>
  <c r="J80" i="2"/>
  <c r="J99" i="2"/>
  <c r="J81" i="2"/>
  <c r="J77" i="2"/>
  <c r="J84" i="2"/>
  <c r="J101" i="2"/>
  <c r="J85" i="2"/>
  <c r="J89" i="2"/>
  <c r="J82" i="2"/>
  <c r="J91" i="2"/>
  <c r="J93" i="2"/>
  <c r="J299" i="2"/>
  <c r="J94" i="2"/>
  <c r="J114" i="2"/>
  <c r="J310" i="2"/>
  <c r="J126" i="2"/>
  <c r="J112" i="2"/>
  <c r="J125" i="2"/>
  <c r="J120" i="2"/>
  <c r="J123" i="2"/>
  <c r="J104" i="2"/>
  <c r="J106" i="2"/>
  <c r="J103" i="2"/>
  <c r="J107" i="2"/>
  <c r="J108" i="2"/>
  <c r="J111" i="2"/>
  <c r="J110" i="2"/>
  <c r="J119" i="2"/>
  <c r="J109" i="2"/>
  <c r="J105" i="2"/>
  <c r="J145" i="2"/>
  <c r="J128" i="2"/>
  <c r="J139" i="2"/>
  <c r="J131" i="2"/>
  <c r="J148" i="2"/>
  <c r="J135" i="2"/>
  <c r="J129" i="2"/>
  <c r="J133" i="2"/>
  <c r="J138" i="2"/>
  <c r="J146" i="2"/>
  <c r="J147" i="2"/>
  <c r="J143" i="2"/>
  <c r="J141" i="2"/>
  <c r="J151" i="2"/>
  <c r="J142" i="2"/>
  <c r="J149" i="2"/>
  <c r="J144" i="2"/>
  <c r="J140" i="2"/>
  <c r="J134" i="2"/>
  <c r="J136" i="2"/>
  <c r="J132" i="2"/>
  <c r="J137" i="2"/>
  <c r="J130" i="2"/>
  <c r="J173" i="2"/>
  <c r="J154" i="2"/>
  <c r="J153" i="2"/>
  <c r="J167" i="2"/>
  <c r="J163" i="2"/>
  <c r="J160" i="2"/>
  <c r="J155" i="2"/>
  <c r="J152" i="2"/>
  <c r="J171" i="2"/>
  <c r="J169" i="2"/>
  <c r="J159" i="2"/>
  <c r="J157" i="2"/>
  <c r="J162" i="2"/>
  <c r="J158" i="2"/>
  <c r="J168" i="2"/>
  <c r="J166" i="2"/>
  <c r="J170" i="2"/>
  <c r="J172" i="2"/>
  <c r="J156" i="2"/>
  <c r="J164" i="2"/>
  <c r="J161" i="2"/>
  <c r="J174" i="2"/>
  <c r="J175" i="2"/>
  <c r="J176" i="2"/>
  <c r="J165" i="2"/>
  <c r="J186" i="2"/>
  <c r="J190" i="2"/>
  <c r="J180" i="2"/>
  <c r="J184" i="2"/>
  <c r="J194" i="2"/>
  <c r="J181" i="2"/>
  <c r="J198" i="2"/>
  <c r="J188" i="2"/>
  <c r="J185" i="2"/>
  <c r="J193" i="2"/>
  <c r="J197" i="2"/>
  <c r="J200" i="2"/>
  <c r="J183" i="2"/>
  <c r="J199" i="2"/>
  <c r="J192" i="2"/>
  <c r="J201" i="2"/>
  <c r="J196" i="2"/>
  <c r="J191" i="2"/>
  <c r="J182" i="2"/>
  <c r="J195" i="2"/>
  <c r="J187" i="2"/>
  <c r="J216" i="2"/>
  <c r="J202" i="2"/>
  <c r="J204" i="2"/>
  <c r="J209" i="2"/>
  <c r="J207" i="2"/>
  <c r="J205" i="2"/>
  <c r="J206" i="2"/>
  <c r="J208" i="2"/>
  <c r="J203" i="2"/>
  <c r="J211" i="2"/>
  <c r="J213" i="2"/>
  <c r="J214" i="2"/>
  <c r="J223" i="2"/>
  <c r="J219" i="2"/>
  <c r="J218" i="2"/>
  <c r="J221" i="2"/>
  <c r="J225" i="2"/>
  <c r="J224" i="2"/>
  <c r="J212" i="2"/>
  <c r="J222" i="2"/>
  <c r="J217" i="2"/>
  <c r="J215" i="2"/>
  <c r="J220" i="2"/>
  <c r="J226" i="2"/>
  <c r="J210" i="2"/>
  <c r="J227" i="2"/>
  <c r="J228" i="2"/>
  <c r="J230" i="2"/>
  <c r="J247" i="2"/>
  <c r="J245" i="2"/>
  <c r="J233" i="2"/>
  <c r="J237" i="2"/>
  <c r="J229" i="2"/>
  <c r="J239" i="2"/>
  <c r="J235" i="2"/>
  <c r="J238" i="2"/>
  <c r="J246" i="2"/>
  <c r="J251" i="2"/>
  <c r="J231" i="2"/>
  <c r="J243" i="2"/>
  <c r="J248" i="2"/>
  <c r="J249" i="2"/>
  <c r="J236" i="2"/>
  <c r="J232" i="2"/>
  <c r="J244" i="2"/>
  <c r="J250" i="2"/>
  <c r="J242" i="2"/>
  <c r="J240" i="2"/>
  <c r="J241" i="2"/>
  <c r="J234" i="2"/>
  <c r="J48" i="2"/>
  <c r="J301" i="2"/>
  <c r="J330" i="2"/>
  <c r="J348" i="2"/>
  <c r="J343" i="2"/>
  <c r="J322" i="2"/>
  <c r="J332" i="2"/>
  <c r="J67" i="2"/>
  <c r="J331" i="2"/>
  <c r="J333" i="2"/>
  <c r="J350" i="2"/>
  <c r="J351" i="2"/>
  <c r="J302" i="2"/>
  <c r="J320" i="2"/>
  <c r="J315" i="2"/>
  <c r="J303" i="2"/>
  <c r="J68" i="2"/>
  <c r="J316" i="2"/>
  <c r="J359" i="2"/>
  <c r="J357" i="2"/>
  <c r="J366" i="2"/>
  <c r="J364" i="2"/>
  <c r="J365" i="2"/>
  <c r="J362" i="2"/>
  <c r="J368" i="2"/>
  <c r="J363" i="2"/>
  <c r="J371" i="2"/>
  <c r="J370" i="2"/>
  <c r="J369" i="2"/>
  <c r="J367" i="2"/>
  <c r="J374" i="2"/>
  <c r="J378" i="2"/>
  <c r="J372" i="2"/>
  <c r="J373" i="2"/>
  <c r="J376" i="2"/>
  <c r="J377" i="2"/>
  <c r="J375" i="2"/>
  <c r="J380" i="2"/>
  <c r="J379" i="2"/>
  <c r="J381" i="2"/>
  <c r="J386" i="2"/>
  <c r="J384" i="2"/>
  <c r="J382" i="2"/>
  <c r="J387" i="2"/>
  <c r="J389" i="2"/>
  <c r="J385" i="2"/>
  <c r="J383" i="2"/>
  <c r="J388" i="2"/>
  <c r="J391" i="2"/>
  <c r="J390" i="2"/>
  <c r="J311" i="2"/>
  <c r="I311" i="2"/>
  <c r="I300" i="2"/>
  <c r="I116" i="2"/>
  <c r="I334" i="2"/>
  <c r="I22" i="2"/>
  <c r="I19" i="2"/>
  <c r="I16" i="2"/>
  <c r="I97" i="2"/>
  <c r="I150" i="2"/>
  <c r="I96" i="2"/>
  <c r="I309" i="2"/>
  <c r="I86" i="2"/>
  <c r="I98" i="2"/>
  <c r="I90" i="2"/>
  <c r="I88" i="2"/>
  <c r="I92" i="2"/>
  <c r="I100" i="2"/>
  <c r="I325" i="2"/>
  <c r="I296" i="2"/>
  <c r="I87" i="2"/>
  <c r="I79" i="2"/>
  <c r="I80" i="2"/>
  <c r="I99" i="2"/>
  <c r="I77" i="2"/>
  <c r="I84" i="2"/>
  <c r="I101" i="2"/>
  <c r="I85" i="2"/>
  <c r="I89" i="2"/>
  <c r="I82" i="2"/>
  <c r="I91" i="2"/>
  <c r="I128" i="2"/>
  <c r="I151" i="2"/>
  <c r="I154" i="2"/>
  <c r="I155" i="2"/>
</calcChain>
</file>

<file path=xl/sharedStrings.xml><?xml version="1.0" encoding="utf-8"?>
<sst xmlns="http://schemas.openxmlformats.org/spreadsheetml/2006/main" count="2281" uniqueCount="817">
  <si>
    <t>cas name</t>
  </si>
  <si>
    <t>rna name</t>
  </si>
  <si>
    <t>topn</t>
  </si>
  <si>
    <t>RNAC_5w1hvsCP002345_2_10_10.pdb</t>
  </si>
  <si>
    <t>5w1h</t>
  </si>
  <si>
    <t>CP002345_2_10</t>
  </si>
  <si>
    <t>RNAC_5w1hvsCP002345_2_1_1.pdb</t>
  </si>
  <si>
    <t>CP002345_2_1</t>
  </si>
  <si>
    <t>RNAC_5w1hvsCP002345_2_2_10.pdb</t>
  </si>
  <si>
    <t>CP002345_2_2</t>
  </si>
  <si>
    <t>RNAC_5w1hvsCP002345_2_3_10.pdb</t>
  </si>
  <si>
    <t>CP002345_2_3</t>
  </si>
  <si>
    <t>RNAC_5w1hvsCP002345_2_4_5.pdb</t>
  </si>
  <si>
    <t>CP002345_2_4</t>
  </si>
  <si>
    <t>RNAC_5w1hvsCP002345_2_5_1.pdb</t>
  </si>
  <si>
    <t>CP002345_2_5</t>
  </si>
  <si>
    <t>RNAC_5w1hvsCP002345_2_9_10.pdb</t>
  </si>
  <si>
    <t>CP002345_2_9</t>
  </si>
  <si>
    <t>RNAC_5w1hvsCP002345_2_9_3.pdb</t>
  </si>
  <si>
    <t>RNAC_5w1hvsCP011102_2_1_5.pdb</t>
  </si>
  <si>
    <t>CP011102_2_1</t>
  </si>
  <si>
    <t>RNAC_5w1hvsCP011102_2_1_6.pdb</t>
  </si>
  <si>
    <t>RNAC_5w1hvsCP011102_3_4_3.pdb</t>
  </si>
  <si>
    <t>CP011102_3_4</t>
  </si>
  <si>
    <t>RNAC_5w1hvsCP091244_12_1_1.pdb</t>
  </si>
  <si>
    <t>CP091244_12_1</t>
  </si>
  <si>
    <t>RNAC_5w1hvsCP091244_12_2_2.pdb</t>
  </si>
  <si>
    <t>CP091244_12_2</t>
  </si>
  <si>
    <t>RNAC_5w1hvsFN557490_4_1_2.pdb</t>
  </si>
  <si>
    <t>FN557490_4_1</t>
  </si>
  <si>
    <t>Rose_5w1hvsAP019834_1_1_1.pdb</t>
  </si>
  <si>
    <t>AP019834_1_1</t>
  </si>
  <si>
    <t>Rose_5w1hvsAP019845_1_1_6.pdb</t>
  </si>
  <si>
    <t>AP019845_1_1</t>
  </si>
  <si>
    <t>Rose_5w1hvsAP019845_1_1_7.pdb</t>
  </si>
  <si>
    <t>Rose_5w1hvsCP001685_7_2_8.pdb</t>
  </si>
  <si>
    <t>CP001685_7_2</t>
  </si>
  <si>
    <t>Rose_5w1hvsCP002345_2_10_3.pdb</t>
  </si>
  <si>
    <t>Rose_5w1hvsCP002345_2_11_5.pdb</t>
  </si>
  <si>
    <t>CP002345_2_11</t>
  </si>
  <si>
    <t>Rose_5w1hvsCP002345_2_1_4.pdb</t>
  </si>
  <si>
    <t>Rose_5w1hvsCP002345_2_5_9.pdb</t>
  </si>
  <si>
    <t>Rose_5w1hvsCP002345_2_6_1.pdb</t>
  </si>
  <si>
    <t>CP002345_2_6</t>
  </si>
  <si>
    <t>Rose_5w1hvsCP002345_2_6_2.pdb</t>
  </si>
  <si>
    <t>Rose_5w1hvsCP002345_2_7_1.pdb</t>
  </si>
  <si>
    <t>CP002345_2_7</t>
  </si>
  <si>
    <t>Rose_5w1hvsCP002345_2_7_4.pdb</t>
  </si>
  <si>
    <t>Rose_5w1hvsCP002345_2_7_6.pdb</t>
  </si>
  <si>
    <t>Rose_5w1hvsCP002345_2_8_4.pdb</t>
  </si>
  <si>
    <t>CP002345_2_8</t>
  </si>
  <si>
    <t>Rose_5w1hvsCP002345_2_9_6.pdb</t>
  </si>
  <si>
    <t>Rose_5w1hvsCP002345_2_9_8.pdb</t>
  </si>
  <si>
    <t>Rose_5w1hvsCP011102_2_1_10.pdb</t>
  </si>
  <si>
    <t>Rose_5w1hvsCP011102_2_2_3.pdb</t>
  </si>
  <si>
    <t>CP011102_2_2</t>
  </si>
  <si>
    <t>Rose_5w1hvsCP011102_2_2_5.pdb</t>
  </si>
  <si>
    <t>Rose_5w1hvsCP018618_1_1_1.pdb</t>
  </si>
  <si>
    <t>CP018618_1_1</t>
  </si>
  <si>
    <t>Rose_5w1hvsCP018618_1_1_10.pdb</t>
  </si>
  <si>
    <t>Rose_5w1hvsCP091244_12_2_1.pdb</t>
  </si>
  <si>
    <t>RNAC_5w1iABvsCP011102_3_1_1.pdb</t>
  </si>
  <si>
    <t>5w1iAB</t>
  </si>
  <si>
    <t>CP011102_3_1</t>
  </si>
  <si>
    <t>RNAC_5w1iABvsFN557490_4_2_7.pdb</t>
  </si>
  <si>
    <t>FN557490_4_2</t>
  </si>
  <si>
    <t>RNAC_5w1iABvsHF545617_4_4_3.pdb</t>
  </si>
  <si>
    <t>HF545617_4_4</t>
  </si>
  <si>
    <t>Rose_5w1iABvsCP002345_2_2_9.pdb</t>
  </si>
  <si>
    <t>Rose_5w1iABvsCP011102_2_2_9.pdb</t>
  </si>
  <si>
    <t>Rose_5w1iABvsCP011102_3_1_4.pdb</t>
  </si>
  <si>
    <t>Rose_5w1iABvsCP011102_3_4_4.pdb</t>
  </si>
  <si>
    <t>RNAC_5w1iCDvsAP019834_1_2_10.pdb</t>
  </si>
  <si>
    <t>5w1iCD</t>
  </si>
  <si>
    <t>AP019834_1_2</t>
  </si>
  <si>
    <t>RNAC_5w1iCDvsAP019834_1_2_4.pdb</t>
  </si>
  <si>
    <t>RNAC_5w1iCDvsAP019834_1_2_6.pdb</t>
  </si>
  <si>
    <t>RNAC_5w1iCDvsAP019834_1_2_7.pdb</t>
  </si>
  <si>
    <t>RNAC_5w1iCDvsAP019834_1_2_8.pdb</t>
  </si>
  <si>
    <t>RNAC_5w1iCDvsCP002345_2_10_5.pdb</t>
  </si>
  <si>
    <t>RNAC_5w1iCDvsCP002345_2_11_5.pdb</t>
  </si>
  <si>
    <t>RNAC_5w1iCDvsCP002345_2_1_2.pdb</t>
  </si>
  <si>
    <t>RNAC_5w1iCDvsCP002345_2_1_6.pdb</t>
  </si>
  <si>
    <t>RNAC_5w1iCDvsCP002345_2_3_6.pdb</t>
  </si>
  <si>
    <t>RNAC_5w1iCDvsCP002345_2_8_7.pdb</t>
  </si>
  <si>
    <t>RNAC_5w1iCDvsCP011102_3_1_4.pdb</t>
  </si>
  <si>
    <t>RNAC_5w1iCDvsFN557490_4_1_7.pdb</t>
  </si>
  <si>
    <t>RNAC_5w1iCDvsFN557490_4_2_2.pdb</t>
  </si>
  <si>
    <t>RNAC_5w1iCDvsFN557490_4_2_3.pdb</t>
  </si>
  <si>
    <t>RNAC_5w1iCDvsFN557490_4_2_4.pdb</t>
  </si>
  <si>
    <t>Rose_5w1iCDvsCP002345_2_10_10.pdb</t>
  </si>
  <si>
    <t>Rose_5w1iCDvsCP011102_2_1_2.pdb</t>
  </si>
  <si>
    <t>RNAC_5wlhvsAP019834_2_2_2.pdb</t>
  </si>
  <si>
    <t>5wlh</t>
  </si>
  <si>
    <t>AP019834_2_2</t>
  </si>
  <si>
    <t>RNAC_5wlhvsCP002345_2_10_10.pdb</t>
  </si>
  <si>
    <t>RNAC_5wlhvsCP002345_2_1_4.pdb</t>
  </si>
  <si>
    <t>RNAC_5wlhvsCP002345_2_5_10.pdb</t>
  </si>
  <si>
    <t>RNAC_5wlhvsCP002345_2_5_2.pdb</t>
  </si>
  <si>
    <t>RNAC_5wlhvsCP002345_2_6_10.pdb</t>
  </si>
  <si>
    <t>RNAC_5wlhvsCP002345_2_6_2.pdb</t>
  </si>
  <si>
    <t>RNAC_5wlhvsCP002345_2_7_9.pdb</t>
  </si>
  <si>
    <t>RNAC_5wlhvsCP002345_2_8_8.pdb</t>
  </si>
  <si>
    <t>RNAC_5wlhvsCP011102_2_1_1.pdb</t>
  </si>
  <si>
    <t>RNAC_5wlhvsCP011102_2_2_1.pdb</t>
  </si>
  <si>
    <t>RNAC_5wlhvsCP011102_2_2_4.pdb</t>
  </si>
  <si>
    <t>RNAC_5wlhvsCP011102_2_2_7.pdb</t>
  </si>
  <si>
    <t>RNAC_5wlhvsCP018618_1_1_2.pdb</t>
  </si>
  <si>
    <t>RNAC_5wlhvsCP018618_1_1_3.pdb</t>
  </si>
  <si>
    <t>RNAC_5wlhvsCP091244_12_1_4.pdb</t>
  </si>
  <si>
    <t>RNAC_5wlhvsCP091244_12_1_8.pdb</t>
  </si>
  <si>
    <t>RNAC_5wlhvsCP091244_12_2_10.pdb</t>
  </si>
  <si>
    <t>RNAC_5wlhvsHF545617_4_1_9.pdb</t>
  </si>
  <si>
    <t>HF545617_4_1</t>
  </si>
  <si>
    <t>RNAC_5wlhvsHF545617_4_2_9.pdb</t>
  </si>
  <si>
    <t>HF545617_4_2</t>
  </si>
  <si>
    <t>RNAC_5wlhvsHF545617_4_3_2.pdb</t>
  </si>
  <si>
    <t>HF545617_4_3</t>
  </si>
  <si>
    <t>Rose_5wlhvsAP019834_1_1_1.pdb</t>
  </si>
  <si>
    <t>Rose_5wlhvsAP019845_1_1_1.pdb</t>
  </si>
  <si>
    <t>Rose_5wlhvsAP019845_1_1_3.pdb</t>
  </si>
  <si>
    <t>Rose_5wlhvsAP019845_1_1_4.pdb</t>
  </si>
  <si>
    <t>Rose_5wlhvsCP002345_2_10_1.pdb</t>
  </si>
  <si>
    <t>Rose_5wlhvsCP002345_2_11_3.pdb</t>
  </si>
  <si>
    <t>Rose_5wlhvsCP002345_2_1_9.pdb</t>
  </si>
  <si>
    <t>Rose_5wlhvsCP002345_2_2_4.pdb</t>
  </si>
  <si>
    <t>Rose_5wlhvsCP002345_2_3_2.pdb</t>
  </si>
  <si>
    <t>Rose_5wlhvsCP002345_2_3_4.pdb</t>
  </si>
  <si>
    <t>Rose_5wlhvsCP002345_2_4_1.pdb</t>
  </si>
  <si>
    <t>Rose_5wlhvsCP002345_2_6_1.pdb</t>
  </si>
  <si>
    <t>Rose_5wlhvsCP002345_2_6_3.pdb</t>
  </si>
  <si>
    <t>Rose_5wlhvsCP002345_2_6_8.pdb</t>
  </si>
  <si>
    <t>Rose_5wlhvsCP002345_2_6_9.pdb</t>
  </si>
  <si>
    <t>Rose_5wlhvsCP002345_2_7_1.pdb</t>
  </si>
  <si>
    <t>Rose_5wlhvsCP002345_2_7_3.pdb</t>
  </si>
  <si>
    <t>Rose_5wlhvsCP002345_2_7_5.pdb</t>
  </si>
  <si>
    <t>Rose_5wlhvsCP002345_2_8_10.pdb</t>
  </si>
  <si>
    <t>Rose_5wlhvsCP002345_2_9_1.pdb</t>
  </si>
  <si>
    <t>Rose_5wlhvsCP011102_2_1_1.pdb</t>
  </si>
  <si>
    <t>Rose_5wlhvsCP011102_2_1_4.pdb</t>
  </si>
  <si>
    <t>Rose_5wlhvsCP011102_3_2_4.pdb</t>
  </si>
  <si>
    <t>CP011102_3_2</t>
  </si>
  <si>
    <t>Rose_5wlhvsCP011102_3_2_5.pdb</t>
  </si>
  <si>
    <t>Rose_5wlhvsCP091244_12_1_10.pdb</t>
  </si>
  <si>
    <t>RNAC_5wtkvsAP019834_1_2_10.pdb</t>
  </si>
  <si>
    <t>5wtk</t>
  </si>
  <si>
    <t>RNAC_5wtkvsAP019834_1_2_4.pdb</t>
  </si>
  <si>
    <t>RNAC_5wtkvsAP019834_1_2_6.pdb</t>
  </si>
  <si>
    <t>RNAC_5wtkvsCP011102_3_4_5.pdb</t>
  </si>
  <si>
    <t>RNAC_5wtkvsCP011102_3_5_8.pdb</t>
  </si>
  <si>
    <t>CP011102_3_5</t>
  </si>
  <si>
    <t>RNAC_5wtkvsCP091244_12_1_4.pdb</t>
  </si>
  <si>
    <t>RNAC_5wtkvsFN557490_4_2_1.pdb</t>
  </si>
  <si>
    <t>Rose_5wtkvsCP011102_3_2_5.pdb</t>
  </si>
  <si>
    <t>RNAC_5xwyvsAP019834_1_1_3.pdb</t>
  </si>
  <si>
    <t>5xwy</t>
  </si>
  <si>
    <t>RNAC_5xwyvsAP019834_1_2_8.pdb</t>
  </si>
  <si>
    <t>RNAC_5xwyvsAP019834_2_2_3.pdb</t>
  </si>
  <si>
    <t>RNAC_5xwyvsAP019845_1_1_3.pdb</t>
  </si>
  <si>
    <t>RNAC_5xwyvsAP019845_1_1_5.pdb</t>
  </si>
  <si>
    <t>RNAC_5xwyvsCP001685_7_1_1.pdb</t>
  </si>
  <si>
    <t>CP001685_7_1</t>
  </si>
  <si>
    <t>RNAC_5xwyvsCP001685_7_1_3.pdb</t>
  </si>
  <si>
    <t>RNAC_5xwyvsCP001685_7_2_6.pdb</t>
  </si>
  <si>
    <t>RNAC_5xwyvsCP002345_2_1_9.pdb</t>
  </si>
  <si>
    <t>RNAC_5xwyvsCP002345_2_4_4.pdb</t>
  </si>
  <si>
    <t>RNAC_5xwyvsCP002345_2_7_9.pdb</t>
  </si>
  <si>
    <t>RNAC_5xwyvsCP002345_2_8_7.pdb</t>
  </si>
  <si>
    <t>RNAC_5xwyvsCP002345_2_9_2.pdb</t>
  </si>
  <si>
    <t>RNAC_5xwyvsCP002345_2_9_8.pdb</t>
  </si>
  <si>
    <t>RNAC_5xwyvsCP011102_2_1_2.pdb</t>
  </si>
  <si>
    <t>RNAC_5xwyvsCP011102_2_2_9.pdb</t>
  </si>
  <si>
    <t>RNAC_5xwyvsCP011102_3_1_10.pdb</t>
  </si>
  <si>
    <t>RNAC_5xwyvsCP011102_3_1_3.pdb</t>
  </si>
  <si>
    <t>RNAC_5xwyvsCP011102_3_1_9.pdb</t>
  </si>
  <si>
    <t>RNAC_5xwyvsCP011102_3_2_7.pdb</t>
  </si>
  <si>
    <t>RNAC_5xwyvsCP011102_3_3_10.pdb</t>
  </si>
  <si>
    <t>CP011102_3_3</t>
  </si>
  <si>
    <t>RNAC_5xwyvsCP018618_1_1_1.pdb</t>
  </si>
  <si>
    <t>RNAC_5xwyvsCP091244_12_1_4.pdb</t>
  </si>
  <si>
    <t>RNAC_5xwyvsFN557490_4_1_1.pdb</t>
  </si>
  <si>
    <t>RNAC_5xwyvsFN557490_4_1_2.pdb</t>
  </si>
  <si>
    <t>RNAC_5xwyvsFN557490_4_2_1.pdb</t>
  </si>
  <si>
    <t>RNAC_5xwyvsFN557490_4_2_10.pdb</t>
  </si>
  <si>
    <t>RNAC_5xwyvsFN557490_4_2_7.pdb</t>
  </si>
  <si>
    <t>RNAC_5xwyvsHF545617_4_3_7.pdb</t>
  </si>
  <si>
    <t>Rose_5xwyvsAP019834_2_1_1.pdb</t>
  </si>
  <si>
    <t>AP019834_2_1</t>
  </si>
  <si>
    <t>Rose_5xwyvsAP019834_2_1_2.pdb</t>
  </si>
  <si>
    <t>Rose_5xwyvsAP019845_1_1_5.pdb</t>
  </si>
  <si>
    <t>Rose_5xwyvsCP001685_7_2_1.pdb</t>
  </si>
  <si>
    <t>Rose_5xwyvsCP001685_7_2_6.pdb</t>
  </si>
  <si>
    <t>Rose_5xwyvsCP002345_2_2_10.pdb</t>
  </si>
  <si>
    <t>Rose_5xwyvsCP011102_2_1_6.pdb</t>
  </si>
  <si>
    <t>Rose_5xwyvsCP011102_3_1_8.pdb</t>
  </si>
  <si>
    <t>Rose_5xwyvsCP011102_3_2_2.pdb</t>
  </si>
  <si>
    <t>Rose_5xwyvsCP011102_3_2_9.pdb</t>
  </si>
  <si>
    <t>Rose_5xwyvsCP011102_3_3_6.pdb</t>
  </si>
  <si>
    <t>Rose_5xwyvsCP018618_1_1_8.pdb</t>
  </si>
  <si>
    <t>Rose_5xwyvsCP091244_12_1_1.pdb</t>
  </si>
  <si>
    <t>Rose_5xwyvsCP091244_12_1_2.pdb</t>
  </si>
  <si>
    <t>Rose_5xwyvsCP091244_12_2_3.pdb</t>
  </si>
  <si>
    <t>Rose_5xwyvsHF545617_4_3_10.pdb</t>
  </si>
  <si>
    <t>Rose_5xwyvsHF545617_4_4_6.pdb</t>
  </si>
  <si>
    <t>RNAC_6aayvsAP014926_1_4+CP019303_1_4+CP003502_1_4_7.pdb</t>
  </si>
  <si>
    <t>6aay</t>
  </si>
  <si>
    <t>AP014926_1_4+CP019303_1_4+CP003502_1_4</t>
  </si>
  <si>
    <t>RNAC_6aayvsCP019301_1_4_7.pdb</t>
  </si>
  <si>
    <t>CP019301_1_4</t>
  </si>
  <si>
    <t>RNAC_6aayvsCP024697_2_2_9.pdb</t>
  </si>
  <si>
    <t>CP024697_2_2</t>
  </si>
  <si>
    <t>RNAC_6aayvsCP082230_5_1_2.pdb</t>
  </si>
  <si>
    <t>CP082230_5_1</t>
  </si>
  <si>
    <t>RNAC_6aayvsCP083757_1_2_7.pdb</t>
  </si>
  <si>
    <t>CP083757_1_2</t>
  </si>
  <si>
    <t>RNAC_6aayvsCP091791_7_6_5.pdb</t>
  </si>
  <si>
    <t>CP091791_7_6</t>
  </si>
  <si>
    <t>Rose_6aayvsCP002562_2_11_7.pdb</t>
  </si>
  <si>
    <t>CP002562_2_11</t>
  </si>
  <si>
    <t>Rose_6aayvsCP002562_2_6_8.pdb</t>
  </si>
  <si>
    <t>CP002562_2_6</t>
  </si>
  <si>
    <t>Rose_6aayvsCP004020_2_7_8.pdb</t>
  </si>
  <si>
    <t>CP004020_2_7</t>
  </si>
  <si>
    <t>Rose_6aayvsCP007503_3_2+CP031845_1_2_5.pdb</t>
  </si>
  <si>
    <t>CP007503_3_2+CP031845_1_2</t>
  </si>
  <si>
    <t>Rose_6aayvsCP007504_2_2+others_7.pdb</t>
  </si>
  <si>
    <t>CP007504_2_2+others</t>
  </si>
  <si>
    <t>Rose_6aayvsCP007504_2_4+others_6.pdb</t>
  </si>
  <si>
    <t>CP007504_2_4+others</t>
  </si>
  <si>
    <t>Rose_6aayvsCP011995_3_1_4.pdb</t>
  </si>
  <si>
    <t>CP011995_3_1</t>
  </si>
  <si>
    <t>Rose_6aayvsCP017769_7_1+CP037427_5_3_7.pdb</t>
  </si>
  <si>
    <t>CP017769_7_1+CP037427_5_3</t>
  </si>
  <si>
    <t>Rose_6aayvsCP017769_7_4_6.pdb</t>
  </si>
  <si>
    <t>CP017769_7_4</t>
  </si>
  <si>
    <t>Rose_6aayvsCP017769_7_4_7.pdb</t>
  </si>
  <si>
    <t>Rose_6aayvsCP024594_4_1_6.pdb</t>
  </si>
  <si>
    <t>CP024594_4_1</t>
  </si>
  <si>
    <t>Rose_6aayvsCP073349_5_1+others_8.pdb</t>
  </si>
  <si>
    <t>CP073349_5_1+others</t>
  </si>
  <si>
    <t>Rose_6aayvsCP082230_5_5_4.pdb</t>
  </si>
  <si>
    <t>CP082230_5_5</t>
  </si>
  <si>
    <t>Rose_6aayvsCP082230_5_6_4.pdb</t>
  </si>
  <si>
    <t>CP082230_5_6</t>
  </si>
  <si>
    <t>Rose_6aayvsCP091285_7_4_10.pdb</t>
  </si>
  <si>
    <t>CP091285_7_4</t>
  </si>
  <si>
    <t>RNAC_6dtdvsCP002562_2_11_9.pdb</t>
  </si>
  <si>
    <t>6dtd</t>
  </si>
  <si>
    <t>RNAC_6dtdvsCP022378_6_2_8.pdb</t>
  </si>
  <si>
    <t>CP022378_6_2</t>
  </si>
  <si>
    <t>RNAC_6dtdvsCP024730_2_5+others_9.pdb</t>
  </si>
  <si>
    <t>CP024730_2_5+others</t>
  </si>
  <si>
    <t>RNAC_6dtdvsCP034930_3_2_7.pdb</t>
  </si>
  <si>
    <t>CP034930_3_2</t>
  </si>
  <si>
    <t>Rose_6dtdvsCP002562_2_1_10.pdb</t>
  </si>
  <si>
    <t>CP002562_2_1</t>
  </si>
  <si>
    <t>Rose_6dtdvsCP007204_3_2_6.pdb</t>
  </si>
  <si>
    <t>CP007204_3_2</t>
  </si>
  <si>
    <t>Rose_6dtdvsCP007503_3_10+CP031845_1_10_7.pdb</t>
  </si>
  <si>
    <t>CP007503_3_10+CP031845_1_10</t>
  </si>
  <si>
    <t>Rose_6dtdvsCP024697_2_2_1.pdb</t>
  </si>
  <si>
    <t>Rose_6dtdvsLR215974_3_1_10.pdb</t>
  </si>
  <si>
    <t>LR215974_3_1</t>
  </si>
  <si>
    <t>RNAC_6e9evsHF545617_4_4_7.pdb</t>
  </si>
  <si>
    <t>6e9e</t>
  </si>
  <si>
    <t>RNAC_6iv8ABvsHF545617_4_1_10.pdb</t>
  </si>
  <si>
    <t>6iv8AB</t>
  </si>
  <si>
    <t>RNAC_6iv8ABvsHF545617_4_3_4.pdb</t>
  </si>
  <si>
    <t>Rose_6iv8ABvsHF545617_4_1_5.pdb</t>
  </si>
  <si>
    <t>Rose_6iv8ABvsHF545617_4_3_6.pdb</t>
  </si>
  <si>
    <t>RNAC_6iv8CDvsHF545617_4_4_8.pdb</t>
  </si>
  <si>
    <t>6iv8CD</t>
  </si>
  <si>
    <t>Rose_6iv8CDvsHF545617_4_2_8.pdb</t>
  </si>
  <si>
    <t>RNAC_6iv9vsHF545617_4_3_5.pdb</t>
  </si>
  <si>
    <t>6iv9</t>
  </si>
  <si>
    <t>RNAC_6iv9vsHF545617_4_3_7.pdb</t>
  </si>
  <si>
    <t>Rose_6iv9vsHF545617_4_1_7.pdb</t>
  </si>
  <si>
    <t>Rose_6iv9vsHF545617_4_3_3.pdb</t>
  </si>
  <si>
    <t>RNAC_6vrbvsAP019834_1_1_8.pdb</t>
  </si>
  <si>
    <t>6vrb</t>
  </si>
  <si>
    <t>RNAC_6vrbvsAP019845_1_1_6.pdb</t>
  </si>
  <si>
    <t>RNAC_6vrbvsAP019845_1_1_9.pdb</t>
  </si>
  <si>
    <t>RNAC_6vrbvsCP001685_7_2_4.pdb</t>
  </si>
  <si>
    <t>RNAC_6vrbvsCP002345_2_2_8.pdb</t>
  </si>
  <si>
    <t>RNAC_6vrbvsCP002345_2_3_9.pdb</t>
  </si>
  <si>
    <t>RNAC_6vrbvsCP002345_2_5_10.pdb</t>
  </si>
  <si>
    <t>RNAC_6vrbvsCP002345_2_6_6.pdb</t>
  </si>
  <si>
    <t>RNAC_6vrbvsCP002345_2_9_9.pdb</t>
  </si>
  <si>
    <t>RNAC_6vrbvsCP018618_1_2_7.pdb</t>
  </si>
  <si>
    <t>CP018618_1_2</t>
  </si>
  <si>
    <t>RNAC_6vrbvsCP091244_12_1_1.pdb</t>
  </si>
  <si>
    <t>RNAC_6vrbvsCP091244_12_2_2.pdb</t>
  </si>
  <si>
    <t>RNAC_6vrbvsFN557490_4_2_8.pdb</t>
  </si>
  <si>
    <t>RNAC_6vrbvsHF545617_4_3_6.pdb</t>
  </si>
  <si>
    <t>Rose_6vrbvsCP002345_2_5_4.pdb</t>
  </si>
  <si>
    <t>Rose_6vrbvsCP011102_2_1_10.pdb</t>
  </si>
  <si>
    <t>Rose_6vrbvsCP091244_12_1_10.pdb</t>
  </si>
  <si>
    <t>Rose_6vrbvsCP091244_12_2_4.pdb</t>
  </si>
  <si>
    <t>Rose_6vrbvsHF545617_4_4_5.pdb</t>
  </si>
  <si>
    <t>RNAC_6vrcvsAP019834_1_1_3.pdb</t>
  </si>
  <si>
    <t>6vrc</t>
  </si>
  <si>
    <t>RNAC_6vrcvsAP019834_2_1_3.pdb</t>
  </si>
  <si>
    <t>RNAC_6vrcvsAP019834_2_2_2.pdb</t>
  </si>
  <si>
    <t>RNAC_6vrcvsAP019834_2_2_6.pdb</t>
  </si>
  <si>
    <t>RNAC_6vrcvsCP001685_7_1_6.pdb</t>
  </si>
  <si>
    <t>RNAC_6vrcvsCP002345_2_1_6.pdb</t>
  </si>
  <si>
    <t>RNAC_6vrcvsCP002345_2_3_7.pdb</t>
  </si>
  <si>
    <t>RNAC_6vrcvsCP002345_2_8_6.pdb</t>
  </si>
  <si>
    <t>RNAC_6vrcvsCP002345_2_8_8.pdb</t>
  </si>
  <si>
    <t>RNAC_6vrcvsCP011102_2_1_8.pdb</t>
  </si>
  <si>
    <t>RNAC_6vrcvsCP011102_3_1_5.pdb</t>
  </si>
  <si>
    <t>RNAC_6vrcvsCP011102_3_3_1.pdb</t>
  </si>
  <si>
    <t>RNAC_6vrcvsCP011102_3_3_4.pdb</t>
  </si>
  <si>
    <t>RNAC_6vrcvsCP011102_3_3_9.pdb</t>
  </si>
  <si>
    <t>RNAC_6vrcvsCP018618_1_1_10.pdb</t>
  </si>
  <si>
    <t>RNAC_6vrcvsCP018618_1_1_8.pdb</t>
  </si>
  <si>
    <t>RNAC_6vrcvsCP091244_12_2_6.pdb</t>
  </si>
  <si>
    <t>RNAC_6vrcvsHF545617_4_3_7.pdb</t>
  </si>
  <si>
    <t>RNAC_6vrcvsHF545617_4_4_3.pdb</t>
  </si>
  <si>
    <t>Rose_6vrcvsAP019834_1_1_10.pdb</t>
  </si>
  <si>
    <t>Rose_6vrcvsAP019834_1_1_3.pdb</t>
  </si>
  <si>
    <t>Rose_6vrcvsAP019834_1_1_9.pdb</t>
  </si>
  <si>
    <t>Rose_6vrcvsAP019834_1_2_10.pdb</t>
  </si>
  <si>
    <t>Rose_6vrcvsAP019834_1_2_6.pdb</t>
  </si>
  <si>
    <t>Rose_6vrcvsAP019834_2_1_10.pdb</t>
  </si>
  <si>
    <t>Rose_6vrcvsAP019834_2_1_8.pdb</t>
  </si>
  <si>
    <t>Rose_6vrcvsCP001685_7_1_10.pdb</t>
  </si>
  <si>
    <t>Rose_6vrcvsCP001685_7_2_4.pdb</t>
  </si>
  <si>
    <t>Rose_6vrcvsCP002345_2_3_7.pdb</t>
  </si>
  <si>
    <t>Rose_6vrcvsCP002345_2_5_10.pdb</t>
  </si>
  <si>
    <t>Rose_6vrcvsCP002345_2_5_6.pdb</t>
  </si>
  <si>
    <t>Rose_6vrcvsCP002345_2_7_8.pdb</t>
  </si>
  <si>
    <t>Rose_6vrcvsCP011102_2_1_5.pdb</t>
  </si>
  <si>
    <t>Rose_6vrcvsCP011102_2_1_6.pdb</t>
  </si>
  <si>
    <t>Rose_6vrcvsCP011102_2_1_9.pdb</t>
  </si>
  <si>
    <t>Rose_6vrcvsCP011102_3_1_2.pdb</t>
  </si>
  <si>
    <t>Rose_6vrcvsCP011102_3_3_3.pdb</t>
  </si>
  <si>
    <t>Rose_6vrcvsCP011102_3_4_4.pdb</t>
  </si>
  <si>
    <t>Rose_6vrcvsCP011102_3_4_7.pdb</t>
  </si>
  <si>
    <t>Rose_6vrcvsCP011102_3_5_7.pdb</t>
  </si>
  <si>
    <t>Rose_6vrcvsCP018618_1_2_5.pdb</t>
  </si>
  <si>
    <t>Rose_6vrcvsCP091244_12_1_2.pdb</t>
  </si>
  <si>
    <t>Rose_6vrcvsFN557490_4_1_7.pdb</t>
  </si>
  <si>
    <t>Rose_6vrcvsHF545617_4_1_4.pdb</t>
  </si>
  <si>
    <t>RNAC_7os0AFvsCP001685_7_2_8.pdb</t>
  </si>
  <si>
    <t>7os0AF</t>
  </si>
  <si>
    <t>RNAC_7os0AFvsCP002345_2_11_8.pdb</t>
  </si>
  <si>
    <t>RNAC_7os0AFvsCP002345_2_4_8.pdb</t>
  </si>
  <si>
    <t>RNAC_7os0AFvsCP002345_2_7_9.pdb</t>
  </si>
  <si>
    <t>RNAC_7os0AFvsCP011102_2_2_9.pdb</t>
  </si>
  <si>
    <t>RNAC_7os0AFvsCP011102_3_4_10.pdb</t>
  </si>
  <si>
    <t>RNAC_7os0AFvsCP011102_3_4_5.pdb</t>
  </si>
  <si>
    <t>RNAC_7os0AFvsCP018618_1_2_10.pdb</t>
  </si>
  <si>
    <t>Rose_7os0AFvsAP019834_1_1_10.pdb</t>
  </si>
  <si>
    <t>Rose_7os0AFvsAP019834_1_1_3.pdb</t>
  </si>
  <si>
    <t>Rose_7os0AFvsAP019834_2_1_1.pdb</t>
  </si>
  <si>
    <t>Rose_7os0AFvsAP019845_1_1_6.pdb</t>
  </si>
  <si>
    <t>Rose_7os0AFvsCP002345_2_1_10.pdb</t>
  </si>
  <si>
    <t>Rose_7os0AFvsCP011102_3_4_9.pdb</t>
  </si>
  <si>
    <t>Rose_7os0AFvsCP091244_12_2_10.pdb</t>
  </si>
  <si>
    <t>Rose_7os0AFvsFN557490_4_1_10.pdb</t>
  </si>
  <si>
    <t>Rose_7os0AFvsFN557490_4_1_9.pdb</t>
  </si>
  <si>
    <t>RNAC_7os0CDvsAP019834_2_1_8.pdb</t>
  </si>
  <si>
    <t>7os0CD</t>
  </si>
  <si>
    <t>RNAC_7os0CDvsAP019834_2_2_4.pdb</t>
  </si>
  <si>
    <t>RNAC_7os0CDvsAP019834_2_2_5.pdb</t>
  </si>
  <si>
    <t>RNAC_7os0CDvsAP019845_1_1_10.pdb</t>
  </si>
  <si>
    <t>RNAC_7os0CDvsCP001685_7_1_7.pdb</t>
  </si>
  <si>
    <t>RNAC_7os0CDvsCP011102_2_1_8.pdb</t>
  </si>
  <si>
    <t>RNAC_7os0CDvsCP011102_3_2_7.pdb</t>
  </si>
  <si>
    <t>RNAC_7os0CDvsCP011102_3_4_10.pdb</t>
  </si>
  <si>
    <t>RNAC_7os0CDvsCP011102_3_4_2.pdb</t>
  </si>
  <si>
    <t>RNAC_7os0CDvsCP011102_3_5_3.pdb</t>
  </si>
  <si>
    <t>RNAC_7os0CDvsCP011102_3_5_4.pdb</t>
  </si>
  <si>
    <t>RNAC_7os0CDvsCP091244_12_2_2.pdb</t>
  </si>
  <si>
    <t>RNAC_7os0CDvsCP091244_12_2_3.pdb</t>
  </si>
  <si>
    <t>RNAC_7os0CDvsCP091244_12_2_5.pdb</t>
  </si>
  <si>
    <t>RNAC_7os0CDvsFN557490_4_1_7.pdb</t>
  </si>
  <si>
    <t>RNAC_7os0CDvsHF545617_4_2_4.pdb</t>
  </si>
  <si>
    <t>RNAC_7os0CDvsHF545617_4_2_8.pdb</t>
  </si>
  <si>
    <t>RNAC_7os0CDvsHF545617_4_3_6.pdb</t>
  </si>
  <si>
    <t>RNAC_7os0CDvsHF545617_4_4_10.pdb</t>
  </si>
  <si>
    <t>RNAC_7os0CDvsHF545617_4_4_5.pdb</t>
  </si>
  <si>
    <t>Rose_7os0CDvsAP019834_2_2_3.pdb</t>
  </si>
  <si>
    <t>Rose_7os0CDvsCP001685_7_2_5.pdb</t>
  </si>
  <si>
    <t>Rose_7os0CDvsCP001685_7_2_8.pdb</t>
  </si>
  <si>
    <t>Rose_7os0CDvsCP002345_2_7_6.pdb</t>
  </si>
  <si>
    <t>Rose_7os0CDvsCP011102_2_2_10.pdb</t>
  </si>
  <si>
    <t>Rose_7os0CDvsCP011102_2_2_8.pdb</t>
  </si>
  <si>
    <t>Rose_7os0CDvsCP011102_3_1_5.pdb</t>
  </si>
  <si>
    <t>Rose_7os0CDvsCP011102_3_1_9.pdb</t>
  </si>
  <si>
    <t>Rose_7os0CDvsCP011102_3_2_10.pdb</t>
  </si>
  <si>
    <t>Rose_7os0CDvsCP011102_3_2_7.pdb</t>
  </si>
  <si>
    <t>Rose_7os0CDvsCP011102_3_2_9.pdb</t>
  </si>
  <si>
    <t>Rose_7os0CDvsCP011102_3_4_4.pdb</t>
  </si>
  <si>
    <t>Rose_7os0CDvsCP011102_3_4_7.pdb</t>
  </si>
  <si>
    <t>Rose_7os0CDvsCP011102_3_5_5.pdb</t>
  </si>
  <si>
    <t>Rose_7os0CDvsCP091244_12_1_2.pdb</t>
  </si>
  <si>
    <t>Rose_7os0CDvsCP091244_12_1_4.pdb</t>
  </si>
  <si>
    <t>Rose_7os0CDvsCP091244_12_1_9.pdb</t>
  </si>
  <si>
    <t>Rose_7os0CDvsCP091244_12_2_6.pdb</t>
  </si>
  <si>
    <t>Rose_7os0CDvsFN557490_4_1_3.pdb</t>
  </si>
  <si>
    <t>file name</t>
    <phoneticPr fontId="18" type="noConversion"/>
  </si>
  <si>
    <t>dists</t>
  </si>
  <si>
    <t>Rose_5w1hvsAP019845_1_1_3.pdb</t>
  </si>
  <si>
    <t>Rose_5w1hvsAP019845_1_1_4.pdb</t>
  </si>
  <si>
    <t>RNAC_5w1hvsAP019845_1_1_1.pdb</t>
  </si>
  <si>
    <t>RNAC_5w1hvsAP019845_1_1_5.pdb</t>
  </si>
  <si>
    <t>RNAC_5w1hvsCP018618_1_2_4.pdb</t>
  </si>
  <si>
    <t>RNAC_5w1hvsCP018618_1_2_5.pdb</t>
  </si>
  <si>
    <t>RNAC_5w1hvsCP018618_1_1_3.pdb</t>
  </si>
  <si>
    <t>RNAC_5w1hvsCP018618_1_1_4.pdb</t>
  </si>
  <si>
    <t>RNAC_5w1hvsCP002345_2_1_2.pdb</t>
  </si>
  <si>
    <t>RNAC_5w1hvsCP002345_2_5_5.pdb</t>
  </si>
  <si>
    <t>RNAC_5w1hvsCP002345_2_6_5.pdb</t>
  </si>
  <si>
    <t>Rose_5w1hvsCP002345_2_7_10.pdb</t>
  </si>
  <si>
    <t>RNAC_5w1hvsCP002345_2_9_5.pdb</t>
  </si>
  <si>
    <t>Rose_5w1hvsCP002345_2_2_8.pdb</t>
  </si>
  <si>
    <t>RNAC_5w1hvsCP018618_1_1_1.pdb</t>
  </si>
  <si>
    <t>RNAC_5w1hvsCP018618_1_2_1.pdb</t>
  </si>
  <si>
    <t>Rose_5w1hvsCP002345_2_8_8.pdb</t>
  </si>
  <si>
    <t>RNAC_5w1hvsCP002345_2_4_1.pdb</t>
  </si>
  <si>
    <t>Rose_5w1iABvsCP011102_2_1_1.pdb</t>
  </si>
  <si>
    <t>Rose_5w1iABvsCP018618_1_1_1.pdb</t>
  </si>
  <si>
    <t>Rose_5w1iABvsCP002345_2_6_2.pdb</t>
  </si>
  <si>
    <t>Rose_5w1iABvsCP002345_2_7_2.pdb</t>
  </si>
  <si>
    <t>Rose_5w1iABvsCP002345_2_6_1.pdb</t>
  </si>
  <si>
    <t>Rose_5w1iABvsCP002345_2_4_2.pdb</t>
  </si>
  <si>
    <t>Rose_5w1iABvsCP002345_2_6_5.pdb</t>
  </si>
  <si>
    <t>Rose_5w1iABvsCP002345_2_5_4.pdb</t>
  </si>
  <si>
    <t>RNAC_5w1iABvsCP002345_2_1_9.pdb</t>
  </si>
  <si>
    <t>RNAC_5w1iABvsAP019834_2_2_1.pdb</t>
  </si>
  <si>
    <t>RNAC_5w1iABvsAP019845_1_1_1.pdb</t>
  </si>
  <si>
    <t>Rose_5w1iABvsCP002345_2_3_3.pdb</t>
  </si>
  <si>
    <t>RNAC_5w1iABvsAP019845_1_1_2.pdb</t>
  </si>
  <si>
    <t>Rose_5w1iABvsAP019845_1_1_2.pdb</t>
  </si>
  <si>
    <t>Rose_5w1iABvsCP002345_2_10_1.pdb</t>
  </si>
  <si>
    <t>Rose_5w1iABvsCP002345_2_7_1.pdb</t>
  </si>
  <si>
    <t>Rose_5w1iABvsCP011102_2_1_6.pdb</t>
  </si>
  <si>
    <t>Rose_5w1iABvsAP019834_1_1_7.pdb</t>
  </si>
  <si>
    <t>RNAC_5w1iABvsCP018618_1_2_3.pdb</t>
  </si>
  <si>
    <t>RNAC_5w1iABvsCP018618_1_1_2.pdb</t>
  </si>
  <si>
    <t>RNAC_5w1iABvsCP002345_2_1_10.pdb</t>
  </si>
  <si>
    <t>RNAC_5w1iABvsCP002345_2_3_3.pdb</t>
  </si>
  <si>
    <t>RNAC_5w1iABvsCP002345_2_10_3.pdb</t>
  </si>
  <si>
    <t>RNAC_5w1iABvsCP002345_2_2_3.pdb</t>
  </si>
  <si>
    <t>RNAC_5w1iABvsCP091244_12_2_8.pdb</t>
  </si>
  <si>
    <t>Rose_5w1iCDvsCP018618_1_1_2.pdb</t>
  </si>
  <si>
    <t>Rose_5w1iCDvsCP002345_2_6_1.pdb</t>
  </si>
  <si>
    <t>Rose_5w1iCDvsCP002345_2_6_7.pdb</t>
  </si>
  <si>
    <t>Rose_5w1iCDvsCP002345_2_4_4.pdb</t>
  </si>
  <si>
    <t>Rose_5w1iCDvsCP011102_2_1_1.pdb</t>
  </si>
  <si>
    <t>Rose_5w1iCDvsCP002345_2_7_1.pdb</t>
  </si>
  <si>
    <t>Rose_5w1iCDvsCP002345_2_7_4.pdb</t>
  </si>
  <si>
    <t>RNAC_5w1iCDvsAP019845_1_1_10.pdb</t>
  </si>
  <si>
    <t>Rose_5w1iCDvsCP002345_2_6_6.pdb</t>
  </si>
  <si>
    <t>RNAC_5w1iCDvsAP019834_2_2_3.pdb</t>
  </si>
  <si>
    <t>RNAC_5w1iCDvsAP019845_1_1_1.pdb</t>
  </si>
  <si>
    <t>RNAC_5w1iCDvsAP019845_1_1_3.pdb</t>
  </si>
  <si>
    <t>Rose_5w1iCDvsCP002345_2_7_3.pdb</t>
  </si>
  <si>
    <t>Rose_5w1iCDvsAP019834_1_1_5.pdb</t>
  </si>
  <si>
    <t>Rose_5w1iCDvsAP019845_1_1_9.pdb</t>
  </si>
  <si>
    <t>RNAC_5w1iCDvsCP018618_1_2_8.pdb</t>
  </si>
  <si>
    <t>Rose_5w1iCDvsCP011102_2_1_3.pdb</t>
  </si>
  <si>
    <t>RNAC_5w1iCDvsCP018618_1_2_1.pdb</t>
  </si>
  <si>
    <t>RNAC_5w1iCDvsCP018618_1_1_1.pdb</t>
  </si>
  <si>
    <t>Rose_5w1iCDvsCP002345_2_6_4.pdb</t>
  </si>
  <si>
    <t>RNAC_5w1iCDvsCP002345_2_11_8.pdb</t>
  </si>
  <si>
    <t>RNAC_5w1iCDvsCP002345_2_2_4.pdb</t>
  </si>
  <si>
    <t>Rose_5w1iCDvsCP002345_2_8_1.pdb</t>
  </si>
  <si>
    <t>Rose_5w1iCDvsCP011102_2_2_4.pdb</t>
  </si>
  <si>
    <t>RNAC_5w1iCDvsCP011102_2_1_5.pdb</t>
  </si>
  <si>
    <t>RNAC_5wlhvsAP019845_1_1_1.pdb</t>
  </si>
  <si>
    <t>RNAC_5wlhvsCP011102_2_1_8.pdb</t>
  </si>
  <si>
    <t>Rose_5wtkvsAP019845_1_1_2.pdb</t>
  </si>
  <si>
    <t>Rose_5wtkvsCP002345_2_6_2.pdb</t>
  </si>
  <si>
    <t>Rose_5wtkvsCP002345_2_6_1.pdb</t>
  </si>
  <si>
    <t>Rose_5wtkvsAP019845_1_1_3.pdb</t>
  </si>
  <si>
    <t>Rose_5wtkvsAP019845_1_1_1.pdb</t>
  </si>
  <si>
    <t>Rose_5wtkvsCP002345_2_11_8.pdb</t>
  </si>
  <si>
    <t>Rose_5wtkvsCP002345_2_8_1.pdb</t>
  </si>
  <si>
    <t>Rose_5wtkvsCP018618_1_2_8.pdb</t>
  </si>
  <si>
    <t>RNAC_5wtkvsCP018618_1_2_1.pdb</t>
  </si>
  <si>
    <t>RNAC_5wtkvsCP018618_1_1_1.pdb</t>
  </si>
  <si>
    <t>Rose_5wtkvsCP011102_2_2_1.pdb</t>
  </si>
  <si>
    <t>Rose_5wtkvsCP002345_2_5_1.pdb</t>
  </si>
  <si>
    <t>Rose_5wtkvsCP002345_2_7_1.pdb</t>
  </si>
  <si>
    <t>RNAC_5wtkvsAP019845_1_1_3.pdb</t>
  </si>
  <si>
    <t>RNAC_5wtkvsAP019845_1_1_5.pdb</t>
  </si>
  <si>
    <t>RNAC_5wtkvsAP019845_1_1_2.pdb</t>
  </si>
  <si>
    <t>RNAC_5wtkvsAP019845_1_1_8.pdb</t>
  </si>
  <si>
    <t>RNAC_5wtkvsCP002345_2_6_10.pdb</t>
  </si>
  <si>
    <t>RNAC_5wtkvsAP019845_1_1_1.pdb</t>
  </si>
  <si>
    <t>RNAC_5wtkvsCP011102_2_2_3.pdb</t>
  </si>
  <si>
    <t>RNAC_5wtkvsCP002345_2_9_5.pdb</t>
  </si>
  <si>
    <t>Rose_5wtkvsCP002345_2_2_3.pdb</t>
  </si>
  <si>
    <t>RNAC_5wtkvsCP002345_2_9_4.pdb</t>
  </si>
  <si>
    <t>RNAC_5wtkvsAP019845_1_1_4.pdb</t>
  </si>
  <si>
    <t>Rose_5wtkvsAP019845_1_1_6.pdb</t>
  </si>
  <si>
    <t>RNAC_5xwyvsAP019845_1_1_1.pdb</t>
  </si>
  <si>
    <t>Rose_5xwyvsCP002345_2_4_1.pdb</t>
  </si>
  <si>
    <t>RNAC_5xwyvsCP011102_2_1_5.pdb</t>
  </si>
  <si>
    <t>RNAC_5xwyvsCP002345_2_11_1.pdb</t>
  </si>
  <si>
    <t>Rose_5xwyvsCP002345_2_9_7.pdb</t>
  </si>
  <si>
    <t>RNAC_5xwyvsCP002345_2_3_1.pdb</t>
  </si>
  <si>
    <t>RNAC_5xwyvsCP002345_2_10_1.pdb</t>
  </si>
  <si>
    <t>RNAC_5xwyvsCP002345_2_2_1.pdb</t>
  </si>
  <si>
    <t>RNAC_5xwyvsCP002345_2_8_4.pdb</t>
  </si>
  <si>
    <t>Rose_5xwyvsCP002345_2_5_5.pdb</t>
  </si>
  <si>
    <t>Rose_5xwyvsCP002345_2_7_5.pdb</t>
  </si>
  <si>
    <t>Rose_5xwyvsCP002345_2_11_4.pdb</t>
  </si>
  <si>
    <t>Rose_5xwyvsCP002345_2_1_9.pdb</t>
  </si>
  <si>
    <t>Rose_5xwyvsCP002345_2_10_1.pdb</t>
  </si>
  <si>
    <t>Rose_5xwyvsCP002345_2_9_9.pdb</t>
  </si>
  <si>
    <t>Rose_5xwyvsCP002345_2_2_4.pdb</t>
  </si>
  <si>
    <t>Rose_5xwyvsCP011102_2_1_10.pdb</t>
  </si>
  <si>
    <t>RNAC_5xwyvsCP011102_3_1_4.pdb</t>
  </si>
  <si>
    <t>RNAC_5xwyvsCP002345_2_2_4.pdb</t>
  </si>
  <si>
    <t>RNAC_5xwyvsCP002345_2_3_5.pdb</t>
  </si>
  <si>
    <t>RNAC_5xwyvsCP002345_2_11_9.pdb</t>
  </si>
  <si>
    <t>RNAC_5xwyvsCP002345_2_8_3.pdb</t>
  </si>
  <si>
    <t>RNAC_5xwyvsCP002345_2_10_9.pdb</t>
  </si>
  <si>
    <t>Rose_6vrbvsCP002345_2_2_10.pdb</t>
  </si>
  <si>
    <t>RNAC_6vrbvsAP019845_1_1_2.pdb</t>
  </si>
  <si>
    <t>RNAC_6vrbvsCP002345_2_8_2.pdb</t>
  </si>
  <si>
    <t>RNAC_6vrbvsCP002345_2_4_1.pdb</t>
  </si>
  <si>
    <t>RNAC_6vrbvsCP002345_2_2_1.pdb</t>
  </si>
  <si>
    <t>RNAC_6vrbvsAP019845_1_1_1.pdb</t>
  </si>
  <si>
    <t>RNAC_6vrbvsCP011102_2_1_6.pdb</t>
  </si>
  <si>
    <t>RNAC_6vrbvsCP002345_2_9_10.pdb</t>
  </si>
  <si>
    <t>RNAC_6vrbvsCP002345_2_11_3.pdb</t>
  </si>
  <si>
    <t>RNAC_6vrbvsCP002345_2_10_2.pdb</t>
  </si>
  <si>
    <t>RNAC_6vrbvsCP002345_2_3_1.pdb</t>
  </si>
  <si>
    <t>RNAC_6vrbvsCP002345_2_11_1.pdb</t>
  </si>
  <si>
    <t>RNAC_6vrbvsCP002345_2_8_3.pdb</t>
  </si>
  <si>
    <t>RNAC_6vrbvsCP002345_2_7_1.pdb</t>
  </si>
  <si>
    <t>RNAC_6vrbvsCP002345_2_9_2.pdb</t>
  </si>
  <si>
    <t>RNAC_6vrbvsHF545617_4_2_3.pdb</t>
  </si>
  <si>
    <t>RNAC_6vrbvsCP002345_2_10_1.pdb</t>
  </si>
  <si>
    <t>RNAC_6vrbvsCP002345_2_4_3.pdb</t>
  </si>
  <si>
    <t>RNAC_6vrbvsCP002345_2_2_2.pdb</t>
  </si>
  <si>
    <t>Rose_6vrbvsCP002345_2_6_5.pdb</t>
  </si>
  <si>
    <t>Rose_6vrbvsCP011102_2_1_5.pdb</t>
  </si>
  <si>
    <t>Rose_6vrbvsCP018618_1_1_7.pdb</t>
  </si>
  <si>
    <t>RNAC_6vrbvsCP002345_2_6_8.pdb</t>
  </si>
  <si>
    <t>RNAC_6vrcvsCP011102_2_2_5.pdb</t>
  </si>
  <si>
    <t>RNAC_6vrcvsAP019834_1_2_7.pdb</t>
  </si>
  <si>
    <t>Rose_6vrcvsCP002345_2_10_1.pdb</t>
  </si>
  <si>
    <t>RNAC_6vrcvsCP002345_2_2_8.pdb</t>
  </si>
  <si>
    <t>RNAC_6vrcvsCP002345_2_7_8.pdb</t>
  </si>
  <si>
    <t>Rose_6vrcvsCP002345_2_6_1.pdb</t>
  </si>
  <si>
    <t>RNAC_6vrcvsCP002345_2_4_8.pdb</t>
  </si>
  <si>
    <t>Rose_6vrcvsCP011102_2_1_2.pdb</t>
  </si>
  <si>
    <t>RNAC_6vrcvsAP019834_1_2_4.pdb</t>
  </si>
  <si>
    <t>Rose_6vrcvsAP019845_1_1_1.pdb</t>
  </si>
  <si>
    <t>RNAC_6vrcvsCP002345_2_9_4.pdb</t>
  </si>
  <si>
    <t>Rose_6vrcvsCP002345_2_5_2.pdb</t>
  </si>
  <si>
    <t>Rose_6vrcvsCP002345_2_9_10.pdb</t>
  </si>
  <si>
    <t>Rose_6vrcvsCP011102_2_2_4.pdb</t>
  </si>
  <si>
    <t>RNAC_6vrcvsAP019834_1_2_10.pdb</t>
  </si>
  <si>
    <t>RNAC_6vrcvsCP002345_2_6_4.pdb</t>
  </si>
  <si>
    <t>Rose_6vrcvsCP011102_2_1_8.pdb</t>
  </si>
  <si>
    <t>Rose_6vrcvsCP002345_2_2_3.pdb</t>
  </si>
  <si>
    <t>Rose_6vrcvsCP011102_3_2_9.pdb</t>
  </si>
  <si>
    <t>Rose_6vrcvsAP019845_1_1_3.pdb</t>
  </si>
  <si>
    <t>Rose_6vrcvsCP002345_2_7_1.pdb</t>
  </si>
  <si>
    <t>Rose_6vrcvsCP002345_2_2_2.pdb</t>
  </si>
  <si>
    <t>RNAC_6vrcvsCP002345_2_5_2.pdb</t>
  </si>
  <si>
    <t>Rose_6vrcvsCP002345_2_6_6.pdb</t>
  </si>
  <si>
    <t>RNAC_6vrcvsCP018618_1_2_9.pdb</t>
  </si>
  <si>
    <t>Rose_7os0AFvsAP019845_1_1_5.pdb</t>
  </si>
  <si>
    <t>RNAC_7os0AFvsAP019845_1_1_2.pdb</t>
  </si>
  <si>
    <t>RNAC_7os0AFvsCP002345_2_10_3.pdb</t>
  </si>
  <si>
    <t>RNAC_7os0AFvsCP002345_2_7_2.pdb</t>
  </si>
  <si>
    <t>RNAC_7os0AFvsCP002345_2_3_4.pdb</t>
  </si>
  <si>
    <t>RNAC_7os0AFvsCP002345_2_11_4.pdb</t>
  </si>
  <si>
    <t>RNAC_7os0AFvsCP002345_2_2_5.pdb</t>
  </si>
  <si>
    <t>RNAC_7os0AFvsCP002345_2_4_3.pdb</t>
  </si>
  <si>
    <t>RNAC_7os0AFvsAP019845_1_1_8.pdb</t>
  </si>
  <si>
    <t>RNAC_7os0AFvsCP011102_2_2_1.pdb</t>
  </si>
  <si>
    <t>RNAC_7os0AFvsCP018618_1_1_3.pdb</t>
  </si>
  <si>
    <t>RNAC_7os0AFvsCP018618_1_2_3.pdb</t>
  </si>
  <si>
    <t>Rose_7os0AFvsCP018618_1_1_1.pdb</t>
  </si>
  <si>
    <t>Rose_7os0AFvsCP002345_2_6_9.pdb</t>
  </si>
  <si>
    <t>Rose_7os0AFvsCP002345_2_1_1.pdb</t>
  </si>
  <si>
    <t>Rose_7os0AFvsCP011102_2_1_3.pdb</t>
  </si>
  <si>
    <t>Rose_7os0AFvsCP018618_1_2_1.pdb</t>
  </si>
  <si>
    <t>Rose_7os0AFvsCP018618_1_1_2.pdb</t>
  </si>
  <si>
    <t>RNAC_7os0AFvsCP011102_2_2_10.pdb</t>
  </si>
  <si>
    <t>Rose_7os0AFvsCP011102_2_2_6.pdb</t>
  </si>
  <si>
    <t>Rose_7os0AFvsAP019845_1_1_9.pdb</t>
  </si>
  <si>
    <t>Rose_7os0AFvsAP019845_1_1_10.pdb</t>
  </si>
  <si>
    <t>Rose_7os0AFvsCP002345_2_9_10.pdb</t>
  </si>
  <si>
    <t>Rose_7os0AFvsCP018618_1_2_2.pdb</t>
  </si>
  <si>
    <t>RNAC_7os0AFvsCP011102_2_1_1.pdb</t>
  </si>
  <si>
    <t>RNAC_7os0CDvsAP019845_1_1_1.pdb</t>
  </si>
  <si>
    <t>RNAC_7os0CDvsAP019845_1_1_2.pdb</t>
  </si>
  <si>
    <t>RNAC_7os0CDvsAP019845_1_1_7.pdb</t>
  </si>
  <si>
    <t>Rose_7os0CDvsCP002345_2_8_1.pdb</t>
  </si>
  <si>
    <t>Rose_7os0CDvsCP002345_2_11_8.pdb</t>
  </si>
  <si>
    <t>RNAC_7os0CDvsCP002345_2_7_9.pdb</t>
  </si>
  <si>
    <t>RNAC_7os0CDvsCP011102_2_2_2.pdb</t>
  </si>
  <si>
    <t>RNAC_7os0CDvsAP019845_1_1_5.pdb</t>
  </si>
  <si>
    <t>RNAC_7os0CDvsCP018618_1_2_7.pdb</t>
  </si>
  <si>
    <t>RNAC_7os0CDvsCP011102_2_1_1.pdb</t>
  </si>
  <si>
    <t>RNAC_7os0CDvsCP018618_1_1_4.pdb</t>
  </si>
  <si>
    <t>Rose_7os0CDvsCP002345_2_6_5.pdb</t>
  </si>
  <si>
    <t>Rose_7os0CDvsCP018618_1_2_2.pdb</t>
  </si>
  <si>
    <t>RNAC_7os0CDvsAP019845_1_1_9.pdb</t>
  </si>
  <si>
    <t>Rose_7os0CDvsAP019845_1_1_3.pdb</t>
  </si>
  <si>
    <t>Rose_7os0CDvsCP018618_1_1_1.pdb</t>
  </si>
  <si>
    <t>Rose_7os0CDvsCP018618_1_1_2.pdb</t>
  </si>
  <si>
    <t>RNAC_7os0CDvsCP011102_2_2_1.pdb</t>
  </si>
  <si>
    <t>RNAC_7os0CDvsCP002345_2_4_4.pdb</t>
  </si>
  <si>
    <t>Rose_7os0CDvsCP002345_2_1_1.pdb</t>
  </si>
  <si>
    <t>Rose_7os0CDvsCP018618_1_1_4.pdb</t>
  </si>
  <si>
    <t>Rose_7os0CDvsAP019845_1_1_1.pdb</t>
  </si>
  <si>
    <t>RNAC_7os0CDvsFN557490_4_1_2.pdb</t>
  </si>
  <si>
    <t>Rose_7os0CDvsAP019834_1_2_1.pdb</t>
  </si>
  <si>
    <t>RNAC_7os0CDvsCP002345_2_8_7.pdb</t>
  </si>
  <si>
    <t>cas name</t>
    <phoneticPr fontId="18" type="noConversion"/>
  </si>
  <si>
    <t>rna name</t>
    <phoneticPr fontId="18" type="noConversion"/>
  </si>
  <si>
    <t>clusters</t>
    <phoneticPr fontId="18" type="noConversion"/>
  </si>
  <si>
    <t>RNAC_6aayvsAP018042_6_9_5.pdb</t>
  </si>
  <si>
    <t>AP018042_6_9</t>
  </si>
  <si>
    <t>RNAC_6aayvsAP018042_6_3_9.pdb</t>
  </si>
  <si>
    <t>AP018042_6_3</t>
  </si>
  <si>
    <t>RNAC_6aayvsAP018042_6_3_1.pdb</t>
  </si>
  <si>
    <t>RNAC_6aayvsAP018042_6_12_1.pdb</t>
  </si>
  <si>
    <t>AP018042_6_12</t>
  </si>
  <si>
    <t>RNAC_6aayvsAP018042_6_8_10.pdb</t>
  </si>
  <si>
    <t>AP018042_6_8</t>
  </si>
  <si>
    <t>RNAC_6aayvsAP018042_6_12_3.pdb</t>
  </si>
  <si>
    <t>RNAC_6aayvsAP018042_6_12_4.pdb</t>
  </si>
  <si>
    <t>RNAC_6aayvsAP018042_6_1_5.pdb</t>
  </si>
  <si>
    <t>AP018042_6_1</t>
  </si>
  <si>
    <t>RNAC_6aayvsAP018042_6_3_8.pdb</t>
  </si>
  <si>
    <t>RNAC_6aayvsAP018042_6_10_5.pdb</t>
  </si>
  <si>
    <t>AP018042_6_10</t>
  </si>
  <si>
    <t>RNAC_6aayvsAP018042_6_3_2.pdb</t>
  </si>
  <si>
    <t>RNAC_6aayvsAP018042_6_12_2.pdb</t>
  </si>
  <si>
    <t>RNAC_6aayvsAP018042_6_2_4.pdb</t>
  </si>
  <si>
    <t>AP018042_6_2</t>
  </si>
  <si>
    <t>RNAC_6aayvsAP018042_6_7_1.pdb</t>
  </si>
  <si>
    <t>AP018042_6_7</t>
  </si>
  <si>
    <t>RNAC_6aayvsAP018042_6_4_3.pdb</t>
  </si>
  <si>
    <t>AP018042_6_4</t>
  </si>
  <si>
    <t>RNAC_6aayvsAP018042_6_9_10.pdb</t>
  </si>
  <si>
    <t>RNAC_6aayvsAP018042_6_7_2.pdb</t>
  </si>
  <si>
    <t>RNAC_6aayvsAP018042_6_11_4.pdb</t>
  </si>
  <si>
    <t>AP018042_6_11</t>
  </si>
  <si>
    <t>RNAC_6aayvsAP018042_6_12_5.pdb</t>
  </si>
  <si>
    <t>RNAC_6aayvsAP018042_6_5_6.pdb</t>
  </si>
  <si>
    <t>AP018042_6_5</t>
  </si>
  <si>
    <t>RNAC_6aayvsAP018042_6_2_10.pdb</t>
  </si>
  <si>
    <t>RNAC_6aayvsAP018042_6_10_1.pdb</t>
  </si>
  <si>
    <t>RNAC_6aayvsAP018042_6_5_7.pdb</t>
  </si>
  <si>
    <t>RNAC_6aayvsAP018042_6_11_3.pdb</t>
  </si>
  <si>
    <t>RNAC_6aayvsAP018042_6_12_6.pdb</t>
  </si>
  <si>
    <t>RNAC_6aayvsAP018042_6_3_5.pdb</t>
  </si>
  <si>
    <t>RNAC_6aayvsAP018042_6_7_3.pdb</t>
  </si>
  <si>
    <t>RNAC_6aayvsAP018042_6_6_7.pdb</t>
  </si>
  <si>
    <t>AP018042_6_6</t>
  </si>
  <si>
    <t>RNAC_6aayvsAP018042_6_5_1.pdb</t>
  </si>
  <si>
    <t>RNAC_6aayvsAP018042_6_5_3.pdb</t>
  </si>
  <si>
    <t>RNAC_6aayvsAP018042_6_2_8.pdb</t>
  </si>
  <si>
    <t>Rose_6aayvsAP018042_6_3_2.pdb</t>
  </si>
  <si>
    <t>RNAC_6aayvsAP018042_6_9_7.pdb</t>
  </si>
  <si>
    <t>RNAC_6aayvsAP018042_6_1_6.pdb</t>
  </si>
  <si>
    <t>RNAC_6aayvsAP018042_6_7_4.pdb</t>
  </si>
  <si>
    <t>RNAC_6aayvsAP018042_6_4_9.pdb</t>
  </si>
  <si>
    <t>RNAC_6aayvsAP018042_6_2_6.pdb</t>
  </si>
  <si>
    <t>RNAC_6aayvsAP018042_6_12_10.pdb</t>
  </si>
  <si>
    <t>RNAC_6aayvsCP007504_2_7+others_1.pdb</t>
  </si>
  <si>
    <t>CP007504_2_7+others</t>
  </si>
  <si>
    <t>RNAC_6aayvsAP018042_6_1_8.pdb</t>
  </si>
  <si>
    <t>RNAC_6aayvsAP018042_6_10_2.pdb</t>
  </si>
  <si>
    <t>Rose_6aayvsAP018042_6_3_1.pdb</t>
  </si>
  <si>
    <t>Rose_6aayvsAP018042_6_1_3.pdb</t>
  </si>
  <si>
    <t>Rose_6aayvsLR215974_3_2_8.pdb</t>
  </si>
  <si>
    <t>LR215974_3_2</t>
  </si>
  <si>
    <t>RNAC_6aayvsAP018042_6_12_7.pdb</t>
  </si>
  <si>
    <t>RNAC_6aayvsAP018042_6_10_9.pdb</t>
  </si>
  <si>
    <t>RNAC_6aayvsAP018042_6_1_9.pdb</t>
  </si>
  <si>
    <t>RNAC_6aayvsAP018042_6_11_6.pdb</t>
  </si>
  <si>
    <t>Rose_6aayvsAP018042_6_4_3.pdb</t>
  </si>
  <si>
    <t>Rose_6aayvsAP018042_6_12_1.pdb</t>
  </si>
  <si>
    <t>Rose_6dtdvsAP018042_6_4_8.pdb</t>
  </si>
  <si>
    <t>Rose_6dtdvsCP015107_5_1_7.pdb</t>
  </si>
  <si>
    <t>CP015107_5_1</t>
  </si>
  <si>
    <t>RNAC_6dtdvsCP091791_6_1+CP091791_7_3_1.pdb</t>
  </si>
  <si>
    <t>CP091791_6_1+CP091791_7_3</t>
  </si>
  <si>
    <t>Rose_6dtdvsCP010992_3_1+others_1.pdb</t>
  </si>
  <si>
    <t>CP010992_3_1+others</t>
  </si>
  <si>
    <t>RNAC_6dtdvsCP019301_1_3_1.pdb</t>
  </si>
  <si>
    <t>CP019301_1_3</t>
  </si>
  <si>
    <t>Rose_6dtdvsAP018042_6_8_1.pdb</t>
  </si>
  <si>
    <t>RNAC_6dtdvsAP014926_1_3_1.pdb</t>
  </si>
  <si>
    <t>AP014926_1_3</t>
  </si>
  <si>
    <t>Rose_6dtdvsAP018042_6_12_1.pdb</t>
  </si>
  <si>
    <t>RNAC_6dtdvsCP002345_5_4_4.pdb</t>
  </si>
  <si>
    <t>CP002345_5_4</t>
  </si>
  <si>
    <t>RNAC_6dtdvsCP007756_7_1+CP024595_3_1+CP025932_3_1_2.pdb</t>
  </si>
  <si>
    <t>CP007756_7_1+CP024595_3_1+CP025932_3_1</t>
  </si>
  <si>
    <t>RNAC_6dtdvsCP003879_6_2_1.pdb</t>
  </si>
  <si>
    <t>CP003879_6_2</t>
  </si>
  <si>
    <t>RNAC_6dtdvsCP091791_7_4_1.pdb</t>
  </si>
  <si>
    <t>CP091791_7_4</t>
  </si>
  <si>
    <t>Rose_6dtdvsAP018042_6_3_6.pdb</t>
  </si>
  <si>
    <t>RNAC_6dtdvsCP002345_5_2_1.pdb</t>
  </si>
  <si>
    <t>CP002345_5_2</t>
  </si>
  <si>
    <t>Rose_6dtdvsAP018042_6_6_6.pdb</t>
  </si>
  <si>
    <t>RNAC_6dtdvsCP091791_7_1_1.pdb</t>
  </si>
  <si>
    <t>CP091791_7_1</t>
  </si>
  <si>
    <t>RNAC_6dtdvsCP022378_6_2_7.pdb</t>
  </si>
  <si>
    <t>RNAC_6dtdvsCP011995_3_1_1.pdb</t>
  </si>
  <si>
    <t>RNAC_6dtdvsCP091791_7_6_1.pdb</t>
  </si>
  <si>
    <t>RNAC_6dtdvsCP002345_5_4_7.pdb</t>
  </si>
  <si>
    <t>RNAC_6dtdvsCP083757_1_1_1.pdb</t>
  </si>
  <si>
    <t>CP083757_1_1</t>
  </si>
  <si>
    <t>RNAC_6dtdvsCP083757_1_2_1.pdb</t>
  </si>
  <si>
    <t>Rose_6dtdvsAP018042_6_10_3.pdb</t>
  </si>
  <si>
    <t>RNAC_6dtdvsCP083757_1_3_1.pdb</t>
  </si>
  <si>
    <t>CP083757_1_3</t>
  </si>
  <si>
    <t>Rose_6dtdvsCP024730_2_1+CP024735_2_1_2.pdb</t>
  </si>
  <si>
    <t>CP024730_2_1+CP024735_2_1</t>
  </si>
  <si>
    <t>RNAC_6dtdvsCP002345_5_3_7.pdb</t>
  </si>
  <si>
    <t>CP002345_5_3</t>
  </si>
  <si>
    <t>Rose_6dtdvsCP002345_5_1_4.pdb</t>
  </si>
  <si>
    <t>CP002345_5_1</t>
  </si>
  <si>
    <t>Rose_6dtdvsAP018042_6_2_8.pdb</t>
  </si>
  <si>
    <t>Rose_6dtdvsCP015107_5_1_5.pdb</t>
  </si>
  <si>
    <t>RNAC_6dtdvsCP022378_5_1+CP022378_6_1_6.pdb</t>
  </si>
  <si>
    <t>CP022378_5_1+CP022378_6_1</t>
  </si>
  <si>
    <t>RNAC_6dtdvsAP018042_6_2_6.pdb</t>
  </si>
  <si>
    <t>RNAC_6dtdvsAP018042_6_5_5.pdb</t>
  </si>
  <si>
    <t>RNAC_6dtdvsCP068171_2_2_1.pdb</t>
  </si>
  <si>
    <t>CP068171_2_2</t>
  </si>
  <si>
    <t>Rose_6dtdvsCP002345_5_2_9.pdb</t>
  </si>
  <si>
    <t>RNAC_6dtdvsCP082230_5_2_3.pdb</t>
  </si>
  <si>
    <t>CP082230_5_2</t>
  </si>
  <si>
    <t>RNAC_6dtdvsCP082230_5_4_3.pdb</t>
  </si>
  <si>
    <t>CP082230_5_4</t>
  </si>
  <si>
    <t>Rose_6dtdvsAP018042_6_1_7.pdb</t>
  </si>
  <si>
    <t>RNAC_6dtdvsCP082230_5_3_2.pdb</t>
  </si>
  <si>
    <t>CP082230_5_3</t>
  </si>
  <si>
    <t>RNAC_6dtdvsAP014926_1_1+others_2.pdb</t>
  </si>
  <si>
    <t>AP014926_1_1+others</t>
  </si>
  <si>
    <t>RNAC_6dtdvsAP018042_6_1_3.pdb</t>
  </si>
  <si>
    <t>RNAC_6dtdvsCP082230_5_1_3.pdb</t>
  </si>
  <si>
    <t>RNAC_6dtdvsCP024728_1_1_3.pdb</t>
  </si>
  <si>
    <t>CP024728_1_1</t>
  </si>
  <si>
    <t>RNAC_6dtdvsCP015107_5_1_2.pdb</t>
  </si>
  <si>
    <t>RNAC_6dtdvsAP014926_1_1+others_7.pdb</t>
  </si>
  <si>
    <t>Rose_6dtdvsAP018042_6_11_4.pdb</t>
  </si>
  <si>
    <t>RNAC_6dtdvsCP091285_7_1_1.pdb</t>
  </si>
  <si>
    <t>CP091285_7_1</t>
  </si>
  <si>
    <t>Rose_6dtdvsCP002345_5_1_1.pdb</t>
  </si>
  <si>
    <t>Rose_6dtdvsAP018042_6_6_4.pdb</t>
  </si>
  <si>
    <t>Rose_6dtdvsAP018042_6_9_10.pdb</t>
  </si>
  <si>
    <t>RNAC_6dtdvsCP017769_7_2+CP037427_5_2_4.pdb</t>
  </si>
  <si>
    <t>CP017769_7_2+CP037427_5_2</t>
  </si>
  <si>
    <t>RNAC_6e9evsHF545617_4_1_2.pdb</t>
  </si>
  <si>
    <t>RNAC_6e9evsHF545617_4_2_3.pdb</t>
  </si>
  <si>
    <t>RNAC_6e9evsHF545617_4_3_1.pdb</t>
  </si>
  <si>
    <t>Rose_6e9evsHF545617_4_2_8.pdb</t>
  </si>
  <si>
    <t>Rose_6e9evsHF545617_4_4_5.pdb</t>
  </si>
  <si>
    <t>Rose_6e9evsHF545617_4_1_5.pdb</t>
  </si>
  <si>
    <t>RNAC_6e9evsHF545617_4_2_6.pdb</t>
  </si>
  <si>
    <t>RNAC_6e9evsHF545617_4_1_3.pdb</t>
  </si>
  <si>
    <t>Rose_6e9evsHF545617_4_1_7.pdb</t>
  </si>
  <si>
    <t>Rose_6e9evsHF545617_4_4_3.pdb</t>
  </si>
  <si>
    <t>RNAC_6iv8ABvsHF545617_4_2_10.pdb</t>
  </si>
  <si>
    <t>RNAC_6iv8ABvsHF545617_4_1_9.pdb</t>
  </si>
  <si>
    <t>RNAC_6iv8ABvsHF545617_4_2_1.pdb</t>
  </si>
  <si>
    <t>RNAC_6iv8ABvsHF545617_4_1_1.pdb</t>
  </si>
  <si>
    <t>RNAC_6iv8ABvsHF545617_4_3_1.pdb</t>
  </si>
  <si>
    <t>RNAC_6iv8ABvsHF545617_4_1_7.pdb</t>
  </si>
  <si>
    <t>Rose_6iv8ABvsHF545617_4_2_1.pdb</t>
  </si>
  <si>
    <t>RNAC_6iv8ABvsHF545617_4_3_3.pdb</t>
  </si>
  <si>
    <t>RNAC_6iv8ABvsHF545617_4_3_10.pdb</t>
  </si>
  <si>
    <t>RNAC_6iv8ABvsHF545617_4_2_4.pdb</t>
  </si>
  <si>
    <t>RNAC_6iv8CDvsHF545617_4_2_1.pdb</t>
  </si>
  <si>
    <t>RNAC_6iv8CDvsHF545617_4_3_6.pdb</t>
  </si>
  <si>
    <t>RNAC_6iv8CDvsHF545617_4_1_2.pdb</t>
  </si>
  <si>
    <t>RNAC_6iv8CDvsHF545617_4_1_7.pdb</t>
  </si>
  <si>
    <t>RNAC_6iv8CDvsHF545617_4_2_9.pdb</t>
  </si>
  <si>
    <t>RNAC_6iv8CDvsHF545617_4_3_2.pdb</t>
  </si>
  <si>
    <t>RNAC_6iv8CDvsHF545617_4_2_7.pdb</t>
  </si>
  <si>
    <t>Rose_6iv8CDvsHF545617_4_2_2.pdb</t>
  </si>
  <si>
    <t>Rose_6iv8CDvsHF545617_4_2_1.pdb</t>
  </si>
  <si>
    <t>Rose_6iv8CDvsHF545617_4_3_7.pdb</t>
  </si>
  <si>
    <t>RNAC_6iv9vsHF545617_4_4_5.pdb</t>
  </si>
  <si>
    <t>RNAC_6iv9vsHF545617_4_2_1.pdb</t>
  </si>
  <si>
    <t>RNAC_6iv9vsHF545617_4_1_1.pdb</t>
  </si>
  <si>
    <t>Rose_6iv9vsHF545617_4_1_1.pdb</t>
  </si>
  <si>
    <t>Rose_6iv9vsHF545617_4_2_9.pdb</t>
  </si>
  <si>
    <t>RNAC_6iv9vsHF545617_4_3_2.pdb</t>
  </si>
  <si>
    <t>RNAC_6iv9vsHF545617_4_1_5.pdb</t>
  </si>
  <si>
    <t>Rose_6iv9vsHF545617_4_2_8.pdb</t>
  </si>
  <si>
    <t>Rose_6iv9vsHF545617_4_4_5.pdb</t>
  </si>
  <si>
    <t>Rose_6iv9vsHF545617_4_4_1.pdb</t>
  </si>
  <si>
    <t>docked in the same region as gt and is in similar direction</t>
    <phoneticPr fontId="18" type="noConversion"/>
  </si>
  <si>
    <t>docked in the similar region as gt but is in different direction</t>
    <phoneticPr fontId="18" type="noConversion"/>
  </si>
  <si>
    <t>not docked but in the similar region as gt</t>
    <phoneticPr fontId="18" type="noConversion"/>
  </si>
  <si>
    <t>docked but in a different region from gt</t>
    <phoneticPr fontId="18" type="noConversion"/>
  </si>
  <si>
    <t>not docked and in a different region from gt</t>
    <phoneticPr fontId="18" type="noConversion"/>
  </si>
  <si>
    <t>code</t>
    <phoneticPr fontId="18" type="noConversion"/>
  </si>
  <si>
    <t>partially docked in the similar region as gt and is in similar direction</t>
    <phoneticPr fontId="18" type="noConversion"/>
  </si>
  <si>
    <t>partially docked in the similar region as gt but is in different direction</t>
    <phoneticPr fontId="18" type="noConversion"/>
  </si>
  <si>
    <t>*</t>
    <phoneticPr fontId="18" type="noConversion"/>
  </si>
  <si>
    <t>?</t>
    <phoneticPr fontId="18" type="noConversion"/>
  </si>
  <si>
    <t>cluster</t>
    <phoneticPr fontId="18" type="noConversion"/>
  </si>
  <si>
    <t>RNAC_5w1hvsCP002345_2_9_10.pdb</t>
    <phoneticPr fontId="18" type="noConversion"/>
  </si>
  <si>
    <t>not good tertiary</t>
    <phoneticPr fontId="18" type="noConversion"/>
  </si>
  <si>
    <t>rna array</t>
    <phoneticPr fontId="18" type="noConversion"/>
  </si>
  <si>
    <t>rna genome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</si>
</sst>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2"/>
  <sheetViews>
    <sheetView tabSelected="1" workbookViewId="0">
      <selection activeCell="B13" sqref="B13"/>
    </sheetView>
  </sheetViews>
  <sheetFormatPr defaultRowHeight="16.5" x14ac:dyDescent="0.3"/>
  <cols>
    <col min="1" max="1" width="35.25" customWidth="1"/>
    <col min="2" max="2" width="11.5" bestFit="1" customWidth="1"/>
    <col min="3" max="3" width="10.5" customWidth="1"/>
    <col min="4" max="4" width="7.5" bestFit="1" customWidth="1"/>
    <col min="5" max="5" width="9" bestFit="1" customWidth="1"/>
    <col min="6" max="6" width="7.125" customWidth="1"/>
    <col min="7" max="7" width="2.75" customWidth="1"/>
  </cols>
  <sheetData>
    <row r="1" spans="1:7" x14ac:dyDescent="0.3">
      <c r="A1" t="s">
        <v>402</v>
      </c>
      <c r="B1" t="s">
        <v>0</v>
      </c>
      <c r="C1" t="s">
        <v>1</v>
      </c>
      <c r="D1" t="s">
        <v>2</v>
      </c>
      <c r="E1" t="s">
        <v>812</v>
      </c>
      <c r="F1" s="2" t="s">
        <v>807</v>
      </c>
      <c r="G1" s="2"/>
    </row>
    <row r="2" spans="1:7" x14ac:dyDescent="0.3">
      <c r="A2" t="s">
        <v>6</v>
      </c>
      <c r="B2" t="s">
        <v>4</v>
      </c>
      <c r="C2" t="s">
        <v>7</v>
      </c>
      <c r="D2">
        <v>1</v>
      </c>
      <c r="E2">
        <v>3</v>
      </c>
      <c r="F2">
        <v>3</v>
      </c>
    </row>
    <row r="3" spans="1:7" x14ac:dyDescent="0.3">
      <c r="A3" t="s">
        <v>3</v>
      </c>
      <c r="B3" t="s">
        <v>4</v>
      </c>
      <c r="C3" t="s">
        <v>5</v>
      </c>
      <c r="D3">
        <v>10</v>
      </c>
      <c r="E3">
        <v>3</v>
      </c>
      <c r="F3">
        <v>3</v>
      </c>
    </row>
    <row r="4" spans="1:7" x14ac:dyDescent="0.3">
      <c r="A4" t="s">
        <v>8</v>
      </c>
      <c r="B4" t="s">
        <v>4</v>
      </c>
      <c r="C4" t="s">
        <v>9</v>
      </c>
      <c r="D4">
        <v>10</v>
      </c>
      <c r="E4">
        <v>3</v>
      </c>
      <c r="F4">
        <v>3</v>
      </c>
    </row>
    <row r="5" spans="1:7" x14ac:dyDescent="0.3">
      <c r="A5" t="s">
        <v>10</v>
      </c>
      <c r="B5" t="s">
        <v>4</v>
      </c>
      <c r="C5" t="s">
        <v>11</v>
      </c>
      <c r="D5">
        <v>10</v>
      </c>
      <c r="E5">
        <v>3</v>
      </c>
      <c r="F5">
        <v>3</v>
      </c>
    </row>
    <row r="6" spans="1:7" x14ac:dyDescent="0.3">
      <c r="A6" t="s">
        <v>12</v>
      </c>
      <c r="B6" t="s">
        <v>4</v>
      </c>
      <c r="C6" t="s">
        <v>13</v>
      </c>
      <c r="D6">
        <v>5</v>
      </c>
      <c r="E6">
        <v>3</v>
      </c>
      <c r="F6">
        <v>3</v>
      </c>
    </row>
    <row r="7" spans="1:7" x14ac:dyDescent="0.3">
      <c r="A7" t="s">
        <v>14</v>
      </c>
      <c r="B7" t="s">
        <v>4</v>
      </c>
      <c r="C7" t="s">
        <v>15</v>
      </c>
      <c r="D7">
        <v>1</v>
      </c>
      <c r="E7">
        <v>3</v>
      </c>
      <c r="F7">
        <v>4</v>
      </c>
    </row>
    <row r="8" spans="1:7" x14ac:dyDescent="0.3">
      <c r="A8" t="s">
        <v>16</v>
      </c>
      <c r="B8" t="s">
        <v>4</v>
      </c>
      <c r="C8" t="s">
        <v>17</v>
      </c>
      <c r="D8">
        <v>10</v>
      </c>
      <c r="E8">
        <v>3</v>
      </c>
      <c r="F8">
        <v>0</v>
      </c>
    </row>
    <row r="9" spans="1:7" x14ac:dyDescent="0.3">
      <c r="A9" t="s">
        <v>18</v>
      </c>
      <c r="B9" t="s">
        <v>4</v>
      </c>
      <c r="C9" t="s">
        <v>17</v>
      </c>
      <c r="D9">
        <v>3</v>
      </c>
      <c r="E9">
        <v>3</v>
      </c>
      <c r="F9">
        <v>3</v>
      </c>
    </row>
    <row r="10" spans="1:7" x14ac:dyDescent="0.3">
      <c r="A10" t="s">
        <v>19</v>
      </c>
      <c r="B10" t="s">
        <v>4</v>
      </c>
      <c r="C10" t="s">
        <v>20</v>
      </c>
      <c r="D10">
        <v>5</v>
      </c>
      <c r="E10">
        <v>3</v>
      </c>
      <c r="F10">
        <v>3</v>
      </c>
    </row>
    <row r="11" spans="1:7" x14ac:dyDescent="0.3">
      <c r="A11" t="s">
        <v>21</v>
      </c>
      <c r="B11" t="s">
        <v>4</v>
      </c>
      <c r="C11" t="s">
        <v>20</v>
      </c>
      <c r="D11">
        <v>6</v>
      </c>
      <c r="E11">
        <v>3</v>
      </c>
      <c r="F11">
        <v>2</v>
      </c>
    </row>
    <row r="12" spans="1:7" x14ac:dyDescent="0.3">
      <c r="A12" t="s">
        <v>22</v>
      </c>
      <c r="B12" t="s">
        <v>4</v>
      </c>
      <c r="C12" t="s">
        <v>23</v>
      </c>
      <c r="D12">
        <v>3</v>
      </c>
      <c r="E12">
        <v>3</v>
      </c>
      <c r="F12">
        <v>3</v>
      </c>
    </row>
    <row r="13" spans="1:7" x14ac:dyDescent="0.3">
      <c r="A13" t="s">
        <v>24</v>
      </c>
      <c r="B13" t="s">
        <v>4</v>
      </c>
      <c r="C13" t="s">
        <v>25</v>
      </c>
      <c r="D13">
        <v>1</v>
      </c>
      <c r="E13">
        <v>3</v>
      </c>
      <c r="F13">
        <v>3</v>
      </c>
    </row>
    <row r="14" spans="1:7" x14ac:dyDescent="0.3">
      <c r="A14" t="s">
        <v>26</v>
      </c>
      <c r="B14" t="s">
        <v>4</v>
      </c>
      <c r="C14" t="s">
        <v>27</v>
      </c>
      <c r="D14">
        <v>2</v>
      </c>
      <c r="E14">
        <v>3</v>
      </c>
      <c r="F14">
        <v>1</v>
      </c>
    </row>
    <row r="15" spans="1:7" x14ac:dyDescent="0.3">
      <c r="A15" t="s">
        <v>28</v>
      </c>
      <c r="B15" t="s">
        <v>4</v>
      </c>
      <c r="C15" t="s">
        <v>29</v>
      </c>
      <c r="D15">
        <v>2</v>
      </c>
      <c r="E15">
        <v>3</v>
      </c>
      <c r="F15">
        <v>3</v>
      </c>
    </row>
    <row r="16" spans="1:7" x14ac:dyDescent="0.3">
      <c r="A16" t="s">
        <v>30</v>
      </c>
      <c r="B16" t="s">
        <v>4</v>
      </c>
      <c r="C16" t="s">
        <v>31</v>
      </c>
      <c r="D16">
        <v>1</v>
      </c>
      <c r="E16">
        <v>3</v>
      </c>
      <c r="F16">
        <v>1</v>
      </c>
    </row>
    <row r="17" spans="1:6" x14ac:dyDescent="0.3">
      <c r="A17" t="s">
        <v>32</v>
      </c>
      <c r="B17" t="s">
        <v>4</v>
      </c>
      <c r="C17" t="s">
        <v>33</v>
      </c>
      <c r="D17">
        <v>6</v>
      </c>
      <c r="E17">
        <v>3</v>
      </c>
      <c r="F17">
        <v>3</v>
      </c>
    </row>
    <row r="18" spans="1:6" x14ac:dyDescent="0.3">
      <c r="A18" t="s">
        <v>34</v>
      </c>
      <c r="B18" t="s">
        <v>4</v>
      </c>
      <c r="C18" t="s">
        <v>33</v>
      </c>
      <c r="D18">
        <v>7</v>
      </c>
      <c r="E18">
        <v>3</v>
      </c>
      <c r="F18">
        <v>1</v>
      </c>
    </row>
    <row r="19" spans="1:6" x14ac:dyDescent="0.3">
      <c r="A19" t="s">
        <v>35</v>
      </c>
      <c r="B19" t="s">
        <v>4</v>
      </c>
      <c r="C19" t="s">
        <v>36</v>
      </c>
      <c r="D19">
        <v>8</v>
      </c>
      <c r="E19">
        <v>3</v>
      </c>
      <c r="F19">
        <v>3</v>
      </c>
    </row>
    <row r="20" spans="1:6" x14ac:dyDescent="0.3">
      <c r="A20" t="s">
        <v>40</v>
      </c>
      <c r="B20" t="s">
        <v>4</v>
      </c>
      <c r="C20" t="s">
        <v>7</v>
      </c>
      <c r="D20">
        <v>4</v>
      </c>
      <c r="E20">
        <v>3</v>
      </c>
      <c r="F20">
        <v>3</v>
      </c>
    </row>
    <row r="21" spans="1:6" x14ac:dyDescent="0.3">
      <c r="A21" t="s">
        <v>37</v>
      </c>
      <c r="B21" t="s">
        <v>4</v>
      </c>
      <c r="C21" t="s">
        <v>5</v>
      </c>
      <c r="D21">
        <v>3</v>
      </c>
      <c r="E21">
        <v>3</v>
      </c>
      <c r="F21">
        <v>3</v>
      </c>
    </row>
    <row r="22" spans="1:6" x14ac:dyDescent="0.3">
      <c r="A22" t="s">
        <v>38</v>
      </c>
      <c r="B22" t="s">
        <v>4</v>
      </c>
      <c r="C22" t="s">
        <v>39</v>
      </c>
      <c r="D22">
        <v>5</v>
      </c>
      <c r="E22">
        <v>3</v>
      </c>
      <c r="F22">
        <v>3</v>
      </c>
    </row>
    <row r="23" spans="1:6" x14ac:dyDescent="0.3">
      <c r="A23" t="s">
        <v>41</v>
      </c>
      <c r="B23" t="s">
        <v>4</v>
      </c>
      <c r="C23" t="s">
        <v>15</v>
      </c>
      <c r="D23">
        <v>9</v>
      </c>
      <c r="E23">
        <v>3</v>
      </c>
      <c r="F23">
        <v>3</v>
      </c>
    </row>
    <row r="24" spans="1:6" x14ac:dyDescent="0.3">
      <c r="A24" t="s">
        <v>42</v>
      </c>
      <c r="B24" t="s">
        <v>4</v>
      </c>
      <c r="C24" t="s">
        <v>43</v>
      </c>
      <c r="D24">
        <v>1</v>
      </c>
      <c r="E24">
        <v>3</v>
      </c>
      <c r="F24">
        <v>0</v>
      </c>
    </row>
    <row r="25" spans="1:6" x14ac:dyDescent="0.3">
      <c r="A25" t="s">
        <v>44</v>
      </c>
      <c r="B25" t="s">
        <v>4</v>
      </c>
      <c r="C25" t="s">
        <v>43</v>
      </c>
      <c r="D25">
        <v>2</v>
      </c>
      <c r="E25">
        <v>3</v>
      </c>
      <c r="F25">
        <v>2</v>
      </c>
    </row>
    <row r="26" spans="1:6" x14ac:dyDescent="0.3">
      <c r="A26" t="s">
        <v>45</v>
      </c>
      <c r="B26" t="s">
        <v>4</v>
      </c>
      <c r="C26" t="s">
        <v>46</v>
      </c>
      <c r="D26">
        <v>1</v>
      </c>
      <c r="E26">
        <v>3</v>
      </c>
      <c r="F26">
        <v>0</v>
      </c>
    </row>
    <row r="27" spans="1:6" x14ac:dyDescent="0.3">
      <c r="A27" t="s">
        <v>47</v>
      </c>
      <c r="B27" t="s">
        <v>4</v>
      </c>
      <c r="C27" t="s">
        <v>46</v>
      </c>
      <c r="D27">
        <v>4</v>
      </c>
      <c r="E27">
        <v>3</v>
      </c>
      <c r="F27">
        <v>3</v>
      </c>
    </row>
    <row r="28" spans="1:6" x14ac:dyDescent="0.3">
      <c r="A28" t="s">
        <v>48</v>
      </c>
      <c r="B28" t="s">
        <v>4</v>
      </c>
      <c r="C28" t="s">
        <v>46</v>
      </c>
      <c r="D28">
        <v>6</v>
      </c>
      <c r="E28">
        <v>3</v>
      </c>
      <c r="F28">
        <v>3</v>
      </c>
    </row>
    <row r="29" spans="1:6" x14ac:dyDescent="0.3">
      <c r="A29" t="s">
        <v>49</v>
      </c>
      <c r="B29" t="s">
        <v>4</v>
      </c>
      <c r="C29" t="s">
        <v>50</v>
      </c>
      <c r="D29">
        <v>4</v>
      </c>
      <c r="E29">
        <v>3</v>
      </c>
      <c r="F29">
        <v>3</v>
      </c>
    </row>
    <row r="30" spans="1:6" x14ac:dyDescent="0.3">
      <c r="A30" t="s">
        <v>51</v>
      </c>
      <c r="B30" t="s">
        <v>4</v>
      </c>
      <c r="C30" t="s">
        <v>17</v>
      </c>
      <c r="D30">
        <v>6</v>
      </c>
      <c r="E30">
        <v>3</v>
      </c>
      <c r="F30">
        <v>3</v>
      </c>
    </row>
    <row r="31" spans="1:6" x14ac:dyDescent="0.3">
      <c r="A31" t="s">
        <v>52</v>
      </c>
      <c r="B31" t="s">
        <v>4</v>
      </c>
      <c r="C31" t="s">
        <v>17</v>
      </c>
      <c r="D31">
        <v>8</v>
      </c>
      <c r="E31">
        <v>3</v>
      </c>
      <c r="F31">
        <v>3</v>
      </c>
    </row>
    <row r="32" spans="1:6" x14ac:dyDescent="0.3">
      <c r="A32" t="s">
        <v>53</v>
      </c>
      <c r="B32" t="s">
        <v>4</v>
      </c>
      <c r="C32" t="s">
        <v>20</v>
      </c>
      <c r="D32">
        <v>10</v>
      </c>
      <c r="E32">
        <v>3</v>
      </c>
      <c r="F32">
        <v>3</v>
      </c>
    </row>
    <row r="33" spans="1:7" x14ac:dyDescent="0.3">
      <c r="A33" t="s">
        <v>54</v>
      </c>
      <c r="B33" t="s">
        <v>4</v>
      </c>
      <c r="C33" t="s">
        <v>55</v>
      </c>
      <c r="D33">
        <v>3</v>
      </c>
      <c r="E33">
        <v>3</v>
      </c>
      <c r="F33">
        <v>1</v>
      </c>
    </row>
    <row r="34" spans="1:7" x14ac:dyDescent="0.3">
      <c r="A34" t="s">
        <v>56</v>
      </c>
      <c r="B34" t="s">
        <v>4</v>
      </c>
      <c r="C34" t="s">
        <v>55</v>
      </c>
      <c r="D34">
        <v>5</v>
      </c>
      <c r="E34">
        <v>3</v>
      </c>
      <c r="F34">
        <v>3</v>
      </c>
    </row>
    <row r="35" spans="1:7" x14ac:dyDescent="0.3">
      <c r="A35" t="s">
        <v>57</v>
      </c>
      <c r="B35" t="s">
        <v>4</v>
      </c>
      <c r="C35" t="s">
        <v>58</v>
      </c>
      <c r="D35">
        <v>1</v>
      </c>
      <c r="E35">
        <v>3</v>
      </c>
      <c r="F35">
        <v>0</v>
      </c>
      <c r="G35" t="s">
        <v>810</v>
      </c>
    </row>
    <row r="36" spans="1:7" x14ac:dyDescent="0.3">
      <c r="A36" t="s">
        <v>59</v>
      </c>
      <c r="B36" t="s">
        <v>4</v>
      </c>
      <c r="C36" t="s">
        <v>58</v>
      </c>
      <c r="D36">
        <v>10</v>
      </c>
      <c r="E36">
        <v>3</v>
      </c>
      <c r="F36">
        <v>3</v>
      </c>
    </row>
    <row r="37" spans="1:7" x14ac:dyDescent="0.3">
      <c r="A37" t="s">
        <v>60</v>
      </c>
      <c r="B37" t="s">
        <v>4</v>
      </c>
      <c r="C37" t="s">
        <v>27</v>
      </c>
      <c r="D37">
        <v>1</v>
      </c>
      <c r="E37">
        <v>3</v>
      </c>
      <c r="F37">
        <v>3</v>
      </c>
    </row>
    <row r="38" spans="1:7" x14ac:dyDescent="0.3">
      <c r="A38" t="s">
        <v>61</v>
      </c>
      <c r="B38" t="s">
        <v>62</v>
      </c>
      <c r="C38" t="s">
        <v>63</v>
      </c>
      <c r="D38">
        <v>1</v>
      </c>
      <c r="E38">
        <v>13</v>
      </c>
      <c r="F38">
        <v>6</v>
      </c>
    </row>
    <row r="39" spans="1:7" x14ac:dyDescent="0.3">
      <c r="A39" t="s">
        <v>64</v>
      </c>
      <c r="B39" t="s">
        <v>62</v>
      </c>
      <c r="C39" t="s">
        <v>65</v>
      </c>
      <c r="D39">
        <v>7</v>
      </c>
      <c r="E39">
        <v>13</v>
      </c>
      <c r="F39">
        <v>6</v>
      </c>
    </row>
    <row r="40" spans="1:7" x14ac:dyDescent="0.3">
      <c r="A40" t="s">
        <v>66</v>
      </c>
      <c r="B40" t="s">
        <v>62</v>
      </c>
      <c r="C40" t="s">
        <v>67</v>
      </c>
      <c r="D40">
        <v>3</v>
      </c>
      <c r="E40">
        <v>13</v>
      </c>
      <c r="F40">
        <v>6</v>
      </c>
    </row>
    <row r="41" spans="1:7" x14ac:dyDescent="0.3">
      <c r="A41" t="s">
        <v>68</v>
      </c>
      <c r="B41" t="s">
        <v>62</v>
      </c>
      <c r="C41" t="s">
        <v>9</v>
      </c>
      <c r="D41">
        <v>9</v>
      </c>
      <c r="E41">
        <v>13</v>
      </c>
      <c r="F41">
        <v>6</v>
      </c>
    </row>
    <row r="42" spans="1:7" x14ac:dyDescent="0.3">
      <c r="A42" t="s">
        <v>69</v>
      </c>
      <c r="B42" t="s">
        <v>62</v>
      </c>
      <c r="C42" t="s">
        <v>55</v>
      </c>
      <c r="D42">
        <v>9</v>
      </c>
      <c r="E42">
        <v>13</v>
      </c>
      <c r="F42">
        <v>6</v>
      </c>
    </row>
    <row r="43" spans="1:7" x14ac:dyDescent="0.3">
      <c r="A43" t="s">
        <v>70</v>
      </c>
      <c r="B43" t="s">
        <v>62</v>
      </c>
      <c r="C43" t="s">
        <v>63</v>
      </c>
      <c r="D43">
        <v>4</v>
      </c>
      <c r="E43">
        <v>13</v>
      </c>
      <c r="F43">
        <v>6</v>
      </c>
    </row>
    <row r="44" spans="1:7" x14ac:dyDescent="0.3">
      <c r="A44" t="s">
        <v>71</v>
      </c>
      <c r="B44" t="s">
        <v>62</v>
      </c>
      <c r="C44" t="s">
        <v>23</v>
      </c>
      <c r="D44">
        <v>4</v>
      </c>
      <c r="E44">
        <v>13</v>
      </c>
      <c r="F44">
        <v>6</v>
      </c>
    </row>
    <row r="45" spans="1:7" x14ac:dyDescent="0.3">
      <c r="A45" t="s">
        <v>72</v>
      </c>
      <c r="B45" t="s">
        <v>73</v>
      </c>
      <c r="C45" t="s">
        <v>74</v>
      </c>
      <c r="D45">
        <v>10</v>
      </c>
      <c r="E45">
        <v>10</v>
      </c>
    </row>
    <row r="46" spans="1:7" x14ac:dyDescent="0.3">
      <c r="A46" t="s">
        <v>75</v>
      </c>
      <c r="B46" t="s">
        <v>73</v>
      </c>
      <c r="C46" t="s">
        <v>74</v>
      </c>
      <c r="D46">
        <v>4</v>
      </c>
      <c r="E46">
        <v>10</v>
      </c>
      <c r="F46">
        <v>3</v>
      </c>
    </row>
    <row r="47" spans="1:7" x14ac:dyDescent="0.3">
      <c r="A47" t="s">
        <v>76</v>
      </c>
      <c r="B47" t="s">
        <v>73</v>
      </c>
      <c r="C47" t="s">
        <v>74</v>
      </c>
      <c r="D47">
        <v>6</v>
      </c>
      <c r="E47">
        <v>10</v>
      </c>
      <c r="F47">
        <v>3</v>
      </c>
    </row>
    <row r="48" spans="1:7" x14ac:dyDescent="0.3">
      <c r="A48" t="s">
        <v>77</v>
      </c>
      <c r="B48" t="s">
        <v>73</v>
      </c>
      <c r="C48" t="s">
        <v>74</v>
      </c>
      <c r="D48">
        <v>7</v>
      </c>
      <c r="E48">
        <v>10</v>
      </c>
      <c r="F48">
        <v>3</v>
      </c>
    </row>
    <row r="49" spans="1:6" x14ac:dyDescent="0.3">
      <c r="A49" t="s">
        <v>78</v>
      </c>
      <c r="B49" t="s">
        <v>73</v>
      </c>
      <c r="C49" t="s">
        <v>74</v>
      </c>
      <c r="D49">
        <v>8</v>
      </c>
      <c r="E49">
        <v>10</v>
      </c>
      <c r="F49">
        <v>3</v>
      </c>
    </row>
    <row r="50" spans="1:6" x14ac:dyDescent="0.3">
      <c r="A50" t="s">
        <v>79</v>
      </c>
      <c r="B50" t="s">
        <v>73</v>
      </c>
      <c r="C50" t="s">
        <v>5</v>
      </c>
      <c r="D50">
        <v>5</v>
      </c>
      <c r="E50">
        <v>10</v>
      </c>
      <c r="F50">
        <v>6</v>
      </c>
    </row>
    <row r="51" spans="1:6" x14ac:dyDescent="0.3">
      <c r="A51" t="s">
        <v>80</v>
      </c>
      <c r="B51" t="s">
        <v>73</v>
      </c>
      <c r="C51" t="s">
        <v>39</v>
      </c>
      <c r="D51">
        <v>5</v>
      </c>
      <c r="E51">
        <v>10</v>
      </c>
      <c r="F51">
        <v>6</v>
      </c>
    </row>
    <row r="52" spans="1:6" x14ac:dyDescent="0.3">
      <c r="A52" t="s">
        <v>81</v>
      </c>
      <c r="B52" t="s">
        <v>73</v>
      </c>
      <c r="C52" t="s">
        <v>7</v>
      </c>
      <c r="D52">
        <v>2</v>
      </c>
      <c r="E52">
        <v>10</v>
      </c>
      <c r="F52">
        <v>3</v>
      </c>
    </row>
    <row r="53" spans="1:6" x14ac:dyDescent="0.3">
      <c r="A53" t="s">
        <v>82</v>
      </c>
      <c r="B53" t="s">
        <v>73</v>
      </c>
      <c r="C53" t="s">
        <v>7</v>
      </c>
      <c r="D53">
        <v>6</v>
      </c>
      <c r="E53">
        <v>10</v>
      </c>
      <c r="F53">
        <v>3</v>
      </c>
    </row>
    <row r="54" spans="1:6" x14ac:dyDescent="0.3">
      <c r="A54" t="s">
        <v>83</v>
      </c>
      <c r="B54" t="s">
        <v>73</v>
      </c>
      <c r="C54" t="s">
        <v>11</v>
      </c>
      <c r="D54">
        <v>6</v>
      </c>
      <c r="E54">
        <v>10</v>
      </c>
      <c r="F54">
        <v>6</v>
      </c>
    </row>
    <row r="55" spans="1:6" x14ac:dyDescent="0.3">
      <c r="A55" t="s">
        <v>84</v>
      </c>
      <c r="B55" t="s">
        <v>73</v>
      </c>
      <c r="C55" t="s">
        <v>50</v>
      </c>
      <c r="D55">
        <v>7</v>
      </c>
      <c r="E55">
        <v>10</v>
      </c>
      <c r="F55">
        <v>6</v>
      </c>
    </row>
    <row r="56" spans="1:6" x14ac:dyDescent="0.3">
      <c r="A56" t="s">
        <v>85</v>
      </c>
      <c r="B56" t="s">
        <v>73</v>
      </c>
      <c r="C56" t="s">
        <v>63</v>
      </c>
      <c r="D56">
        <v>4</v>
      </c>
      <c r="E56">
        <v>10</v>
      </c>
      <c r="F56">
        <v>3</v>
      </c>
    </row>
    <row r="57" spans="1:6" x14ac:dyDescent="0.3">
      <c r="A57" t="s">
        <v>86</v>
      </c>
      <c r="B57" t="s">
        <v>73</v>
      </c>
      <c r="C57" t="s">
        <v>29</v>
      </c>
      <c r="D57">
        <v>7</v>
      </c>
      <c r="E57">
        <v>10</v>
      </c>
      <c r="F57">
        <v>6</v>
      </c>
    </row>
    <row r="58" spans="1:6" x14ac:dyDescent="0.3">
      <c r="A58" t="s">
        <v>87</v>
      </c>
      <c r="B58" t="s">
        <v>73</v>
      </c>
      <c r="C58" t="s">
        <v>65</v>
      </c>
      <c r="D58">
        <v>2</v>
      </c>
      <c r="E58">
        <v>10</v>
      </c>
      <c r="F58">
        <v>3</v>
      </c>
    </row>
    <row r="59" spans="1:6" x14ac:dyDescent="0.3">
      <c r="A59" t="s">
        <v>88</v>
      </c>
      <c r="B59" t="s">
        <v>73</v>
      </c>
      <c r="C59" t="s">
        <v>65</v>
      </c>
      <c r="D59">
        <v>3</v>
      </c>
      <c r="E59">
        <v>10</v>
      </c>
      <c r="F59">
        <v>3</v>
      </c>
    </row>
    <row r="60" spans="1:6" x14ac:dyDescent="0.3">
      <c r="A60" t="s">
        <v>89</v>
      </c>
      <c r="B60" t="s">
        <v>73</v>
      </c>
      <c r="C60" t="s">
        <v>65</v>
      </c>
      <c r="D60">
        <v>4</v>
      </c>
      <c r="E60">
        <v>10</v>
      </c>
      <c r="F60">
        <v>3</v>
      </c>
    </row>
    <row r="61" spans="1:6" x14ac:dyDescent="0.3">
      <c r="A61" t="s">
        <v>90</v>
      </c>
      <c r="B61" t="s">
        <v>73</v>
      </c>
      <c r="C61" t="s">
        <v>5</v>
      </c>
      <c r="D61">
        <v>10</v>
      </c>
      <c r="E61">
        <v>10</v>
      </c>
      <c r="F61">
        <v>6</v>
      </c>
    </row>
    <row r="62" spans="1:6" x14ac:dyDescent="0.3">
      <c r="A62" t="s">
        <v>91</v>
      </c>
      <c r="B62" t="s">
        <v>73</v>
      </c>
      <c r="C62" t="s">
        <v>20</v>
      </c>
      <c r="D62">
        <v>2</v>
      </c>
      <c r="E62">
        <v>10</v>
      </c>
      <c r="F62">
        <v>4</v>
      </c>
    </row>
    <row r="63" spans="1:6" x14ac:dyDescent="0.3">
      <c r="A63" t="s">
        <v>92</v>
      </c>
      <c r="B63" t="s">
        <v>93</v>
      </c>
      <c r="C63" t="s">
        <v>94</v>
      </c>
      <c r="D63">
        <v>2</v>
      </c>
      <c r="E63">
        <v>2</v>
      </c>
      <c r="F63">
        <v>1</v>
      </c>
    </row>
    <row r="64" spans="1:6" x14ac:dyDescent="0.3">
      <c r="A64" t="s">
        <v>95</v>
      </c>
      <c r="B64" t="s">
        <v>93</v>
      </c>
      <c r="C64" t="s">
        <v>5</v>
      </c>
      <c r="D64">
        <v>10</v>
      </c>
      <c r="E64">
        <v>2</v>
      </c>
      <c r="F64">
        <v>3</v>
      </c>
    </row>
    <row r="65" spans="1:6" x14ac:dyDescent="0.3">
      <c r="A65" t="s">
        <v>96</v>
      </c>
      <c r="B65" t="s">
        <v>93</v>
      </c>
      <c r="C65" t="s">
        <v>7</v>
      </c>
      <c r="D65">
        <v>4</v>
      </c>
      <c r="E65">
        <v>2</v>
      </c>
      <c r="F65">
        <v>1</v>
      </c>
    </row>
    <row r="66" spans="1:6" x14ac:dyDescent="0.3">
      <c r="A66" t="s">
        <v>97</v>
      </c>
      <c r="B66" t="s">
        <v>93</v>
      </c>
      <c r="C66" t="s">
        <v>15</v>
      </c>
      <c r="D66">
        <v>10</v>
      </c>
      <c r="E66">
        <v>2</v>
      </c>
      <c r="F66">
        <v>3</v>
      </c>
    </row>
    <row r="67" spans="1:6" x14ac:dyDescent="0.3">
      <c r="A67" t="s">
        <v>98</v>
      </c>
      <c r="B67" t="s">
        <v>93</v>
      </c>
      <c r="C67" t="s">
        <v>15</v>
      </c>
      <c r="D67">
        <v>2</v>
      </c>
      <c r="E67">
        <v>2</v>
      </c>
      <c r="F67">
        <v>3</v>
      </c>
    </row>
    <row r="68" spans="1:6" x14ac:dyDescent="0.3">
      <c r="A68" t="s">
        <v>99</v>
      </c>
      <c r="B68" t="s">
        <v>93</v>
      </c>
      <c r="C68" t="s">
        <v>43</v>
      </c>
      <c r="D68">
        <v>10</v>
      </c>
      <c r="E68">
        <v>2</v>
      </c>
      <c r="F68">
        <v>3</v>
      </c>
    </row>
    <row r="69" spans="1:6" x14ac:dyDescent="0.3">
      <c r="A69" t="s">
        <v>100</v>
      </c>
      <c r="B69" t="s">
        <v>93</v>
      </c>
      <c r="C69" t="s">
        <v>43</v>
      </c>
      <c r="D69">
        <v>2</v>
      </c>
      <c r="E69">
        <v>2</v>
      </c>
      <c r="F69">
        <v>1</v>
      </c>
    </row>
    <row r="70" spans="1:6" x14ac:dyDescent="0.3">
      <c r="A70" t="s">
        <v>101</v>
      </c>
      <c r="B70" t="s">
        <v>93</v>
      </c>
      <c r="C70" t="s">
        <v>46</v>
      </c>
      <c r="D70">
        <v>9</v>
      </c>
      <c r="E70">
        <v>2</v>
      </c>
      <c r="F70">
        <v>3</v>
      </c>
    </row>
    <row r="71" spans="1:6" x14ac:dyDescent="0.3">
      <c r="A71" t="s">
        <v>102</v>
      </c>
      <c r="B71" t="s">
        <v>93</v>
      </c>
      <c r="C71" t="s">
        <v>50</v>
      </c>
      <c r="D71">
        <v>8</v>
      </c>
      <c r="E71">
        <v>2</v>
      </c>
      <c r="F71">
        <v>3</v>
      </c>
    </row>
    <row r="72" spans="1:6" x14ac:dyDescent="0.3">
      <c r="A72" t="s">
        <v>103</v>
      </c>
      <c r="B72" t="s">
        <v>93</v>
      </c>
      <c r="C72" t="s">
        <v>20</v>
      </c>
      <c r="D72">
        <v>1</v>
      </c>
      <c r="E72">
        <v>2</v>
      </c>
      <c r="F72">
        <v>3</v>
      </c>
    </row>
    <row r="73" spans="1:6" x14ac:dyDescent="0.3">
      <c r="A73" t="s">
        <v>104</v>
      </c>
      <c r="B73" t="s">
        <v>93</v>
      </c>
      <c r="C73" t="s">
        <v>55</v>
      </c>
      <c r="D73">
        <v>1</v>
      </c>
      <c r="E73">
        <v>2</v>
      </c>
      <c r="F73">
        <v>3</v>
      </c>
    </row>
    <row r="74" spans="1:6" x14ac:dyDescent="0.3">
      <c r="A74" t="s">
        <v>105</v>
      </c>
      <c r="B74" t="s">
        <v>93</v>
      </c>
      <c r="C74" t="s">
        <v>55</v>
      </c>
      <c r="D74">
        <v>4</v>
      </c>
      <c r="E74">
        <v>2</v>
      </c>
      <c r="F74">
        <v>0</v>
      </c>
    </row>
    <row r="75" spans="1:6" x14ac:dyDescent="0.3">
      <c r="A75" t="s">
        <v>106</v>
      </c>
      <c r="B75" t="s">
        <v>93</v>
      </c>
      <c r="C75" t="s">
        <v>55</v>
      </c>
      <c r="D75">
        <v>7</v>
      </c>
      <c r="E75">
        <v>2</v>
      </c>
      <c r="F75">
        <v>3</v>
      </c>
    </row>
    <row r="76" spans="1:6" x14ac:dyDescent="0.3">
      <c r="A76" t="s">
        <v>107</v>
      </c>
      <c r="B76" t="s">
        <v>93</v>
      </c>
      <c r="C76" t="s">
        <v>58</v>
      </c>
      <c r="D76">
        <v>2</v>
      </c>
      <c r="E76">
        <v>2</v>
      </c>
      <c r="F76">
        <v>3</v>
      </c>
    </row>
    <row r="77" spans="1:6" x14ac:dyDescent="0.3">
      <c r="A77" t="s">
        <v>108</v>
      </c>
      <c r="B77" t="s">
        <v>93</v>
      </c>
      <c r="C77" t="s">
        <v>58</v>
      </c>
      <c r="D77">
        <v>3</v>
      </c>
      <c r="E77">
        <v>2</v>
      </c>
      <c r="F77">
        <v>3</v>
      </c>
    </row>
    <row r="78" spans="1:6" x14ac:dyDescent="0.3">
      <c r="A78" t="s">
        <v>109</v>
      </c>
      <c r="B78" t="s">
        <v>93</v>
      </c>
      <c r="C78" t="s">
        <v>25</v>
      </c>
      <c r="D78">
        <v>4</v>
      </c>
      <c r="E78">
        <v>2</v>
      </c>
      <c r="F78">
        <v>2</v>
      </c>
    </row>
    <row r="79" spans="1:6" x14ac:dyDescent="0.3">
      <c r="A79" t="s">
        <v>110</v>
      </c>
      <c r="B79" t="s">
        <v>93</v>
      </c>
      <c r="C79" t="s">
        <v>25</v>
      </c>
      <c r="D79">
        <v>8</v>
      </c>
      <c r="E79">
        <v>2</v>
      </c>
      <c r="F79">
        <v>3</v>
      </c>
    </row>
    <row r="80" spans="1:6" x14ac:dyDescent="0.3">
      <c r="A80" t="s">
        <v>111</v>
      </c>
      <c r="B80" t="s">
        <v>93</v>
      </c>
      <c r="C80" t="s">
        <v>27</v>
      </c>
      <c r="D80">
        <v>10</v>
      </c>
      <c r="E80">
        <v>2</v>
      </c>
      <c r="F80">
        <v>1</v>
      </c>
    </row>
    <row r="81" spans="1:7" x14ac:dyDescent="0.3">
      <c r="A81" t="s">
        <v>112</v>
      </c>
      <c r="B81" t="s">
        <v>93</v>
      </c>
      <c r="C81" t="s">
        <v>113</v>
      </c>
      <c r="D81">
        <v>9</v>
      </c>
      <c r="E81">
        <v>2</v>
      </c>
      <c r="F81">
        <v>3</v>
      </c>
    </row>
    <row r="82" spans="1:7" x14ac:dyDescent="0.3">
      <c r="A82" t="s">
        <v>114</v>
      </c>
      <c r="B82" t="s">
        <v>93</v>
      </c>
      <c r="C82" t="s">
        <v>115</v>
      </c>
      <c r="D82">
        <v>9</v>
      </c>
      <c r="E82">
        <v>2</v>
      </c>
      <c r="F82">
        <v>3</v>
      </c>
    </row>
    <row r="83" spans="1:7" x14ac:dyDescent="0.3">
      <c r="A83" t="s">
        <v>116</v>
      </c>
      <c r="B83" t="s">
        <v>93</v>
      </c>
      <c r="C83" t="s">
        <v>117</v>
      </c>
      <c r="D83">
        <v>2</v>
      </c>
      <c r="E83">
        <v>2</v>
      </c>
      <c r="F83">
        <v>3</v>
      </c>
    </row>
    <row r="84" spans="1:7" x14ac:dyDescent="0.3">
      <c r="A84" t="s">
        <v>118</v>
      </c>
      <c r="B84" t="s">
        <v>93</v>
      </c>
      <c r="C84" t="s">
        <v>31</v>
      </c>
      <c r="D84">
        <v>1</v>
      </c>
      <c r="E84">
        <v>2</v>
      </c>
      <c r="F84">
        <v>1</v>
      </c>
      <c r="G84" t="s">
        <v>811</v>
      </c>
    </row>
    <row r="85" spans="1:7" x14ac:dyDescent="0.3">
      <c r="A85" t="s">
        <v>119</v>
      </c>
      <c r="B85" t="s">
        <v>93</v>
      </c>
      <c r="C85" t="s">
        <v>33</v>
      </c>
      <c r="D85">
        <v>1</v>
      </c>
      <c r="E85">
        <v>2</v>
      </c>
      <c r="F85">
        <v>1</v>
      </c>
      <c r="G85" t="s">
        <v>811</v>
      </c>
    </row>
    <row r="86" spans="1:7" x14ac:dyDescent="0.3">
      <c r="A86" t="s">
        <v>120</v>
      </c>
      <c r="B86" t="s">
        <v>93</v>
      </c>
      <c r="C86" t="s">
        <v>33</v>
      </c>
      <c r="D86">
        <v>3</v>
      </c>
      <c r="E86">
        <v>2</v>
      </c>
      <c r="F86">
        <v>1</v>
      </c>
      <c r="G86" t="s">
        <v>811</v>
      </c>
    </row>
    <row r="87" spans="1:7" x14ac:dyDescent="0.3">
      <c r="A87" t="s">
        <v>121</v>
      </c>
      <c r="B87" t="s">
        <v>93</v>
      </c>
      <c r="C87" t="s">
        <v>33</v>
      </c>
      <c r="D87">
        <v>4</v>
      </c>
      <c r="E87">
        <v>2</v>
      </c>
      <c r="F87">
        <v>1</v>
      </c>
      <c r="G87" t="s">
        <v>811</v>
      </c>
    </row>
    <row r="88" spans="1:7" x14ac:dyDescent="0.3">
      <c r="A88" t="s">
        <v>122</v>
      </c>
      <c r="B88" t="s">
        <v>93</v>
      </c>
      <c r="C88" t="s">
        <v>5</v>
      </c>
      <c r="D88">
        <v>1</v>
      </c>
      <c r="E88">
        <v>2</v>
      </c>
      <c r="F88">
        <v>3</v>
      </c>
    </row>
    <row r="89" spans="1:7" x14ac:dyDescent="0.3">
      <c r="A89" t="s">
        <v>123</v>
      </c>
      <c r="B89" t="s">
        <v>93</v>
      </c>
      <c r="C89" t="s">
        <v>39</v>
      </c>
      <c r="D89">
        <v>3</v>
      </c>
      <c r="E89">
        <v>2</v>
      </c>
      <c r="F89">
        <v>3</v>
      </c>
    </row>
    <row r="90" spans="1:7" x14ac:dyDescent="0.3">
      <c r="A90" t="s">
        <v>124</v>
      </c>
      <c r="B90" t="s">
        <v>93</v>
      </c>
      <c r="C90" t="s">
        <v>7</v>
      </c>
      <c r="D90">
        <v>9</v>
      </c>
      <c r="E90">
        <v>2</v>
      </c>
      <c r="F90">
        <v>3</v>
      </c>
    </row>
    <row r="91" spans="1:7" x14ac:dyDescent="0.3">
      <c r="A91" t="s">
        <v>125</v>
      </c>
      <c r="B91" t="s">
        <v>93</v>
      </c>
      <c r="C91" t="s">
        <v>9</v>
      </c>
      <c r="D91">
        <v>4</v>
      </c>
      <c r="E91">
        <v>2</v>
      </c>
      <c r="F91">
        <v>3</v>
      </c>
    </row>
    <row r="92" spans="1:7" x14ac:dyDescent="0.3">
      <c r="A92" t="s">
        <v>126</v>
      </c>
      <c r="B92" t="s">
        <v>93</v>
      </c>
      <c r="C92" t="s">
        <v>11</v>
      </c>
      <c r="D92">
        <v>2</v>
      </c>
      <c r="E92">
        <v>2</v>
      </c>
      <c r="F92">
        <v>3</v>
      </c>
    </row>
    <row r="93" spans="1:7" x14ac:dyDescent="0.3">
      <c r="A93" t="s">
        <v>127</v>
      </c>
      <c r="B93" t="s">
        <v>93</v>
      </c>
      <c r="C93" t="s">
        <v>11</v>
      </c>
      <c r="D93">
        <v>4</v>
      </c>
      <c r="E93">
        <v>2</v>
      </c>
      <c r="F93">
        <v>3</v>
      </c>
    </row>
    <row r="94" spans="1:7" x14ac:dyDescent="0.3">
      <c r="A94" t="s">
        <v>128</v>
      </c>
      <c r="B94" t="s">
        <v>93</v>
      </c>
      <c r="C94" t="s">
        <v>13</v>
      </c>
      <c r="D94">
        <v>1</v>
      </c>
      <c r="E94">
        <v>2</v>
      </c>
      <c r="F94">
        <v>3</v>
      </c>
    </row>
    <row r="95" spans="1:7" x14ac:dyDescent="0.3">
      <c r="A95" t="s">
        <v>129</v>
      </c>
      <c r="B95" t="s">
        <v>93</v>
      </c>
      <c r="C95" t="s">
        <v>43</v>
      </c>
      <c r="D95">
        <v>1</v>
      </c>
      <c r="E95">
        <v>2</v>
      </c>
      <c r="F95">
        <v>0</v>
      </c>
    </row>
    <row r="96" spans="1:7" x14ac:dyDescent="0.3">
      <c r="A96" t="s">
        <v>130</v>
      </c>
      <c r="B96" t="s">
        <v>93</v>
      </c>
      <c r="C96" t="s">
        <v>43</v>
      </c>
      <c r="D96">
        <v>3</v>
      </c>
      <c r="E96">
        <v>2</v>
      </c>
      <c r="F96">
        <v>0</v>
      </c>
    </row>
    <row r="97" spans="1:6" x14ac:dyDescent="0.3">
      <c r="A97" t="s">
        <v>131</v>
      </c>
      <c r="B97" t="s">
        <v>93</v>
      </c>
      <c r="C97" t="s">
        <v>43</v>
      </c>
      <c r="D97">
        <v>8</v>
      </c>
      <c r="E97">
        <v>2</v>
      </c>
      <c r="F97">
        <v>3</v>
      </c>
    </row>
    <row r="98" spans="1:6" x14ac:dyDescent="0.3">
      <c r="A98" t="s">
        <v>132</v>
      </c>
      <c r="B98" t="s">
        <v>93</v>
      </c>
      <c r="C98" t="s">
        <v>43</v>
      </c>
      <c r="D98">
        <v>9</v>
      </c>
      <c r="E98">
        <v>2</v>
      </c>
      <c r="F98">
        <v>3</v>
      </c>
    </row>
    <row r="99" spans="1:6" x14ac:dyDescent="0.3">
      <c r="A99" t="s">
        <v>133</v>
      </c>
      <c r="B99" t="s">
        <v>93</v>
      </c>
      <c r="C99" t="s">
        <v>46</v>
      </c>
      <c r="D99">
        <v>1</v>
      </c>
      <c r="E99">
        <v>2</v>
      </c>
      <c r="F99">
        <v>0</v>
      </c>
    </row>
    <row r="100" spans="1:6" x14ac:dyDescent="0.3">
      <c r="A100" t="s">
        <v>134</v>
      </c>
      <c r="B100" t="s">
        <v>93</v>
      </c>
      <c r="C100" t="s">
        <v>46</v>
      </c>
      <c r="D100">
        <v>3</v>
      </c>
      <c r="E100">
        <v>2</v>
      </c>
      <c r="F100">
        <v>2</v>
      </c>
    </row>
    <row r="101" spans="1:6" x14ac:dyDescent="0.3">
      <c r="A101" t="s">
        <v>135</v>
      </c>
      <c r="B101" t="s">
        <v>93</v>
      </c>
      <c r="C101" t="s">
        <v>46</v>
      </c>
      <c r="D101">
        <v>5</v>
      </c>
      <c r="E101">
        <v>2</v>
      </c>
      <c r="F101">
        <v>3</v>
      </c>
    </row>
    <row r="102" spans="1:6" x14ac:dyDescent="0.3">
      <c r="A102" t="s">
        <v>136</v>
      </c>
      <c r="B102" t="s">
        <v>93</v>
      </c>
      <c r="C102" t="s">
        <v>50</v>
      </c>
      <c r="D102">
        <v>10</v>
      </c>
      <c r="E102">
        <v>2</v>
      </c>
      <c r="F102">
        <v>3</v>
      </c>
    </row>
    <row r="103" spans="1:6" x14ac:dyDescent="0.3">
      <c r="A103" t="s">
        <v>137</v>
      </c>
      <c r="B103" t="s">
        <v>93</v>
      </c>
      <c r="C103" t="s">
        <v>17</v>
      </c>
      <c r="D103">
        <v>1</v>
      </c>
      <c r="E103">
        <v>2</v>
      </c>
      <c r="F103">
        <v>2</v>
      </c>
    </row>
    <row r="104" spans="1:6" x14ac:dyDescent="0.3">
      <c r="A104" t="s">
        <v>138</v>
      </c>
      <c r="B104" t="s">
        <v>93</v>
      </c>
      <c r="C104" t="s">
        <v>20</v>
      </c>
      <c r="D104">
        <v>1</v>
      </c>
      <c r="E104">
        <v>2</v>
      </c>
      <c r="F104">
        <v>3</v>
      </c>
    </row>
    <row r="105" spans="1:6" x14ac:dyDescent="0.3">
      <c r="A105" t="s">
        <v>139</v>
      </c>
      <c r="B105" t="s">
        <v>93</v>
      </c>
      <c r="C105" t="s">
        <v>20</v>
      </c>
      <c r="D105">
        <v>4</v>
      </c>
      <c r="E105">
        <v>2</v>
      </c>
      <c r="F105">
        <v>3</v>
      </c>
    </row>
    <row r="106" spans="1:6" x14ac:dyDescent="0.3">
      <c r="A106" t="s">
        <v>140</v>
      </c>
      <c r="B106" t="s">
        <v>93</v>
      </c>
      <c r="C106" t="s">
        <v>141</v>
      </c>
      <c r="D106">
        <v>4</v>
      </c>
      <c r="E106">
        <v>2</v>
      </c>
      <c r="F106">
        <v>1</v>
      </c>
    </row>
    <row r="107" spans="1:6" x14ac:dyDescent="0.3">
      <c r="A107" t="s">
        <v>142</v>
      </c>
      <c r="B107" t="s">
        <v>93</v>
      </c>
      <c r="C107" t="s">
        <v>141</v>
      </c>
      <c r="D107">
        <v>5</v>
      </c>
      <c r="E107">
        <v>2</v>
      </c>
      <c r="F107">
        <v>1</v>
      </c>
    </row>
    <row r="108" spans="1:6" x14ac:dyDescent="0.3">
      <c r="A108" t="s">
        <v>143</v>
      </c>
      <c r="B108" t="s">
        <v>93</v>
      </c>
      <c r="C108" t="s">
        <v>25</v>
      </c>
      <c r="D108">
        <v>10</v>
      </c>
      <c r="E108">
        <v>2</v>
      </c>
      <c r="F108">
        <v>1</v>
      </c>
    </row>
    <row r="109" spans="1:6" x14ac:dyDescent="0.3">
      <c r="A109" t="s">
        <v>144</v>
      </c>
      <c r="B109" t="s">
        <v>145</v>
      </c>
      <c r="C109" t="s">
        <v>74</v>
      </c>
      <c r="D109">
        <v>10</v>
      </c>
      <c r="E109">
        <v>17</v>
      </c>
      <c r="F109">
        <v>3</v>
      </c>
    </row>
    <row r="110" spans="1:6" x14ac:dyDescent="0.3">
      <c r="A110" t="s">
        <v>146</v>
      </c>
      <c r="B110" t="s">
        <v>145</v>
      </c>
      <c r="C110" t="s">
        <v>74</v>
      </c>
      <c r="D110">
        <v>4</v>
      </c>
      <c r="E110">
        <v>17</v>
      </c>
      <c r="F110">
        <v>3</v>
      </c>
    </row>
    <row r="111" spans="1:6" x14ac:dyDescent="0.3">
      <c r="A111" t="s">
        <v>147</v>
      </c>
      <c r="B111" t="s">
        <v>145</v>
      </c>
      <c r="C111" t="s">
        <v>74</v>
      </c>
      <c r="D111">
        <v>6</v>
      </c>
      <c r="E111">
        <v>17</v>
      </c>
      <c r="F111">
        <v>3</v>
      </c>
    </row>
    <row r="112" spans="1:6" x14ac:dyDescent="0.3">
      <c r="A112" t="s">
        <v>148</v>
      </c>
      <c r="B112" t="s">
        <v>145</v>
      </c>
      <c r="C112" t="s">
        <v>23</v>
      </c>
      <c r="D112">
        <v>5</v>
      </c>
      <c r="E112">
        <v>17</v>
      </c>
      <c r="F112">
        <v>4</v>
      </c>
    </row>
    <row r="113" spans="1:7" x14ac:dyDescent="0.3">
      <c r="A113" t="s">
        <v>149</v>
      </c>
      <c r="B113" t="s">
        <v>145</v>
      </c>
      <c r="C113" t="s">
        <v>150</v>
      </c>
      <c r="D113">
        <v>8</v>
      </c>
      <c r="E113">
        <v>17</v>
      </c>
      <c r="F113">
        <v>4</v>
      </c>
    </row>
    <row r="114" spans="1:7" x14ac:dyDescent="0.3">
      <c r="A114" t="s">
        <v>151</v>
      </c>
      <c r="B114" t="s">
        <v>145</v>
      </c>
      <c r="C114" t="s">
        <v>25</v>
      </c>
      <c r="D114">
        <v>4</v>
      </c>
      <c r="E114">
        <v>17</v>
      </c>
      <c r="F114">
        <v>4</v>
      </c>
    </row>
    <row r="115" spans="1:7" x14ac:dyDescent="0.3">
      <c r="A115" t="s">
        <v>152</v>
      </c>
      <c r="B115" t="s">
        <v>145</v>
      </c>
      <c r="C115" t="s">
        <v>65</v>
      </c>
      <c r="D115">
        <v>1</v>
      </c>
      <c r="E115">
        <v>17</v>
      </c>
      <c r="F115">
        <v>3</v>
      </c>
    </row>
    <row r="116" spans="1:7" x14ac:dyDescent="0.3">
      <c r="A116" t="s">
        <v>153</v>
      </c>
      <c r="B116" t="s">
        <v>145</v>
      </c>
      <c r="C116" t="s">
        <v>141</v>
      </c>
      <c r="D116">
        <v>5</v>
      </c>
      <c r="E116">
        <v>17</v>
      </c>
      <c r="F116">
        <v>4</v>
      </c>
    </row>
    <row r="117" spans="1:7" x14ac:dyDescent="0.3">
      <c r="A117" t="s">
        <v>154</v>
      </c>
      <c r="B117" t="s">
        <v>155</v>
      </c>
      <c r="C117" t="s">
        <v>31</v>
      </c>
      <c r="D117">
        <v>3</v>
      </c>
      <c r="E117">
        <v>6</v>
      </c>
      <c r="F117">
        <v>1</v>
      </c>
      <c r="G117" t="s">
        <v>811</v>
      </c>
    </row>
    <row r="118" spans="1:7" x14ac:dyDescent="0.3">
      <c r="A118" t="s">
        <v>156</v>
      </c>
      <c r="B118" t="s">
        <v>155</v>
      </c>
      <c r="C118" t="s">
        <v>74</v>
      </c>
      <c r="D118">
        <v>8</v>
      </c>
      <c r="E118">
        <v>6</v>
      </c>
      <c r="F118">
        <v>3</v>
      </c>
    </row>
    <row r="119" spans="1:7" x14ac:dyDescent="0.3">
      <c r="A119" t="s">
        <v>157</v>
      </c>
      <c r="B119" t="s">
        <v>155</v>
      </c>
      <c r="C119" t="s">
        <v>94</v>
      </c>
      <c r="D119">
        <v>3</v>
      </c>
      <c r="E119">
        <v>6</v>
      </c>
      <c r="F119">
        <v>3</v>
      </c>
    </row>
    <row r="120" spans="1:7" x14ac:dyDescent="0.3">
      <c r="A120" t="s">
        <v>158</v>
      </c>
      <c r="B120" t="s">
        <v>155</v>
      </c>
      <c r="C120" t="s">
        <v>33</v>
      </c>
      <c r="D120">
        <v>3</v>
      </c>
      <c r="E120">
        <v>6</v>
      </c>
      <c r="F120">
        <v>1</v>
      </c>
    </row>
    <row r="121" spans="1:7" x14ac:dyDescent="0.3">
      <c r="A121" t="s">
        <v>159</v>
      </c>
      <c r="B121" t="s">
        <v>155</v>
      </c>
      <c r="C121" t="s">
        <v>33</v>
      </c>
      <c r="D121">
        <v>5</v>
      </c>
      <c r="E121">
        <v>6</v>
      </c>
      <c r="F121">
        <v>3</v>
      </c>
    </row>
    <row r="122" spans="1:7" x14ac:dyDescent="0.3">
      <c r="A122" t="s">
        <v>160</v>
      </c>
      <c r="B122" t="s">
        <v>155</v>
      </c>
      <c r="C122" t="s">
        <v>161</v>
      </c>
      <c r="D122">
        <v>1</v>
      </c>
      <c r="E122">
        <v>6</v>
      </c>
      <c r="F122">
        <v>3</v>
      </c>
    </row>
    <row r="123" spans="1:7" x14ac:dyDescent="0.3">
      <c r="A123" t="s">
        <v>162</v>
      </c>
      <c r="B123" t="s">
        <v>155</v>
      </c>
      <c r="C123" t="s">
        <v>161</v>
      </c>
      <c r="D123">
        <v>3</v>
      </c>
      <c r="E123">
        <v>6</v>
      </c>
      <c r="F123">
        <v>3</v>
      </c>
    </row>
    <row r="124" spans="1:7" x14ac:dyDescent="0.3">
      <c r="A124" t="s">
        <v>163</v>
      </c>
      <c r="B124" t="s">
        <v>155</v>
      </c>
      <c r="C124" t="s">
        <v>36</v>
      </c>
      <c r="D124">
        <v>6</v>
      </c>
      <c r="E124">
        <v>6</v>
      </c>
      <c r="F124">
        <v>3</v>
      </c>
    </row>
    <row r="125" spans="1:7" x14ac:dyDescent="0.3">
      <c r="A125" t="s">
        <v>164</v>
      </c>
      <c r="B125" t="s">
        <v>155</v>
      </c>
      <c r="C125" t="s">
        <v>7</v>
      </c>
      <c r="D125">
        <v>9</v>
      </c>
      <c r="E125">
        <v>6</v>
      </c>
      <c r="F125">
        <v>3</v>
      </c>
    </row>
    <row r="126" spans="1:7" x14ac:dyDescent="0.3">
      <c r="A126" t="s">
        <v>165</v>
      </c>
      <c r="B126" t="s">
        <v>155</v>
      </c>
      <c r="C126" t="s">
        <v>13</v>
      </c>
      <c r="D126">
        <v>4</v>
      </c>
      <c r="E126">
        <v>6</v>
      </c>
      <c r="F126">
        <v>3</v>
      </c>
    </row>
    <row r="127" spans="1:7" x14ac:dyDescent="0.3">
      <c r="A127" t="s">
        <v>166</v>
      </c>
      <c r="B127" t="s">
        <v>155</v>
      </c>
      <c r="C127" t="s">
        <v>46</v>
      </c>
      <c r="D127">
        <v>9</v>
      </c>
      <c r="E127">
        <v>6</v>
      </c>
      <c r="F127">
        <v>3</v>
      </c>
    </row>
    <row r="128" spans="1:7" x14ac:dyDescent="0.3">
      <c r="A128" t="s">
        <v>167</v>
      </c>
      <c r="B128" t="s">
        <v>155</v>
      </c>
      <c r="C128" t="s">
        <v>50</v>
      </c>
      <c r="D128">
        <v>7</v>
      </c>
      <c r="E128">
        <v>6</v>
      </c>
      <c r="F128">
        <v>3</v>
      </c>
    </row>
    <row r="129" spans="1:6" x14ac:dyDescent="0.3">
      <c r="A129" t="s">
        <v>168</v>
      </c>
      <c r="B129" t="s">
        <v>155</v>
      </c>
      <c r="C129" t="s">
        <v>17</v>
      </c>
      <c r="D129">
        <v>2</v>
      </c>
      <c r="E129">
        <v>6</v>
      </c>
      <c r="F129">
        <v>1</v>
      </c>
    </row>
    <row r="130" spans="1:6" x14ac:dyDescent="0.3">
      <c r="A130" t="s">
        <v>169</v>
      </c>
      <c r="B130" t="s">
        <v>155</v>
      </c>
      <c r="C130" t="s">
        <v>17</v>
      </c>
      <c r="D130">
        <v>8</v>
      </c>
      <c r="E130">
        <v>6</v>
      </c>
      <c r="F130">
        <v>1</v>
      </c>
    </row>
    <row r="131" spans="1:6" x14ac:dyDescent="0.3">
      <c r="A131" t="s">
        <v>170</v>
      </c>
      <c r="B131" t="s">
        <v>155</v>
      </c>
      <c r="C131" t="s">
        <v>20</v>
      </c>
      <c r="D131">
        <v>2</v>
      </c>
      <c r="E131">
        <v>6</v>
      </c>
      <c r="F131">
        <v>3</v>
      </c>
    </row>
    <row r="132" spans="1:6" x14ac:dyDescent="0.3">
      <c r="A132" t="s">
        <v>171</v>
      </c>
      <c r="B132" t="s">
        <v>155</v>
      </c>
      <c r="C132" t="s">
        <v>55</v>
      </c>
      <c r="D132">
        <v>9</v>
      </c>
      <c r="E132">
        <v>6</v>
      </c>
      <c r="F132">
        <v>3</v>
      </c>
    </row>
    <row r="133" spans="1:6" x14ac:dyDescent="0.3">
      <c r="A133" t="s">
        <v>172</v>
      </c>
      <c r="B133" t="s">
        <v>155</v>
      </c>
      <c r="C133" t="s">
        <v>63</v>
      </c>
      <c r="D133">
        <v>10</v>
      </c>
      <c r="E133">
        <v>6</v>
      </c>
      <c r="F133">
        <v>3</v>
      </c>
    </row>
    <row r="134" spans="1:6" x14ac:dyDescent="0.3">
      <c r="A134" t="s">
        <v>173</v>
      </c>
      <c r="B134" t="s">
        <v>155</v>
      </c>
      <c r="C134" t="s">
        <v>63</v>
      </c>
      <c r="D134">
        <v>3</v>
      </c>
      <c r="E134">
        <v>6</v>
      </c>
      <c r="F134">
        <v>3</v>
      </c>
    </row>
    <row r="135" spans="1:6" x14ac:dyDescent="0.3">
      <c r="A135" t="s">
        <v>174</v>
      </c>
      <c r="B135" t="s">
        <v>155</v>
      </c>
      <c r="C135" t="s">
        <v>63</v>
      </c>
      <c r="D135">
        <v>9</v>
      </c>
      <c r="E135">
        <v>6</v>
      </c>
      <c r="F135">
        <v>3</v>
      </c>
    </row>
    <row r="136" spans="1:6" x14ac:dyDescent="0.3">
      <c r="A136" t="s">
        <v>175</v>
      </c>
      <c r="B136" t="s">
        <v>155</v>
      </c>
      <c r="C136" t="s">
        <v>141</v>
      </c>
      <c r="D136">
        <v>7</v>
      </c>
      <c r="E136">
        <v>6</v>
      </c>
      <c r="F136">
        <v>3</v>
      </c>
    </row>
    <row r="137" spans="1:6" x14ac:dyDescent="0.3">
      <c r="A137" t="s">
        <v>176</v>
      </c>
      <c r="B137" t="s">
        <v>155</v>
      </c>
      <c r="C137" t="s">
        <v>177</v>
      </c>
      <c r="D137">
        <v>10</v>
      </c>
      <c r="E137">
        <v>6</v>
      </c>
      <c r="F137">
        <v>3</v>
      </c>
    </row>
    <row r="138" spans="1:6" x14ac:dyDescent="0.3">
      <c r="A138" t="s">
        <v>178</v>
      </c>
      <c r="B138" t="s">
        <v>155</v>
      </c>
      <c r="C138" t="s">
        <v>58</v>
      </c>
      <c r="D138">
        <v>1</v>
      </c>
      <c r="E138">
        <v>6</v>
      </c>
      <c r="F138">
        <v>3</v>
      </c>
    </row>
    <row r="139" spans="1:6" x14ac:dyDescent="0.3">
      <c r="A139" t="s">
        <v>179</v>
      </c>
      <c r="B139" t="s">
        <v>155</v>
      </c>
      <c r="C139" t="s">
        <v>25</v>
      </c>
      <c r="D139">
        <v>4</v>
      </c>
      <c r="E139">
        <v>6</v>
      </c>
      <c r="F139">
        <v>3</v>
      </c>
    </row>
    <row r="140" spans="1:6" x14ac:dyDescent="0.3">
      <c r="A140" t="s">
        <v>180</v>
      </c>
      <c r="B140" t="s">
        <v>155</v>
      </c>
      <c r="C140" t="s">
        <v>29</v>
      </c>
      <c r="D140">
        <v>1</v>
      </c>
      <c r="E140">
        <v>6</v>
      </c>
      <c r="F140">
        <v>3</v>
      </c>
    </row>
    <row r="141" spans="1:6" x14ac:dyDescent="0.3">
      <c r="A141" t="s">
        <v>181</v>
      </c>
      <c r="B141" t="s">
        <v>155</v>
      </c>
      <c r="C141" t="s">
        <v>29</v>
      </c>
      <c r="D141">
        <v>2</v>
      </c>
      <c r="E141">
        <v>6</v>
      </c>
      <c r="F141">
        <v>3</v>
      </c>
    </row>
    <row r="142" spans="1:6" x14ac:dyDescent="0.3">
      <c r="A142" t="s">
        <v>182</v>
      </c>
      <c r="B142" t="s">
        <v>155</v>
      </c>
      <c r="C142" t="s">
        <v>65</v>
      </c>
      <c r="D142">
        <v>1</v>
      </c>
      <c r="E142">
        <v>6</v>
      </c>
      <c r="F142">
        <v>3</v>
      </c>
    </row>
    <row r="143" spans="1:6" x14ac:dyDescent="0.3">
      <c r="A143" t="s">
        <v>183</v>
      </c>
      <c r="B143" t="s">
        <v>155</v>
      </c>
      <c r="C143" t="s">
        <v>65</v>
      </c>
      <c r="D143">
        <v>10</v>
      </c>
      <c r="E143">
        <v>6</v>
      </c>
      <c r="F143">
        <v>3</v>
      </c>
    </row>
    <row r="144" spans="1:6" x14ac:dyDescent="0.3">
      <c r="A144" t="s">
        <v>184</v>
      </c>
      <c r="B144" t="s">
        <v>155</v>
      </c>
      <c r="C144" t="s">
        <v>65</v>
      </c>
      <c r="D144">
        <v>7</v>
      </c>
      <c r="E144">
        <v>6</v>
      </c>
      <c r="F144">
        <v>3</v>
      </c>
    </row>
    <row r="145" spans="1:6" x14ac:dyDescent="0.3">
      <c r="A145" t="s">
        <v>185</v>
      </c>
      <c r="B145" t="s">
        <v>155</v>
      </c>
      <c r="C145" t="s">
        <v>117</v>
      </c>
      <c r="D145">
        <v>7</v>
      </c>
      <c r="E145">
        <v>6</v>
      </c>
      <c r="F145">
        <v>3</v>
      </c>
    </row>
    <row r="146" spans="1:6" x14ac:dyDescent="0.3">
      <c r="A146" t="s">
        <v>186</v>
      </c>
      <c r="B146" t="s">
        <v>155</v>
      </c>
      <c r="C146" t="s">
        <v>187</v>
      </c>
      <c r="D146">
        <v>1</v>
      </c>
      <c r="E146">
        <v>6</v>
      </c>
      <c r="F146">
        <v>3</v>
      </c>
    </row>
    <row r="147" spans="1:6" x14ac:dyDescent="0.3">
      <c r="A147" t="s">
        <v>188</v>
      </c>
      <c r="B147" t="s">
        <v>155</v>
      </c>
      <c r="C147" t="s">
        <v>187</v>
      </c>
      <c r="D147">
        <v>2</v>
      </c>
      <c r="E147">
        <v>6</v>
      </c>
      <c r="F147">
        <v>3</v>
      </c>
    </row>
    <row r="148" spans="1:6" x14ac:dyDescent="0.3">
      <c r="A148" t="s">
        <v>189</v>
      </c>
      <c r="B148" t="s">
        <v>155</v>
      </c>
      <c r="C148" t="s">
        <v>33</v>
      </c>
      <c r="D148">
        <v>5</v>
      </c>
      <c r="E148">
        <v>6</v>
      </c>
      <c r="F148">
        <v>3</v>
      </c>
    </row>
    <row r="149" spans="1:6" x14ac:dyDescent="0.3">
      <c r="A149" t="s">
        <v>190</v>
      </c>
      <c r="B149" t="s">
        <v>155</v>
      </c>
      <c r="C149" t="s">
        <v>36</v>
      </c>
      <c r="D149">
        <v>1</v>
      </c>
      <c r="E149">
        <v>6</v>
      </c>
      <c r="F149">
        <v>3</v>
      </c>
    </row>
    <row r="150" spans="1:6" x14ac:dyDescent="0.3">
      <c r="A150" t="s">
        <v>191</v>
      </c>
      <c r="B150" t="s">
        <v>155</v>
      </c>
      <c r="C150" t="s">
        <v>36</v>
      </c>
      <c r="D150">
        <v>6</v>
      </c>
      <c r="E150">
        <v>6</v>
      </c>
      <c r="F150">
        <v>3</v>
      </c>
    </row>
    <row r="151" spans="1:6" x14ac:dyDescent="0.3">
      <c r="A151" t="s">
        <v>192</v>
      </c>
      <c r="B151" t="s">
        <v>155</v>
      </c>
      <c r="C151" t="s">
        <v>9</v>
      </c>
      <c r="D151">
        <v>10</v>
      </c>
      <c r="E151">
        <v>6</v>
      </c>
      <c r="F151">
        <v>3</v>
      </c>
    </row>
    <row r="152" spans="1:6" x14ac:dyDescent="0.3">
      <c r="A152" t="s">
        <v>193</v>
      </c>
      <c r="B152" t="s">
        <v>155</v>
      </c>
      <c r="C152" t="s">
        <v>20</v>
      </c>
      <c r="D152">
        <v>6</v>
      </c>
      <c r="E152">
        <v>6</v>
      </c>
      <c r="F152">
        <v>3</v>
      </c>
    </row>
    <row r="153" spans="1:6" x14ac:dyDescent="0.3">
      <c r="A153" t="s">
        <v>194</v>
      </c>
      <c r="B153" t="s">
        <v>155</v>
      </c>
      <c r="C153" t="s">
        <v>63</v>
      </c>
      <c r="D153">
        <v>8</v>
      </c>
      <c r="E153">
        <v>6</v>
      </c>
      <c r="F153">
        <v>3</v>
      </c>
    </row>
    <row r="154" spans="1:6" x14ac:dyDescent="0.3">
      <c r="A154" t="s">
        <v>195</v>
      </c>
      <c r="B154" t="s">
        <v>155</v>
      </c>
      <c r="C154" t="s">
        <v>141</v>
      </c>
      <c r="D154">
        <v>2</v>
      </c>
      <c r="E154">
        <v>6</v>
      </c>
      <c r="F154">
        <v>3</v>
      </c>
    </row>
    <row r="155" spans="1:6" x14ac:dyDescent="0.3">
      <c r="A155" t="s">
        <v>196</v>
      </c>
      <c r="B155" t="s">
        <v>155</v>
      </c>
      <c r="C155" t="s">
        <v>141</v>
      </c>
      <c r="D155">
        <v>9</v>
      </c>
      <c r="E155">
        <v>6</v>
      </c>
      <c r="F155">
        <v>3</v>
      </c>
    </row>
    <row r="156" spans="1:6" x14ac:dyDescent="0.3">
      <c r="A156" t="s">
        <v>197</v>
      </c>
      <c r="B156" t="s">
        <v>155</v>
      </c>
      <c r="C156" t="s">
        <v>177</v>
      </c>
      <c r="D156">
        <v>6</v>
      </c>
      <c r="E156">
        <v>6</v>
      </c>
      <c r="F156">
        <v>3</v>
      </c>
    </row>
    <row r="157" spans="1:6" x14ac:dyDescent="0.3">
      <c r="A157" t="s">
        <v>198</v>
      </c>
      <c r="B157" t="s">
        <v>155</v>
      </c>
      <c r="C157" t="s">
        <v>58</v>
      </c>
      <c r="D157">
        <v>8</v>
      </c>
      <c r="E157">
        <v>6</v>
      </c>
      <c r="F157">
        <v>3</v>
      </c>
    </row>
    <row r="158" spans="1:6" x14ac:dyDescent="0.3">
      <c r="A158" t="s">
        <v>199</v>
      </c>
      <c r="B158" t="s">
        <v>155</v>
      </c>
      <c r="C158" t="s">
        <v>25</v>
      </c>
      <c r="D158">
        <v>1</v>
      </c>
      <c r="E158">
        <v>6</v>
      </c>
      <c r="F158">
        <v>3</v>
      </c>
    </row>
    <row r="159" spans="1:6" x14ac:dyDescent="0.3">
      <c r="A159" t="s">
        <v>200</v>
      </c>
      <c r="B159" t="s">
        <v>155</v>
      </c>
      <c r="C159" t="s">
        <v>25</v>
      </c>
      <c r="D159">
        <v>2</v>
      </c>
      <c r="E159">
        <v>6</v>
      </c>
      <c r="F159">
        <v>3</v>
      </c>
    </row>
    <row r="160" spans="1:6" x14ac:dyDescent="0.3">
      <c r="A160" t="s">
        <v>201</v>
      </c>
      <c r="B160" t="s">
        <v>155</v>
      </c>
      <c r="C160" t="s">
        <v>27</v>
      </c>
      <c r="D160">
        <v>3</v>
      </c>
      <c r="E160">
        <v>6</v>
      </c>
      <c r="F160">
        <v>3</v>
      </c>
    </row>
    <row r="161" spans="1:6" x14ac:dyDescent="0.3">
      <c r="A161" t="s">
        <v>202</v>
      </c>
      <c r="B161" t="s">
        <v>155</v>
      </c>
      <c r="C161" t="s">
        <v>117</v>
      </c>
      <c r="D161">
        <v>10</v>
      </c>
      <c r="E161">
        <v>6</v>
      </c>
      <c r="F161">
        <v>3</v>
      </c>
    </row>
    <row r="162" spans="1:6" x14ac:dyDescent="0.3">
      <c r="A162" t="s">
        <v>203</v>
      </c>
      <c r="B162" t="s">
        <v>155</v>
      </c>
      <c r="C162" t="s">
        <v>67</v>
      </c>
      <c r="D162">
        <v>6</v>
      </c>
      <c r="E162">
        <v>6</v>
      </c>
      <c r="F162">
        <v>3</v>
      </c>
    </row>
    <row r="163" spans="1:6" x14ac:dyDescent="0.3">
      <c r="A163" t="s">
        <v>204</v>
      </c>
      <c r="B163" t="s">
        <v>205</v>
      </c>
      <c r="C163" t="s">
        <v>206</v>
      </c>
      <c r="D163">
        <v>7</v>
      </c>
      <c r="E163">
        <v>73</v>
      </c>
      <c r="F163">
        <v>4</v>
      </c>
    </row>
    <row r="164" spans="1:6" x14ac:dyDescent="0.3">
      <c r="A164" t="s">
        <v>207</v>
      </c>
      <c r="B164" t="s">
        <v>205</v>
      </c>
      <c r="C164" t="s">
        <v>208</v>
      </c>
      <c r="D164">
        <v>7</v>
      </c>
      <c r="E164">
        <v>73</v>
      </c>
      <c r="F164">
        <v>4</v>
      </c>
    </row>
    <row r="165" spans="1:6" x14ac:dyDescent="0.3">
      <c r="A165" t="s">
        <v>209</v>
      </c>
      <c r="B165" t="s">
        <v>205</v>
      </c>
      <c r="C165" t="s">
        <v>210</v>
      </c>
      <c r="D165">
        <v>9</v>
      </c>
      <c r="E165">
        <v>73</v>
      </c>
      <c r="F165">
        <v>4</v>
      </c>
    </row>
    <row r="166" spans="1:6" x14ac:dyDescent="0.3">
      <c r="A166" t="s">
        <v>211</v>
      </c>
      <c r="B166" t="s">
        <v>205</v>
      </c>
      <c r="C166" t="s">
        <v>212</v>
      </c>
      <c r="D166">
        <v>2</v>
      </c>
      <c r="E166">
        <v>73</v>
      </c>
      <c r="F166">
        <v>4</v>
      </c>
    </row>
    <row r="167" spans="1:6" x14ac:dyDescent="0.3">
      <c r="A167" t="s">
        <v>213</v>
      </c>
      <c r="B167" t="s">
        <v>205</v>
      </c>
      <c r="C167" t="s">
        <v>214</v>
      </c>
      <c r="D167">
        <v>7</v>
      </c>
      <c r="E167">
        <v>73</v>
      </c>
      <c r="F167">
        <v>3</v>
      </c>
    </row>
    <row r="168" spans="1:6" x14ac:dyDescent="0.3">
      <c r="A168" t="s">
        <v>215</v>
      </c>
      <c r="B168" t="s">
        <v>205</v>
      </c>
      <c r="C168" t="s">
        <v>216</v>
      </c>
      <c r="D168">
        <v>5</v>
      </c>
      <c r="E168">
        <v>73</v>
      </c>
      <c r="F168">
        <v>4</v>
      </c>
    </row>
    <row r="169" spans="1:6" x14ac:dyDescent="0.3">
      <c r="A169" t="s">
        <v>217</v>
      </c>
      <c r="B169" t="s">
        <v>205</v>
      </c>
      <c r="C169" t="s">
        <v>218</v>
      </c>
      <c r="D169">
        <v>7</v>
      </c>
      <c r="E169">
        <v>73</v>
      </c>
      <c r="F169">
        <v>4</v>
      </c>
    </row>
    <row r="170" spans="1:6" x14ac:dyDescent="0.3">
      <c r="A170" t="s">
        <v>219</v>
      </c>
      <c r="B170" t="s">
        <v>205</v>
      </c>
      <c r="C170" t="s">
        <v>220</v>
      </c>
      <c r="D170">
        <v>8</v>
      </c>
      <c r="E170">
        <v>73</v>
      </c>
      <c r="F170">
        <v>4</v>
      </c>
    </row>
    <row r="171" spans="1:6" x14ac:dyDescent="0.3">
      <c r="A171" t="s">
        <v>221</v>
      </c>
      <c r="B171" t="s">
        <v>205</v>
      </c>
      <c r="C171" t="s">
        <v>222</v>
      </c>
      <c r="D171">
        <v>8</v>
      </c>
      <c r="E171">
        <v>73</v>
      </c>
      <c r="F171">
        <v>4</v>
      </c>
    </row>
    <row r="172" spans="1:6" x14ac:dyDescent="0.3">
      <c r="A172" t="s">
        <v>223</v>
      </c>
      <c r="B172" t="s">
        <v>205</v>
      </c>
      <c r="C172" t="s">
        <v>224</v>
      </c>
      <c r="D172">
        <v>5</v>
      </c>
      <c r="E172">
        <v>73</v>
      </c>
      <c r="F172">
        <v>4</v>
      </c>
    </row>
    <row r="173" spans="1:6" x14ac:dyDescent="0.3">
      <c r="A173" t="s">
        <v>225</v>
      </c>
      <c r="B173" t="s">
        <v>205</v>
      </c>
      <c r="C173" t="s">
        <v>226</v>
      </c>
      <c r="D173">
        <v>7</v>
      </c>
      <c r="E173">
        <v>73</v>
      </c>
      <c r="F173">
        <v>4</v>
      </c>
    </row>
    <row r="174" spans="1:6" x14ac:dyDescent="0.3">
      <c r="A174" t="s">
        <v>227</v>
      </c>
      <c r="B174" t="s">
        <v>205</v>
      </c>
      <c r="C174" t="s">
        <v>228</v>
      </c>
      <c r="D174">
        <v>6</v>
      </c>
      <c r="E174">
        <v>73</v>
      </c>
      <c r="F174">
        <v>4</v>
      </c>
    </row>
    <row r="175" spans="1:6" x14ac:dyDescent="0.3">
      <c r="A175" t="s">
        <v>229</v>
      </c>
      <c r="B175" t="s">
        <v>205</v>
      </c>
      <c r="C175" t="s">
        <v>230</v>
      </c>
      <c r="D175">
        <v>4</v>
      </c>
      <c r="E175">
        <v>73</v>
      </c>
      <c r="F175">
        <v>4</v>
      </c>
    </row>
    <row r="176" spans="1:6" x14ac:dyDescent="0.3">
      <c r="A176" t="s">
        <v>231</v>
      </c>
      <c r="B176" t="s">
        <v>205</v>
      </c>
      <c r="C176" t="s">
        <v>232</v>
      </c>
      <c r="D176">
        <v>7</v>
      </c>
      <c r="E176">
        <v>73</v>
      </c>
      <c r="F176">
        <v>4</v>
      </c>
    </row>
    <row r="177" spans="1:6" x14ac:dyDescent="0.3">
      <c r="A177" t="s">
        <v>233</v>
      </c>
      <c r="B177" t="s">
        <v>205</v>
      </c>
      <c r="C177" t="s">
        <v>234</v>
      </c>
      <c r="D177">
        <v>6</v>
      </c>
      <c r="E177">
        <v>73</v>
      </c>
      <c r="F177">
        <v>4</v>
      </c>
    </row>
    <row r="178" spans="1:6" x14ac:dyDescent="0.3">
      <c r="A178" t="s">
        <v>235</v>
      </c>
      <c r="B178" t="s">
        <v>205</v>
      </c>
      <c r="C178" t="s">
        <v>234</v>
      </c>
      <c r="D178">
        <v>7</v>
      </c>
      <c r="E178">
        <v>73</v>
      </c>
      <c r="F178">
        <v>4</v>
      </c>
    </row>
    <row r="179" spans="1:6" x14ac:dyDescent="0.3">
      <c r="A179" t="s">
        <v>236</v>
      </c>
      <c r="B179" t="s">
        <v>205</v>
      </c>
      <c r="C179" t="s">
        <v>237</v>
      </c>
      <c r="D179">
        <v>6</v>
      </c>
      <c r="E179">
        <v>73</v>
      </c>
      <c r="F179">
        <v>4</v>
      </c>
    </row>
    <row r="180" spans="1:6" x14ac:dyDescent="0.3">
      <c r="A180" t="s">
        <v>238</v>
      </c>
      <c r="B180" t="s">
        <v>205</v>
      </c>
      <c r="C180" t="s">
        <v>239</v>
      </c>
      <c r="D180">
        <v>8</v>
      </c>
      <c r="E180">
        <v>73</v>
      </c>
      <c r="F180">
        <v>4</v>
      </c>
    </row>
    <row r="181" spans="1:6" x14ac:dyDescent="0.3">
      <c r="A181" t="s">
        <v>240</v>
      </c>
      <c r="B181" t="s">
        <v>205</v>
      </c>
      <c r="C181" t="s">
        <v>241</v>
      </c>
      <c r="D181">
        <v>4</v>
      </c>
      <c r="E181">
        <v>73</v>
      </c>
      <c r="F181">
        <v>4</v>
      </c>
    </row>
    <row r="182" spans="1:6" x14ac:dyDescent="0.3">
      <c r="A182" t="s">
        <v>242</v>
      </c>
      <c r="B182" t="s">
        <v>205</v>
      </c>
      <c r="C182" t="s">
        <v>243</v>
      </c>
      <c r="D182">
        <v>4</v>
      </c>
      <c r="E182">
        <v>73</v>
      </c>
      <c r="F182">
        <v>4</v>
      </c>
    </row>
    <row r="183" spans="1:6" x14ac:dyDescent="0.3">
      <c r="A183" t="s">
        <v>244</v>
      </c>
      <c r="B183" t="s">
        <v>205</v>
      </c>
      <c r="C183" t="s">
        <v>245</v>
      </c>
      <c r="D183">
        <v>10</v>
      </c>
      <c r="E183">
        <v>73</v>
      </c>
      <c r="F183">
        <v>4</v>
      </c>
    </row>
    <row r="184" spans="1:6" x14ac:dyDescent="0.3">
      <c r="A184" t="s">
        <v>246</v>
      </c>
      <c r="B184" t="s">
        <v>247</v>
      </c>
      <c r="C184" t="s">
        <v>218</v>
      </c>
      <c r="D184">
        <v>9</v>
      </c>
      <c r="E184">
        <v>9</v>
      </c>
      <c r="F184">
        <v>6</v>
      </c>
    </row>
    <row r="185" spans="1:6" x14ac:dyDescent="0.3">
      <c r="A185" t="s">
        <v>248</v>
      </c>
      <c r="B185" t="s">
        <v>247</v>
      </c>
      <c r="C185" t="s">
        <v>249</v>
      </c>
      <c r="D185">
        <v>8</v>
      </c>
      <c r="E185">
        <v>9</v>
      </c>
      <c r="F185">
        <v>6</v>
      </c>
    </row>
    <row r="186" spans="1:6" x14ac:dyDescent="0.3">
      <c r="A186" t="s">
        <v>250</v>
      </c>
      <c r="B186" t="s">
        <v>247</v>
      </c>
      <c r="C186" t="s">
        <v>251</v>
      </c>
      <c r="D186">
        <v>9</v>
      </c>
      <c r="E186">
        <v>9</v>
      </c>
      <c r="F186">
        <v>6</v>
      </c>
    </row>
    <row r="187" spans="1:6" x14ac:dyDescent="0.3">
      <c r="A187" t="s">
        <v>252</v>
      </c>
      <c r="B187" t="s">
        <v>247</v>
      </c>
      <c r="C187" t="s">
        <v>253</v>
      </c>
      <c r="D187">
        <v>7</v>
      </c>
      <c r="E187">
        <v>9</v>
      </c>
      <c r="F187">
        <v>6</v>
      </c>
    </row>
    <row r="188" spans="1:6" x14ac:dyDescent="0.3">
      <c r="A188" t="s">
        <v>254</v>
      </c>
      <c r="B188" t="s">
        <v>247</v>
      </c>
      <c r="C188" t="s">
        <v>255</v>
      </c>
      <c r="D188">
        <v>10</v>
      </c>
      <c r="E188">
        <v>9</v>
      </c>
      <c r="F188">
        <v>6</v>
      </c>
    </row>
    <row r="189" spans="1:6" x14ac:dyDescent="0.3">
      <c r="A189" t="s">
        <v>256</v>
      </c>
      <c r="B189" t="s">
        <v>247</v>
      </c>
      <c r="C189" t="s">
        <v>257</v>
      </c>
      <c r="D189">
        <v>6</v>
      </c>
      <c r="E189">
        <v>9</v>
      </c>
      <c r="F189">
        <v>6</v>
      </c>
    </row>
    <row r="190" spans="1:6" x14ac:dyDescent="0.3">
      <c r="A190" t="s">
        <v>258</v>
      </c>
      <c r="B190" t="s">
        <v>247</v>
      </c>
      <c r="C190" t="s">
        <v>259</v>
      </c>
      <c r="D190">
        <v>7</v>
      </c>
      <c r="E190">
        <v>9</v>
      </c>
      <c r="F190">
        <v>6</v>
      </c>
    </row>
    <row r="191" spans="1:6" x14ac:dyDescent="0.3">
      <c r="A191" t="s">
        <v>260</v>
      </c>
      <c r="B191" t="s">
        <v>247</v>
      </c>
      <c r="C191" t="s">
        <v>210</v>
      </c>
      <c r="D191">
        <v>1</v>
      </c>
      <c r="E191">
        <v>9</v>
      </c>
      <c r="F191">
        <v>6</v>
      </c>
    </row>
    <row r="192" spans="1:6" x14ac:dyDescent="0.3">
      <c r="A192" t="s">
        <v>261</v>
      </c>
      <c r="B192" t="s">
        <v>247</v>
      </c>
      <c r="C192" t="s">
        <v>262</v>
      </c>
      <c r="D192">
        <v>10</v>
      </c>
      <c r="E192">
        <v>9</v>
      </c>
      <c r="F192">
        <v>6</v>
      </c>
    </row>
    <row r="193" spans="1:7" x14ac:dyDescent="0.3">
      <c r="A193" t="s">
        <v>263</v>
      </c>
      <c r="B193" t="s">
        <v>264</v>
      </c>
      <c r="C193" t="s">
        <v>67</v>
      </c>
      <c r="D193">
        <v>7</v>
      </c>
      <c r="E193">
        <v>5</v>
      </c>
      <c r="F193">
        <v>6</v>
      </c>
    </row>
    <row r="194" spans="1:7" x14ac:dyDescent="0.3">
      <c r="A194" t="s">
        <v>265</v>
      </c>
      <c r="B194" t="s">
        <v>266</v>
      </c>
      <c r="C194" t="s">
        <v>113</v>
      </c>
      <c r="D194">
        <v>10</v>
      </c>
      <c r="E194">
        <v>3</v>
      </c>
      <c r="F194">
        <v>1</v>
      </c>
    </row>
    <row r="195" spans="1:7" x14ac:dyDescent="0.3">
      <c r="A195" t="s">
        <v>267</v>
      </c>
      <c r="B195" t="s">
        <v>266</v>
      </c>
      <c r="C195" t="s">
        <v>117</v>
      </c>
      <c r="D195">
        <v>4</v>
      </c>
      <c r="E195">
        <v>3</v>
      </c>
      <c r="F195">
        <v>3</v>
      </c>
    </row>
    <row r="196" spans="1:7" x14ac:dyDescent="0.3">
      <c r="A196" t="s">
        <v>268</v>
      </c>
      <c r="B196" t="s">
        <v>266</v>
      </c>
      <c r="C196" t="s">
        <v>113</v>
      </c>
      <c r="D196">
        <v>5</v>
      </c>
      <c r="E196">
        <v>3</v>
      </c>
      <c r="F196">
        <v>1</v>
      </c>
    </row>
    <row r="197" spans="1:7" x14ac:dyDescent="0.3">
      <c r="A197" t="s">
        <v>269</v>
      </c>
      <c r="B197" t="s">
        <v>266</v>
      </c>
      <c r="C197" t="s">
        <v>117</v>
      </c>
      <c r="D197">
        <v>6</v>
      </c>
      <c r="E197">
        <v>3</v>
      </c>
      <c r="F197">
        <v>3</v>
      </c>
    </row>
    <row r="198" spans="1:7" x14ac:dyDescent="0.3">
      <c r="A198" t="s">
        <v>270</v>
      </c>
      <c r="B198" t="s">
        <v>271</v>
      </c>
      <c r="C198" t="s">
        <v>67</v>
      </c>
      <c r="D198">
        <v>8</v>
      </c>
      <c r="E198">
        <v>7</v>
      </c>
      <c r="F198">
        <v>4</v>
      </c>
    </row>
    <row r="199" spans="1:7" x14ac:dyDescent="0.3">
      <c r="A199" t="s">
        <v>272</v>
      </c>
      <c r="B199" t="s">
        <v>271</v>
      </c>
      <c r="C199" t="s">
        <v>115</v>
      </c>
      <c r="D199">
        <v>8</v>
      </c>
      <c r="E199">
        <v>7</v>
      </c>
      <c r="F199">
        <v>4</v>
      </c>
    </row>
    <row r="200" spans="1:7" x14ac:dyDescent="0.3">
      <c r="A200" t="s">
        <v>273</v>
      </c>
      <c r="B200" t="s">
        <v>274</v>
      </c>
      <c r="C200" t="s">
        <v>117</v>
      </c>
      <c r="D200">
        <v>5</v>
      </c>
      <c r="E200">
        <v>3</v>
      </c>
      <c r="F200">
        <v>6</v>
      </c>
    </row>
    <row r="201" spans="1:7" x14ac:dyDescent="0.3">
      <c r="A201" t="s">
        <v>275</v>
      </c>
      <c r="B201" t="s">
        <v>274</v>
      </c>
      <c r="C201" t="s">
        <v>117</v>
      </c>
      <c r="D201">
        <v>7</v>
      </c>
      <c r="E201">
        <v>3</v>
      </c>
      <c r="F201">
        <v>4</v>
      </c>
    </row>
    <row r="202" spans="1:7" x14ac:dyDescent="0.3">
      <c r="A202" t="s">
        <v>276</v>
      </c>
      <c r="B202" t="s">
        <v>274</v>
      </c>
      <c r="C202" t="s">
        <v>113</v>
      </c>
      <c r="D202">
        <v>7</v>
      </c>
      <c r="E202">
        <v>3</v>
      </c>
      <c r="F202">
        <v>6</v>
      </c>
    </row>
    <row r="203" spans="1:7" x14ac:dyDescent="0.3">
      <c r="A203" t="s">
        <v>277</v>
      </c>
      <c r="B203" t="s">
        <v>274</v>
      </c>
      <c r="C203" t="s">
        <v>117</v>
      </c>
      <c r="D203">
        <v>3</v>
      </c>
      <c r="E203">
        <v>3</v>
      </c>
      <c r="F203">
        <v>4</v>
      </c>
      <c r="G203" t="s">
        <v>811</v>
      </c>
    </row>
    <row r="204" spans="1:7" x14ac:dyDescent="0.3">
      <c r="A204" t="s">
        <v>278</v>
      </c>
      <c r="B204" t="s">
        <v>279</v>
      </c>
      <c r="C204" t="s">
        <v>31</v>
      </c>
      <c r="D204">
        <v>8</v>
      </c>
      <c r="E204">
        <v>0</v>
      </c>
      <c r="F204">
        <v>3</v>
      </c>
    </row>
    <row r="205" spans="1:7" x14ac:dyDescent="0.3">
      <c r="A205" t="s">
        <v>280</v>
      </c>
      <c r="B205" t="s">
        <v>279</v>
      </c>
      <c r="C205" t="s">
        <v>33</v>
      </c>
      <c r="D205">
        <v>6</v>
      </c>
      <c r="E205">
        <v>0</v>
      </c>
      <c r="F205">
        <v>3</v>
      </c>
    </row>
    <row r="206" spans="1:7" x14ac:dyDescent="0.3">
      <c r="A206" t="s">
        <v>281</v>
      </c>
      <c r="B206" t="s">
        <v>279</v>
      </c>
      <c r="C206" t="s">
        <v>33</v>
      </c>
      <c r="D206">
        <v>9</v>
      </c>
      <c r="E206">
        <v>0</v>
      </c>
      <c r="F206">
        <v>1</v>
      </c>
    </row>
    <row r="207" spans="1:7" x14ac:dyDescent="0.3">
      <c r="A207" t="s">
        <v>282</v>
      </c>
      <c r="B207" t="s">
        <v>279</v>
      </c>
      <c r="C207" t="s">
        <v>36</v>
      </c>
      <c r="D207">
        <v>4</v>
      </c>
      <c r="E207">
        <v>0</v>
      </c>
      <c r="F207">
        <v>4</v>
      </c>
    </row>
    <row r="208" spans="1:7" x14ac:dyDescent="0.3">
      <c r="A208" t="s">
        <v>283</v>
      </c>
      <c r="B208" t="s">
        <v>279</v>
      </c>
      <c r="C208" t="s">
        <v>9</v>
      </c>
      <c r="D208">
        <v>8</v>
      </c>
      <c r="E208">
        <v>0</v>
      </c>
      <c r="F208">
        <v>4</v>
      </c>
    </row>
    <row r="209" spans="1:6" x14ac:dyDescent="0.3">
      <c r="A209" t="s">
        <v>284</v>
      </c>
      <c r="B209" t="s">
        <v>279</v>
      </c>
      <c r="C209" t="s">
        <v>11</v>
      </c>
      <c r="D209">
        <v>9</v>
      </c>
      <c r="E209">
        <v>0</v>
      </c>
      <c r="F209">
        <v>4</v>
      </c>
    </row>
    <row r="210" spans="1:6" x14ac:dyDescent="0.3">
      <c r="A210" t="s">
        <v>285</v>
      </c>
      <c r="B210" t="s">
        <v>279</v>
      </c>
      <c r="C210" t="s">
        <v>15</v>
      </c>
      <c r="D210">
        <v>10</v>
      </c>
      <c r="E210">
        <v>0</v>
      </c>
      <c r="F210">
        <v>4</v>
      </c>
    </row>
    <row r="211" spans="1:6" x14ac:dyDescent="0.3">
      <c r="A211" t="s">
        <v>286</v>
      </c>
      <c r="B211" t="s">
        <v>279</v>
      </c>
      <c r="C211" t="s">
        <v>43</v>
      </c>
      <c r="D211">
        <v>6</v>
      </c>
      <c r="E211">
        <v>0</v>
      </c>
      <c r="F211">
        <v>4</v>
      </c>
    </row>
    <row r="212" spans="1:6" x14ac:dyDescent="0.3">
      <c r="A212" t="s">
        <v>287</v>
      </c>
      <c r="B212" t="s">
        <v>279</v>
      </c>
      <c r="C212" t="s">
        <v>17</v>
      </c>
      <c r="D212">
        <v>9</v>
      </c>
      <c r="E212">
        <v>0</v>
      </c>
      <c r="F212">
        <v>3</v>
      </c>
    </row>
    <row r="213" spans="1:6" x14ac:dyDescent="0.3">
      <c r="A213" t="s">
        <v>288</v>
      </c>
      <c r="B213" t="s">
        <v>279</v>
      </c>
      <c r="C213" t="s">
        <v>289</v>
      </c>
      <c r="D213">
        <v>7</v>
      </c>
      <c r="E213">
        <v>0</v>
      </c>
      <c r="F213">
        <v>3</v>
      </c>
    </row>
    <row r="214" spans="1:6" x14ac:dyDescent="0.3">
      <c r="A214" t="s">
        <v>290</v>
      </c>
      <c r="B214" t="s">
        <v>279</v>
      </c>
      <c r="C214" t="s">
        <v>25</v>
      </c>
      <c r="D214">
        <v>1</v>
      </c>
      <c r="E214">
        <v>0</v>
      </c>
      <c r="F214">
        <v>3</v>
      </c>
    </row>
    <row r="215" spans="1:6" x14ac:dyDescent="0.3">
      <c r="A215" t="s">
        <v>291</v>
      </c>
      <c r="B215" t="s">
        <v>279</v>
      </c>
      <c r="C215" t="s">
        <v>27</v>
      </c>
      <c r="D215">
        <v>2</v>
      </c>
      <c r="E215">
        <v>0</v>
      </c>
      <c r="F215">
        <v>4</v>
      </c>
    </row>
    <row r="216" spans="1:6" x14ac:dyDescent="0.3">
      <c r="A216" t="s">
        <v>292</v>
      </c>
      <c r="B216" t="s">
        <v>279</v>
      </c>
      <c r="C216" t="s">
        <v>65</v>
      </c>
      <c r="D216">
        <v>8</v>
      </c>
      <c r="E216">
        <v>0</v>
      </c>
      <c r="F216">
        <v>3</v>
      </c>
    </row>
    <row r="217" spans="1:6" x14ac:dyDescent="0.3">
      <c r="A217" t="s">
        <v>293</v>
      </c>
      <c r="B217" t="s">
        <v>279</v>
      </c>
      <c r="C217" t="s">
        <v>117</v>
      </c>
      <c r="D217">
        <v>6</v>
      </c>
      <c r="E217">
        <v>0</v>
      </c>
      <c r="F217">
        <v>3</v>
      </c>
    </row>
    <row r="218" spans="1:6" x14ac:dyDescent="0.3">
      <c r="A218" t="s">
        <v>294</v>
      </c>
      <c r="B218" t="s">
        <v>279</v>
      </c>
      <c r="C218" t="s">
        <v>15</v>
      </c>
      <c r="D218">
        <v>4</v>
      </c>
      <c r="E218">
        <v>0</v>
      </c>
      <c r="F218">
        <v>3</v>
      </c>
    </row>
    <row r="219" spans="1:6" x14ac:dyDescent="0.3">
      <c r="A219" t="s">
        <v>295</v>
      </c>
      <c r="B219" t="s">
        <v>279</v>
      </c>
      <c r="C219" t="s">
        <v>20</v>
      </c>
      <c r="D219">
        <v>10</v>
      </c>
      <c r="E219">
        <v>0</v>
      </c>
      <c r="F219">
        <v>4</v>
      </c>
    </row>
    <row r="220" spans="1:6" x14ac:dyDescent="0.3">
      <c r="A220" t="s">
        <v>296</v>
      </c>
      <c r="B220" t="s">
        <v>279</v>
      </c>
      <c r="C220" t="s">
        <v>25</v>
      </c>
      <c r="D220">
        <v>10</v>
      </c>
      <c r="E220">
        <v>0</v>
      </c>
      <c r="F220">
        <v>4</v>
      </c>
    </row>
    <row r="221" spans="1:6" x14ac:dyDescent="0.3">
      <c r="A221" t="s">
        <v>297</v>
      </c>
      <c r="B221" t="s">
        <v>279</v>
      </c>
      <c r="C221" t="s">
        <v>27</v>
      </c>
      <c r="D221">
        <v>4</v>
      </c>
      <c r="E221">
        <v>0</v>
      </c>
      <c r="F221">
        <v>3</v>
      </c>
    </row>
    <row r="222" spans="1:6" x14ac:dyDescent="0.3">
      <c r="A222" t="s">
        <v>298</v>
      </c>
      <c r="B222" t="s">
        <v>279</v>
      </c>
      <c r="C222" t="s">
        <v>67</v>
      </c>
      <c r="D222">
        <v>5</v>
      </c>
      <c r="E222">
        <v>0</v>
      </c>
      <c r="F222">
        <v>4</v>
      </c>
    </row>
    <row r="223" spans="1:6" x14ac:dyDescent="0.3">
      <c r="A223" t="s">
        <v>299</v>
      </c>
      <c r="B223" t="s">
        <v>300</v>
      </c>
      <c r="C223" t="s">
        <v>31</v>
      </c>
      <c r="D223">
        <v>3</v>
      </c>
      <c r="E223">
        <v>18</v>
      </c>
      <c r="F223">
        <v>3</v>
      </c>
    </row>
    <row r="224" spans="1:6" x14ac:dyDescent="0.3">
      <c r="A224" t="s">
        <v>301</v>
      </c>
      <c r="B224" t="s">
        <v>300</v>
      </c>
      <c r="C224" t="s">
        <v>187</v>
      </c>
      <c r="D224">
        <v>3</v>
      </c>
      <c r="E224">
        <v>18</v>
      </c>
      <c r="F224">
        <v>3</v>
      </c>
    </row>
    <row r="225" spans="1:6" x14ac:dyDescent="0.3">
      <c r="A225" t="s">
        <v>302</v>
      </c>
      <c r="B225" t="s">
        <v>300</v>
      </c>
      <c r="C225" t="s">
        <v>94</v>
      </c>
      <c r="D225">
        <v>2</v>
      </c>
      <c r="E225">
        <v>18</v>
      </c>
      <c r="F225">
        <v>4</v>
      </c>
    </row>
    <row r="226" spans="1:6" x14ac:dyDescent="0.3">
      <c r="A226" t="s">
        <v>303</v>
      </c>
      <c r="B226" t="s">
        <v>300</v>
      </c>
      <c r="C226" t="s">
        <v>94</v>
      </c>
      <c r="D226">
        <v>6</v>
      </c>
      <c r="E226">
        <v>18</v>
      </c>
      <c r="F226">
        <v>3</v>
      </c>
    </row>
    <row r="227" spans="1:6" x14ac:dyDescent="0.3">
      <c r="A227" t="s">
        <v>304</v>
      </c>
      <c r="B227" t="s">
        <v>300</v>
      </c>
      <c r="C227" t="s">
        <v>161</v>
      </c>
      <c r="D227">
        <v>6</v>
      </c>
      <c r="E227">
        <v>18</v>
      </c>
      <c r="F227">
        <v>3</v>
      </c>
    </row>
    <row r="228" spans="1:6" x14ac:dyDescent="0.3">
      <c r="A228" t="s">
        <v>305</v>
      </c>
      <c r="B228" t="s">
        <v>300</v>
      </c>
      <c r="C228" t="s">
        <v>7</v>
      </c>
      <c r="D228">
        <v>6</v>
      </c>
      <c r="E228">
        <v>18</v>
      </c>
      <c r="F228">
        <v>4</v>
      </c>
    </row>
    <row r="229" spans="1:6" x14ac:dyDescent="0.3">
      <c r="A229" t="s">
        <v>306</v>
      </c>
      <c r="B229" t="s">
        <v>300</v>
      </c>
      <c r="C229" t="s">
        <v>11</v>
      </c>
      <c r="D229">
        <v>7</v>
      </c>
      <c r="E229">
        <v>18</v>
      </c>
      <c r="F229">
        <v>4</v>
      </c>
    </row>
    <row r="230" spans="1:6" x14ac:dyDescent="0.3">
      <c r="A230" t="s">
        <v>307</v>
      </c>
      <c r="B230" t="s">
        <v>300</v>
      </c>
      <c r="C230" t="s">
        <v>50</v>
      </c>
      <c r="D230">
        <v>6</v>
      </c>
      <c r="E230">
        <v>18</v>
      </c>
      <c r="F230">
        <v>4</v>
      </c>
    </row>
    <row r="231" spans="1:6" x14ac:dyDescent="0.3">
      <c r="A231" t="s">
        <v>308</v>
      </c>
      <c r="B231" t="s">
        <v>300</v>
      </c>
      <c r="C231" t="s">
        <v>50</v>
      </c>
      <c r="D231">
        <v>8</v>
      </c>
      <c r="E231">
        <v>18</v>
      </c>
      <c r="F231">
        <v>3</v>
      </c>
    </row>
    <row r="232" spans="1:6" x14ac:dyDescent="0.3">
      <c r="A232" t="s">
        <v>309</v>
      </c>
      <c r="B232" t="s">
        <v>300</v>
      </c>
      <c r="C232" t="s">
        <v>20</v>
      </c>
      <c r="D232">
        <v>8</v>
      </c>
      <c r="E232">
        <v>18</v>
      </c>
      <c r="F232">
        <v>3</v>
      </c>
    </row>
    <row r="233" spans="1:6" x14ac:dyDescent="0.3">
      <c r="A233" t="s">
        <v>310</v>
      </c>
      <c r="B233" t="s">
        <v>300</v>
      </c>
      <c r="C233" t="s">
        <v>63</v>
      </c>
      <c r="D233">
        <v>5</v>
      </c>
      <c r="E233">
        <v>18</v>
      </c>
      <c r="F233">
        <v>3</v>
      </c>
    </row>
    <row r="234" spans="1:6" x14ac:dyDescent="0.3">
      <c r="A234" t="s">
        <v>311</v>
      </c>
      <c r="B234" t="s">
        <v>300</v>
      </c>
      <c r="C234" t="s">
        <v>177</v>
      </c>
      <c r="D234">
        <v>1</v>
      </c>
      <c r="E234">
        <v>18</v>
      </c>
      <c r="F234">
        <v>3</v>
      </c>
    </row>
    <row r="235" spans="1:6" x14ac:dyDescent="0.3">
      <c r="A235" t="s">
        <v>312</v>
      </c>
      <c r="B235" t="s">
        <v>300</v>
      </c>
      <c r="C235" t="s">
        <v>177</v>
      </c>
      <c r="D235">
        <v>4</v>
      </c>
      <c r="E235">
        <v>18</v>
      </c>
      <c r="F235">
        <v>3</v>
      </c>
    </row>
    <row r="236" spans="1:6" x14ac:dyDescent="0.3">
      <c r="A236" t="s">
        <v>313</v>
      </c>
      <c r="B236" t="s">
        <v>300</v>
      </c>
      <c r="C236" t="s">
        <v>177</v>
      </c>
      <c r="D236">
        <v>9</v>
      </c>
      <c r="E236">
        <v>18</v>
      </c>
      <c r="F236">
        <v>4</v>
      </c>
    </row>
    <row r="237" spans="1:6" x14ac:dyDescent="0.3">
      <c r="A237" t="s">
        <v>314</v>
      </c>
      <c r="B237" t="s">
        <v>300</v>
      </c>
      <c r="C237" t="s">
        <v>58</v>
      </c>
      <c r="D237">
        <v>10</v>
      </c>
      <c r="E237">
        <v>18</v>
      </c>
      <c r="F237">
        <v>4</v>
      </c>
    </row>
    <row r="238" spans="1:6" x14ac:dyDescent="0.3">
      <c r="A238" t="s">
        <v>315</v>
      </c>
      <c r="B238" t="s">
        <v>300</v>
      </c>
      <c r="C238" t="s">
        <v>58</v>
      </c>
      <c r="D238">
        <v>8</v>
      </c>
      <c r="E238">
        <v>18</v>
      </c>
      <c r="F238">
        <v>3</v>
      </c>
    </row>
    <row r="239" spans="1:6" x14ac:dyDescent="0.3">
      <c r="A239" t="s">
        <v>316</v>
      </c>
      <c r="B239" t="s">
        <v>300</v>
      </c>
      <c r="C239" t="s">
        <v>27</v>
      </c>
      <c r="D239">
        <v>6</v>
      </c>
      <c r="E239">
        <v>18</v>
      </c>
      <c r="F239">
        <v>4</v>
      </c>
    </row>
    <row r="240" spans="1:6" x14ac:dyDescent="0.3">
      <c r="A240" t="s">
        <v>317</v>
      </c>
      <c r="B240" t="s">
        <v>300</v>
      </c>
      <c r="C240" t="s">
        <v>117</v>
      </c>
      <c r="D240">
        <v>7</v>
      </c>
      <c r="E240">
        <v>18</v>
      </c>
      <c r="F240">
        <v>4</v>
      </c>
    </row>
    <row r="241" spans="1:6" x14ac:dyDescent="0.3">
      <c r="A241" t="s">
        <v>318</v>
      </c>
      <c r="B241" t="s">
        <v>300</v>
      </c>
      <c r="C241" t="s">
        <v>67</v>
      </c>
      <c r="D241">
        <v>3</v>
      </c>
      <c r="E241">
        <v>18</v>
      </c>
      <c r="F241">
        <v>3</v>
      </c>
    </row>
    <row r="242" spans="1:6" x14ac:dyDescent="0.3">
      <c r="A242" t="s">
        <v>319</v>
      </c>
      <c r="B242" t="s">
        <v>300</v>
      </c>
      <c r="C242" t="s">
        <v>31</v>
      </c>
      <c r="D242">
        <v>10</v>
      </c>
      <c r="E242">
        <v>18</v>
      </c>
      <c r="F242">
        <v>4</v>
      </c>
    </row>
    <row r="243" spans="1:6" x14ac:dyDescent="0.3">
      <c r="A243" t="s">
        <v>320</v>
      </c>
      <c r="B243" t="s">
        <v>300</v>
      </c>
      <c r="C243" t="s">
        <v>31</v>
      </c>
      <c r="D243">
        <v>3</v>
      </c>
      <c r="E243">
        <v>18</v>
      </c>
      <c r="F243">
        <v>3</v>
      </c>
    </row>
    <row r="244" spans="1:6" x14ac:dyDescent="0.3">
      <c r="A244" t="s">
        <v>321</v>
      </c>
      <c r="B244" t="s">
        <v>300</v>
      </c>
      <c r="C244" t="s">
        <v>31</v>
      </c>
      <c r="D244">
        <v>9</v>
      </c>
      <c r="E244">
        <v>18</v>
      </c>
      <c r="F244">
        <v>4</v>
      </c>
    </row>
    <row r="245" spans="1:6" x14ac:dyDescent="0.3">
      <c r="A245" t="s">
        <v>322</v>
      </c>
      <c r="B245" t="s">
        <v>300</v>
      </c>
      <c r="C245" t="s">
        <v>74</v>
      </c>
      <c r="D245">
        <v>10</v>
      </c>
      <c r="E245">
        <v>18</v>
      </c>
      <c r="F245">
        <v>3</v>
      </c>
    </row>
    <row r="246" spans="1:6" x14ac:dyDescent="0.3">
      <c r="A246" t="s">
        <v>323</v>
      </c>
      <c r="B246" t="s">
        <v>300</v>
      </c>
      <c r="C246" t="s">
        <v>74</v>
      </c>
      <c r="D246">
        <v>6</v>
      </c>
      <c r="E246">
        <v>18</v>
      </c>
      <c r="F246">
        <v>3</v>
      </c>
    </row>
    <row r="247" spans="1:6" x14ac:dyDescent="0.3">
      <c r="A247" t="s">
        <v>324</v>
      </c>
      <c r="B247" t="s">
        <v>300</v>
      </c>
      <c r="C247" t="s">
        <v>187</v>
      </c>
      <c r="D247">
        <v>10</v>
      </c>
      <c r="E247">
        <v>18</v>
      </c>
      <c r="F247">
        <v>3</v>
      </c>
    </row>
    <row r="248" spans="1:6" x14ac:dyDescent="0.3">
      <c r="A248" t="s">
        <v>325</v>
      </c>
      <c r="B248" t="s">
        <v>300</v>
      </c>
      <c r="C248" t="s">
        <v>187</v>
      </c>
      <c r="D248">
        <v>8</v>
      </c>
      <c r="E248">
        <v>18</v>
      </c>
      <c r="F248">
        <v>3</v>
      </c>
    </row>
    <row r="249" spans="1:6" x14ac:dyDescent="0.3">
      <c r="A249" t="s">
        <v>326</v>
      </c>
      <c r="B249" t="s">
        <v>300</v>
      </c>
      <c r="C249" t="s">
        <v>161</v>
      </c>
      <c r="D249">
        <v>10</v>
      </c>
      <c r="E249">
        <v>18</v>
      </c>
      <c r="F249">
        <v>3</v>
      </c>
    </row>
    <row r="250" spans="1:6" x14ac:dyDescent="0.3">
      <c r="A250" t="s">
        <v>327</v>
      </c>
      <c r="B250" t="s">
        <v>300</v>
      </c>
      <c r="C250" t="s">
        <v>36</v>
      </c>
      <c r="D250">
        <v>4</v>
      </c>
      <c r="E250">
        <v>18</v>
      </c>
      <c r="F250">
        <v>3</v>
      </c>
    </row>
    <row r="251" spans="1:6" x14ac:dyDescent="0.3">
      <c r="A251" t="s">
        <v>328</v>
      </c>
      <c r="B251" t="s">
        <v>300</v>
      </c>
      <c r="C251" t="s">
        <v>11</v>
      </c>
      <c r="D251">
        <v>7</v>
      </c>
      <c r="E251">
        <v>18</v>
      </c>
      <c r="F251">
        <v>3</v>
      </c>
    </row>
    <row r="252" spans="1:6" x14ac:dyDescent="0.3">
      <c r="A252" t="s">
        <v>329</v>
      </c>
      <c r="B252" t="s">
        <v>300</v>
      </c>
      <c r="C252" t="s">
        <v>15</v>
      </c>
      <c r="D252">
        <v>10</v>
      </c>
      <c r="E252">
        <v>18</v>
      </c>
      <c r="F252">
        <v>3</v>
      </c>
    </row>
    <row r="253" spans="1:6" x14ac:dyDescent="0.3">
      <c r="A253" t="s">
        <v>330</v>
      </c>
      <c r="B253" t="s">
        <v>300</v>
      </c>
      <c r="C253" t="s">
        <v>15</v>
      </c>
      <c r="D253">
        <v>6</v>
      </c>
      <c r="E253">
        <v>18</v>
      </c>
      <c r="F253">
        <v>3</v>
      </c>
    </row>
    <row r="254" spans="1:6" x14ac:dyDescent="0.3">
      <c r="A254" t="s">
        <v>331</v>
      </c>
      <c r="B254" t="s">
        <v>300</v>
      </c>
      <c r="C254" t="s">
        <v>46</v>
      </c>
      <c r="D254">
        <v>8</v>
      </c>
      <c r="E254">
        <v>18</v>
      </c>
      <c r="F254">
        <v>3</v>
      </c>
    </row>
    <row r="255" spans="1:6" x14ac:dyDescent="0.3">
      <c r="A255" t="s">
        <v>332</v>
      </c>
      <c r="B255" t="s">
        <v>300</v>
      </c>
      <c r="C255" t="s">
        <v>20</v>
      </c>
      <c r="D255">
        <v>5</v>
      </c>
      <c r="E255">
        <v>18</v>
      </c>
      <c r="F255">
        <v>4</v>
      </c>
    </row>
    <row r="256" spans="1:6" x14ac:dyDescent="0.3">
      <c r="A256" t="s">
        <v>333</v>
      </c>
      <c r="B256" t="s">
        <v>300</v>
      </c>
      <c r="C256" t="s">
        <v>20</v>
      </c>
      <c r="D256">
        <v>6</v>
      </c>
      <c r="E256">
        <v>18</v>
      </c>
      <c r="F256">
        <v>3</v>
      </c>
    </row>
    <row r="257" spans="1:6" x14ac:dyDescent="0.3">
      <c r="A257" t="s">
        <v>334</v>
      </c>
      <c r="B257" t="s">
        <v>300</v>
      </c>
      <c r="C257" t="s">
        <v>20</v>
      </c>
      <c r="D257">
        <v>9</v>
      </c>
      <c r="E257">
        <v>18</v>
      </c>
      <c r="F257">
        <v>4</v>
      </c>
    </row>
    <row r="258" spans="1:6" x14ac:dyDescent="0.3">
      <c r="A258" t="s">
        <v>335</v>
      </c>
      <c r="B258" t="s">
        <v>300</v>
      </c>
      <c r="C258" t="s">
        <v>63</v>
      </c>
      <c r="D258">
        <v>2</v>
      </c>
      <c r="E258">
        <v>18</v>
      </c>
      <c r="F258">
        <v>3</v>
      </c>
    </row>
    <row r="259" spans="1:6" x14ac:dyDescent="0.3">
      <c r="A259" t="s">
        <v>336</v>
      </c>
      <c r="B259" t="s">
        <v>300</v>
      </c>
      <c r="C259" t="s">
        <v>177</v>
      </c>
      <c r="D259">
        <v>3</v>
      </c>
      <c r="E259">
        <v>18</v>
      </c>
      <c r="F259">
        <v>4</v>
      </c>
    </row>
    <row r="260" spans="1:6" x14ac:dyDescent="0.3">
      <c r="A260" t="s">
        <v>337</v>
      </c>
      <c r="B260" t="s">
        <v>300</v>
      </c>
      <c r="C260" t="s">
        <v>23</v>
      </c>
      <c r="D260">
        <v>4</v>
      </c>
      <c r="E260">
        <v>18</v>
      </c>
      <c r="F260">
        <v>4</v>
      </c>
    </row>
    <row r="261" spans="1:6" x14ac:dyDescent="0.3">
      <c r="A261" t="s">
        <v>338</v>
      </c>
      <c r="B261" t="s">
        <v>300</v>
      </c>
      <c r="C261" t="s">
        <v>23</v>
      </c>
      <c r="D261">
        <v>7</v>
      </c>
      <c r="E261">
        <v>18</v>
      </c>
      <c r="F261">
        <v>3</v>
      </c>
    </row>
    <row r="262" spans="1:6" x14ac:dyDescent="0.3">
      <c r="A262" t="s">
        <v>339</v>
      </c>
      <c r="B262" t="s">
        <v>300</v>
      </c>
      <c r="C262" t="s">
        <v>150</v>
      </c>
      <c r="D262">
        <v>7</v>
      </c>
      <c r="E262">
        <v>18</v>
      </c>
      <c r="F262">
        <v>4</v>
      </c>
    </row>
    <row r="263" spans="1:6" x14ac:dyDescent="0.3">
      <c r="A263" t="s">
        <v>340</v>
      </c>
      <c r="B263" t="s">
        <v>300</v>
      </c>
      <c r="C263" t="s">
        <v>289</v>
      </c>
      <c r="D263">
        <v>5</v>
      </c>
      <c r="E263">
        <v>18</v>
      </c>
      <c r="F263">
        <v>3</v>
      </c>
    </row>
    <row r="264" spans="1:6" x14ac:dyDescent="0.3">
      <c r="A264" t="s">
        <v>341</v>
      </c>
      <c r="B264" t="s">
        <v>300</v>
      </c>
      <c r="C264" t="s">
        <v>25</v>
      </c>
      <c r="D264">
        <v>2</v>
      </c>
      <c r="E264">
        <v>18</v>
      </c>
      <c r="F264">
        <v>3</v>
      </c>
    </row>
    <row r="265" spans="1:6" x14ac:dyDescent="0.3">
      <c r="A265" t="s">
        <v>342</v>
      </c>
      <c r="B265" t="s">
        <v>300</v>
      </c>
      <c r="C265" t="s">
        <v>29</v>
      </c>
      <c r="D265">
        <v>7</v>
      </c>
      <c r="E265">
        <v>18</v>
      </c>
      <c r="F265">
        <v>4</v>
      </c>
    </row>
    <row r="266" spans="1:6" x14ac:dyDescent="0.3">
      <c r="A266" t="s">
        <v>343</v>
      </c>
      <c r="B266" t="s">
        <v>300</v>
      </c>
      <c r="C266" t="s">
        <v>113</v>
      </c>
      <c r="D266">
        <v>4</v>
      </c>
      <c r="E266">
        <v>18</v>
      </c>
      <c r="F266">
        <v>3</v>
      </c>
    </row>
    <row r="267" spans="1:6" x14ac:dyDescent="0.3">
      <c r="A267" t="s">
        <v>344</v>
      </c>
      <c r="B267" t="s">
        <v>345</v>
      </c>
      <c r="C267" t="s">
        <v>36</v>
      </c>
      <c r="D267">
        <v>8</v>
      </c>
      <c r="E267">
        <v>0</v>
      </c>
      <c r="F267">
        <v>6</v>
      </c>
    </row>
    <row r="268" spans="1:6" x14ac:dyDescent="0.3">
      <c r="A268" t="s">
        <v>346</v>
      </c>
      <c r="B268" t="s">
        <v>345</v>
      </c>
      <c r="C268" t="s">
        <v>39</v>
      </c>
      <c r="D268">
        <v>8</v>
      </c>
      <c r="E268">
        <v>0</v>
      </c>
      <c r="F268">
        <v>6</v>
      </c>
    </row>
    <row r="269" spans="1:6" x14ac:dyDescent="0.3">
      <c r="A269" t="s">
        <v>347</v>
      </c>
      <c r="B269" t="s">
        <v>345</v>
      </c>
      <c r="C269" t="s">
        <v>13</v>
      </c>
      <c r="D269">
        <v>8</v>
      </c>
      <c r="E269">
        <v>0</v>
      </c>
      <c r="F269">
        <v>6</v>
      </c>
    </row>
    <row r="270" spans="1:6" x14ac:dyDescent="0.3">
      <c r="A270" t="s">
        <v>348</v>
      </c>
      <c r="B270" t="s">
        <v>345</v>
      </c>
      <c r="C270" t="s">
        <v>46</v>
      </c>
      <c r="D270">
        <v>9</v>
      </c>
      <c r="E270">
        <v>0</v>
      </c>
      <c r="F270">
        <v>6</v>
      </c>
    </row>
    <row r="271" spans="1:6" x14ac:dyDescent="0.3">
      <c r="A271" t="s">
        <v>349</v>
      </c>
      <c r="B271" t="s">
        <v>345</v>
      </c>
      <c r="C271" t="s">
        <v>55</v>
      </c>
      <c r="D271">
        <v>9</v>
      </c>
      <c r="E271">
        <v>0</v>
      </c>
      <c r="F271">
        <v>6</v>
      </c>
    </row>
    <row r="272" spans="1:6" x14ac:dyDescent="0.3">
      <c r="A272" t="s">
        <v>350</v>
      </c>
      <c r="B272" t="s">
        <v>345</v>
      </c>
      <c r="C272" t="s">
        <v>23</v>
      </c>
      <c r="D272">
        <v>10</v>
      </c>
      <c r="E272">
        <v>0</v>
      </c>
      <c r="F272">
        <v>6</v>
      </c>
    </row>
    <row r="273" spans="1:7" x14ac:dyDescent="0.3">
      <c r="A273" t="s">
        <v>351</v>
      </c>
      <c r="B273" t="s">
        <v>345</v>
      </c>
      <c r="C273" t="s">
        <v>23</v>
      </c>
      <c r="D273">
        <v>5</v>
      </c>
      <c r="E273">
        <v>0</v>
      </c>
      <c r="F273">
        <v>4</v>
      </c>
    </row>
    <row r="274" spans="1:7" x14ac:dyDescent="0.3">
      <c r="A274" t="s">
        <v>352</v>
      </c>
      <c r="B274" t="s">
        <v>345</v>
      </c>
      <c r="C274" t="s">
        <v>289</v>
      </c>
      <c r="D274">
        <v>10</v>
      </c>
      <c r="E274">
        <v>0</v>
      </c>
      <c r="F274">
        <v>6</v>
      </c>
    </row>
    <row r="275" spans="1:7" x14ac:dyDescent="0.3">
      <c r="A275" t="s">
        <v>353</v>
      </c>
      <c r="B275" t="s">
        <v>345</v>
      </c>
      <c r="C275" t="s">
        <v>31</v>
      </c>
      <c r="D275">
        <v>10</v>
      </c>
      <c r="E275">
        <v>0</v>
      </c>
      <c r="F275">
        <v>4</v>
      </c>
    </row>
    <row r="276" spans="1:7" x14ac:dyDescent="0.3">
      <c r="A276" t="s">
        <v>354</v>
      </c>
      <c r="B276" t="s">
        <v>345</v>
      </c>
      <c r="C276" t="s">
        <v>31</v>
      </c>
      <c r="D276">
        <v>3</v>
      </c>
      <c r="E276">
        <v>0</v>
      </c>
      <c r="F276">
        <v>6</v>
      </c>
    </row>
    <row r="277" spans="1:7" x14ac:dyDescent="0.3">
      <c r="A277" t="s">
        <v>355</v>
      </c>
      <c r="B277" t="s">
        <v>345</v>
      </c>
      <c r="C277" t="s">
        <v>187</v>
      </c>
      <c r="D277">
        <v>1</v>
      </c>
      <c r="E277">
        <v>0</v>
      </c>
      <c r="F277">
        <v>6</v>
      </c>
    </row>
    <row r="278" spans="1:7" x14ac:dyDescent="0.3">
      <c r="A278" t="s">
        <v>356</v>
      </c>
      <c r="B278" t="s">
        <v>345</v>
      </c>
      <c r="C278" t="s">
        <v>33</v>
      </c>
      <c r="D278">
        <v>6</v>
      </c>
      <c r="E278">
        <v>0</v>
      </c>
      <c r="F278">
        <v>6</v>
      </c>
    </row>
    <row r="279" spans="1:7" x14ac:dyDescent="0.3">
      <c r="A279" t="s">
        <v>357</v>
      </c>
      <c r="B279" t="s">
        <v>345</v>
      </c>
      <c r="C279" t="s">
        <v>7</v>
      </c>
      <c r="D279">
        <v>10</v>
      </c>
      <c r="E279">
        <v>0</v>
      </c>
      <c r="F279">
        <v>6</v>
      </c>
    </row>
    <row r="280" spans="1:7" x14ac:dyDescent="0.3">
      <c r="A280" t="s">
        <v>358</v>
      </c>
      <c r="B280" t="s">
        <v>345</v>
      </c>
      <c r="C280" t="s">
        <v>23</v>
      </c>
      <c r="D280">
        <v>9</v>
      </c>
      <c r="E280">
        <v>0</v>
      </c>
      <c r="F280">
        <v>6</v>
      </c>
    </row>
    <row r="281" spans="1:7" x14ac:dyDescent="0.3">
      <c r="A281" t="s">
        <v>359</v>
      </c>
      <c r="B281" t="s">
        <v>345</v>
      </c>
      <c r="C281" t="s">
        <v>27</v>
      </c>
      <c r="D281">
        <v>10</v>
      </c>
      <c r="E281">
        <v>0</v>
      </c>
      <c r="F281">
        <v>6</v>
      </c>
    </row>
    <row r="282" spans="1:7" x14ac:dyDescent="0.3">
      <c r="A282" t="s">
        <v>360</v>
      </c>
      <c r="B282" t="s">
        <v>345</v>
      </c>
      <c r="C282" t="s">
        <v>29</v>
      </c>
      <c r="D282">
        <v>10</v>
      </c>
      <c r="E282">
        <v>0</v>
      </c>
      <c r="F282">
        <v>6</v>
      </c>
    </row>
    <row r="283" spans="1:7" x14ac:dyDescent="0.3">
      <c r="A283" t="s">
        <v>361</v>
      </c>
      <c r="B283" t="s">
        <v>345</v>
      </c>
      <c r="C283" t="s">
        <v>29</v>
      </c>
      <c r="D283">
        <v>9</v>
      </c>
      <c r="E283">
        <v>0</v>
      </c>
      <c r="F283">
        <v>6</v>
      </c>
    </row>
    <row r="284" spans="1:7" x14ac:dyDescent="0.3">
      <c r="A284" t="s">
        <v>362</v>
      </c>
      <c r="B284" t="s">
        <v>363</v>
      </c>
      <c r="C284" t="s">
        <v>187</v>
      </c>
      <c r="D284">
        <v>8</v>
      </c>
      <c r="E284">
        <v>1</v>
      </c>
      <c r="F284">
        <v>3</v>
      </c>
    </row>
    <row r="285" spans="1:7" x14ac:dyDescent="0.3">
      <c r="A285" t="s">
        <v>364</v>
      </c>
      <c r="B285" t="s">
        <v>363</v>
      </c>
      <c r="C285" t="s">
        <v>94</v>
      </c>
      <c r="D285">
        <v>4</v>
      </c>
      <c r="E285">
        <v>1</v>
      </c>
      <c r="F285">
        <v>3</v>
      </c>
    </row>
    <row r="286" spans="1:7" x14ac:dyDescent="0.3">
      <c r="A286" t="s">
        <v>365</v>
      </c>
      <c r="B286" t="s">
        <v>363</v>
      </c>
      <c r="C286" t="s">
        <v>94</v>
      </c>
      <c r="D286">
        <v>5</v>
      </c>
      <c r="E286">
        <v>1</v>
      </c>
      <c r="F286">
        <v>3</v>
      </c>
    </row>
    <row r="287" spans="1:7" x14ac:dyDescent="0.3">
      <c r="A287" t="s">
        <v>366</v>
      </c>
      <c r="B287" t="s">
        <v>363</v>
      </c>
      <c r="C287" t="s">
        <v>33</v>
      </c>
      <c r="D287">
        <v>10</v>
      </c>
      <c r="E287">
        <v>1</v>
      </c>
      <c r="F287">
        <v>1</v>
      </c>
    </row>
    <row r="288" spans="1:7" x14ac:dyDescent="0.3">
      <c r="A288" t="s">
        <v>367</v>
      </c>
      <c r="B288" t="s">
        <v>363</v>
      </c>
      <c r="C288" t="s">
        <v>161</v>
      </c>
      <c r="D288">
        <v>7</v>
      </c>
      <c r="E288">
        <v>1</v>
      </c>
      <c r="F288">
        <v>3</v>
      </c>
      <c r="G288" t="s">
        <v>811</v>
      </c>
    </row>
    <row r="289" spans="1:6" x14ac:dyDescent="0.3">
      <c r="A289" t="s">
        <v>368</v>
      </c>
      <c r="B289" t="s">
        <v>363</v>
      </c>
      <c r="C289" t="s">
        <v>20</v>
      </c>
      <c r="D289">
        <v>8</v>
      </c>
      <c r="E289">
        <v>1</v>
      </c>
      <c r="F289">
        <v>3</v>
      </c>
    </row>
    <row r="290" spans="1:6" x14ac:dyDescent="0.3">
      <c r="A290" t="s">
        <v>369</v>
      </c>
      <c r="B290" t="s">
        <v>363</v>
      </c>
      <c r="C290" t="s">
        <v>141</v>
      </c>
      <c r="D290">
        <v>7</v>
      </c>
      <c r="E290">
        <v>1</v>
      </c>
      <c r="F290">
        <v>3</v>
      </c>
    </row>
    <row r="291" spans="1:6" x14ac:dyDescent="0.3">
      <c r="A291" t="s">
        <v>370</v>
      </c>
      <c r="B291" t="s">
        <v>363</v>
      </c>
      <c r="C291" t="s">
        <v>23</v>
      </c>
      <c r="D291">
        <v>10</v>
      </c>
      <c r="E291">
        <v>1</v>
      </c>
      <c r="F291">
        <v>1</v>
      </c>
    </row>
    <row r="292" spans="1:6" x14ac:dyDescent="0.3">
      <c r="A292" t="s">
        <v>371</v>
      </c>
      <c r="B292" t="s">
        <v>363</v>
      </c>
      <c r="C292" t="s">
        <v>23</v>
      </c>
      <c r="D292">
        <v>2</v>
      </c>
      <c r="E292">
        <v>1</v>
      </c>
      <c r="F292">
        <v>3</v>
      </c>
    </row>
    <row r="293" spans="1:6" x14ac:dyDescent="0.3">
      <c r="A293" t="s">
        <v>372</v>
      </c>
      <c r="B293" t="s">
        <v>363</v>
      </c>
      <c r="C293" t="s">
        <v>150</v>
      </c>
      <c r="D293">
        <v>3</v>
      </c>
      <c r="E293">
        <v>1</v>
      </c>
      <c r="F293">
        <v>3</v>
      </c>
    </row>
    <row r="294" spans="1:6" x14ac:dyDescent="0.3">
      <c r="A294" t="s">
        <v>373</v>
      </c>
      <c r="B294" t="s">
        <v>363</v>
      </c>
      <c r="C294" t="s">
        <v>150</v>
      </c>
      <c r="D294">
        <v>4</v>
      </c>
      <c r="E294">
        <v>1</v>
      </c>
      <c r="F294">
        <v>3</v>
      </c>
    </row>
    <row r="295" spans="1:6" x14ac:dyDescent="0.3">
      <c r="A295" t="s">
        <v>374</v>
      </c>
      <c r="B295" t="s">
        <v>363</v>
      </c>
      <c r="C295" t="s">
        <v>27</v>
      </c>
      <c r="D295">
        <v>2</v>
      </c>
      <c r="E295">
        <v>1</v>
      </c>
      <c r="F295">
        <v>1</v>
      </c>
    </row>
    <row r="296" spans="1:6" x14ac:dyDescent="0.3">
      <c r="A296" t="s">
        <v>375</v>
      </c>
      <c r="B296" t="s">
        <v>363</v>
      </c>
      <c r="C296" t="s">
        <v>27</v>
      </c>
      <c r="D296">
        <v>3</v>
      </c>
      <c r="E296">
        <v>1</v>
      </c>
      <c r="F296">
        <v>3</v>
      </c>
    </row>
    <row r="297" spans="1:6" x14ac:dyDescent="0.3">
      <c r="A297" t="s">
        <v>376</v>
      </c>
      <c r="B297" t="s">
        <v>363</v>
      </c>
      <c r="C297" t="s">
        <v>27</v>
      </c>
      <c r="D297">
        <v>5</v>
      </c>
      <c r="E297">
        <v>1</v>
      </c>
      <c r="F297">
        <v>3</v>
      </c>
    </row>
    <row r="298" spans="1:6" x14ac:dyDescent="0.3">
      <c r="A298" t="s">
        <v>377</v>
      </c>
      <c r="B298" t="s">
        <v>363</v>
      </c>
      <c r="C298" t="s">
        <v>29</v>
      </c>
      <c r="D298">
        <v>7</v>
      </c>
      <c r="E298">
        <v>1</v>
      </c>
      <c r="F298">
        <v>3</v>
      </c>
    </row>
    <row r="299" spans="1:6" x14ac:dyDescent="0.3">
      <c r="A299" t="s">
        <v>378</v>
      </c>
      <c r="B299" t="s">
        <v>363</v>
      </c>
      <c r="C299" t="s">
        <v>115</v>
      </c>
      <c r="D299">
        <v>4</v>
      </c>
      <c r="E299">
        <v>1</v>
      </c>
      <c r="F299">
        <v>3</v>
      </c>
    </row>
    <row r="300" spans="1:6" x14ac:dyDescent="0.3">
      <c r="A300" t="s">
        <v>379</v>
      </c>
      <c r="B300" t="s">
        <v>363</v>
      </c>
      <c r="C300" t="s">
        <v>115</v>
      </c>
      <c r="D300">
        <v>8</v>
      </c>
      <c r="E300">
        <v>1</v>
      </c>
      <c r="F300">
        <v>3</v>
      </c>
    </row>
    <row r="301" spans="1:6" x14ac:dyDescent="0.3">
      <c r="A301" t="s">
        <v>380</v>
      </c>
      <c r="B301" t="s">
        <v>363</v>
      </c>
      <c r="C301" t="s">
        <v>117</v>
      </c>
      <c r="D301">
        <v>6</v>
      </c>
      <c r="E301">
        <v>1</v>
      </c>
      <c r="F301">
        <v>3</v>
      </c>
    </row>
    <row r="302" spans="1:6" x14ac:dyDescent="0.3">
      <c r="A302" t="s">
        <v>381</v>
      </c>
      <c r="B302" t="s">
        <v>363</v>
      </c>
      <c r="C302" t="s">
        <v>67</v>
      </c>
      <c r="D302">
        <v>10</v>
      </c>
      <c r="E302">
        <v>1</v>
      </c>
      <c r="F302">
        <v>3</v>
      </c>
    </row>
    <row r="303" spans="1:6" x14ac:dyDescent="0.3">
      <c r="A303" t="s">
        <v>382</v>
      </c>
      <c r="B303" t="s">
        <v>363</v>
      </c>
      <c r="C303" t="s">
        <v>67</v>
      </c>
      <c r="D303">
        <v>5</v>
      </c>
      <c r="E303">
        <v>1</v>
      </c>
      <c r="F303">
        <v>3</v>
      </c>
    </row>
    <row r="304" spans="1:6" x14ac:dyDescent="0.3">
      <c r="A304" t="s">
        <v>383</v>
      </c>
      <c r="B304" t="s">
        <v>363</v>
      </c>
      <c r="C304" t="s">
        <v>94</v>
      </c>
      <c r="D304">
        <v>3</v>
      </c>
      <c r="E304">
        <v>1</v>
      </c>
      <c r="F304">
        <v>3</v>
      </c>
    </row>
    <row r="305" spans="1:7" x14ac:dyDescent="0.3">
      <c r="A305" t="s">
        <v>384</v>
      </c>
      <c r="B305" t="s">
        <v>363</v>
      </c>
      <c r="C305" t="s">
        <v>36</v>
      </c>
      <c r="D305">
        <v>5</v>
      </c>
      <c r="E305">
        <v>1</v>
      </c>
      <c r="F305">
        <v>3</v>
      </c>
    </row>
    <row r="306" spans="1:7" x14ac:dyDescent="0.3">
      <c r="A306" t="s">
        <v>385</v>
      </c>
      <c r="B306" t="s">
        <v>363</v>
      </c>
      <c r="C306" t="s">
        <v>36</v>
      </c>
      <c r="D306">
        <v>8</v>
      </c>
      <c r="E306">
        <v>1</v>
      </c>
      <c r="F306">
        <v>4</v>
      </c>
    </row>
    <row r="307" spans="1:7" x14ac:dyDescent="0.3">
      <c r="A307" t="s">
        <v>386</v>
      </c>
      <c r="B307" t="s">
        <v>363</v>
      </c>
      <c r="C307" t="s">
        <v>46</v>
      </c>
      <c r="D307">
        <v>6</v>
      </c>
      <c r="E307">
        <v>1</v>
      </c>
      <c r="F307">
        <v>3</v>
      </c>
    </row>
    <row r="308" spans="1:7" x14ac:dyDescent="0.3">
      <c r="A308" t="s">
        <v>387</v>
      </c>
      <c r="B308" t="s">
        <v>363</v>
      </c>
      <c r="C308" t="s">
        <v>55</v>
      </c>
      <c r="D308">
        <v>10</v>
      </c>
      <c r="E308">
        <v>1</v>
      </c>
      <c r="F308">
        <v>3</v>
      </c>
    </row>
    <row r="309" spans="1:7" x14ac:dyDescent="0.3">
      <c r="A309" t="s">
        <v>388</v>
      </c>
      <c r="B309" t="s">
        <v>363</v>
      </c>
      <c r="C309" t="s">
        <v>55</v>
      </c>
      <c r="D309">
        <v>8</v>
      </c>
      <c r="E309">
        <v>1</v>
      </c>
      <c r="F309">
        <v>3</v>
      </c>
      <c r="G309" t="s">
        <v>811</v>
      </c>
    </row>
    <row r="310" spans="1:7" x14ac:dyDescent="0.3">
      <c r="A310" t="s">
        <v>389</v>
      </c>
      <c r="B310" t="s">
        <v>363</v>
      </c>
      <c r="C310" t="s">
        <v>63</v>
      </c>
      <c r="D310">
        <v>5</v>
      </c>
      <c r="E310">
        <v>1</v>
      </c>
      <c r="F310">
        <v>3</v>
      </c>
    </row>
    <row r="311" spans="1:7" x14ac:dyDescent="0.3">
      <c r="A311" t="s">
        <v>390</v>
      </c>
      <c r="B311" t="s">
        <v>363</v>
      </c>
      <c r="C311" t="s">
        <v>63</v>
      </c>
      <c r="D311">
        <v>9</v>
      </c>
      <c r="E311">
        <v>1</v>
      </c>
      <c r="F311">
        <v>3</v>
      </c>
    </row>
    <row r="312" spans="1:7" x14ac:dyDescent="0.3">
      <c r="A312" t="s">
        <v>391</v>
      </c>
      <c r="B312" t="s">
        <v>363</v>
      </c>
      <c r="C312" t="s">
        <v>141</v>
      </c>
      <c r="D312">
        <v>10</v>
      </c>
      <c r="E312">
        <v>1</v>
      </c>
      <c r="F312">
        <v>3</v>
      </c>
    </row>
    <row r="313" spans="1:7" x14ac:dyDescent="0.3">
      <c r="A313" t="s">
        <v>392</v>
      </c>
      <c r="B313" t="s">
        <v>363</v>
      </c>
      <c r="C313" t="s">
        <v>141</v>
      </c>
      <c r="D313">
        <v>7</v>
      </c>
      <c r="E313">
        <v>1</v>
      </c>
      <c r="F313">
        <v>3</v>
      </c>
    </row>
    <row r="314" spans="1:7" x14ac:dyDescent="0.3">
      <c r="A314" t="s">
        <v>393</v>
      </c>
      <c r="B314" t="s">
        <v>363</v>
      </c>
      <c r="C314" t="s">
        <v>141</v>
      </c>
      <c r="D314">
        <v>9</v>
      </c>
      <c r="E314">
        <v>1</v>
      </c>
      <c r="F314">
        <v>3</v>
      </c>
    </row>
    <row r="315" spans="1:7" x14ac:dyDescent="0.3">
      <c r="A315" t="s">
        <v>394</v>
      </c>
      <c r="B315" t="s">
        <v>363</v>
      </c>
      <c r="C315" t="s">
        <v>23</v>
      </c>
      <c r="D315">
        <v>4</v>
      </c>
      <c r="E315">
        <v>1</v>
      </c>
      <c r="F315">
        <v>1</v>
      </c>
    </row>
    <row r="316" spans="1:7" x14ac:dyDescent="0.3">
      <c r="A316" t="s">
        <v>395</v>
      </c>
      <c r="B316" t="s">
        <v>363</v>
      </c>
      <c r="C316" t="s">
        <v>23</v>
      </c>
      <c r="D316">
        <v>7</v>
      </c>
      <c r="E316">
        <v>1</v>
      </c>
      <c r="F316">
        <v>3</v>
      </c>
    </row>
    <row r="317" spans="1:7" x14ac:dyDescent="0.3">
      <c r="A317" t="s">
        <v>396</v>
      </c>
      <c r="B317" t="s">
        <v>363</v>
      </c>
      <c r="C317" t="s">
        <v>150</v>
      </c>
      <c r="D317">
        <v>5</v>
      </c>
      <c r="E317">
        <v>1</v>
      </c>
      <c r="F317">
        <v>3</v>
      </c>
      <c r="G317" t="s">
        <v>811</v>
      </c>
    </row>
    <row r="318" spans="1:7" x14ac:dyDescent="0.3">
      <c r="A318" t="s">
        <v>397</v>
      </c>
      <c r="B318" t="s">
        <v>363</v>
      </c>
      <c r="C318" t="s">
        <v>25</v>
      </c>
      <c r="D318">
        <v>2</v>
      </c>
      <c r="E318">
        <v>1</v>
      </c>
      <c r="F318">
        <v>3</v>
      </c>
    </row>
    <row r="319" spans="1:7" x14ac:dyDescent="0.3">
      <c r="A319" t="s">
        <v>398</v>
      </c>
      <c r="B319" t="s">
        <v>363</v>
      </c>
      <c r="C319" t="s">
        <v>25</v>
      </c>
      <c r="D319">
        <v>4</v>
      </c>
      <c r="E319">
        <v>1</v>
      </c>
      <c r="F319">
        <v>3</v>
      </c>
    </row>
    <row r="320" spans="1:7" x14ac:dyDescent="0.3">
      <c r="A320" t="s">
        <v>399</v>
      </c>
      <c r="B320" t="s">
        <v>363</v>
      </c>
      <c r="C320" t="s">
        <v>25</v>
      </c>
      <c r="D320">
        <v>9</v>
      </c>
      <c r="E320">
        <v>1</v>
      </c>
      <c r="F320">
        <v>3</v>
      </c>
    </row>
    <row r="321" spans="1:6" x14ac:dyDescent="0.3">
      <c r="A321" t="s">
        <v>400</v>
      </c>
      <c r="B321" t="s">
        <v>363</v>
      </c>
      <c r="C321" t="s">
        <v>27</v>
      </c>
      <c r="D321">
        <v>6</v>
      </c>
      <c r="E321">
        <v>1</v>
      </c>
      <c r="F321">
        <v>3</v>
      </c>
    </row>
    <row r="322" spans="1:6" x14ac:dyDescent="0.3">
      <c r="A322" t="s">
        <v>401</v>
      </c>
      <c r="B322" t="s">
        <v>363</v>
      </c>
      <c r="C322" t="s">
        <v>29</v>
      </c>
      <c r="D322">
        <v>3</v>
      </c>
      <c r="E322">
        <v>1</v>
      </c>
      <c r="F322">
        <v>3</v>
      </c>
    </row>
  </sheetData>
  <autoFilter ref="A1:F322" xr:uid="{00000000-0009-0000-0000-000000000000}">
    <sortState xmlns:xlrd2="http://schemas.microsoft.com/office/spreadsheetml/2017/richdata2" ref="A2:F37">
      <sortCondition ref="A1:A322"/>
    </sortState>
  </autoFilter>
  <mergeCells count="1">
    <mergeCell ref="F1:G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1"/>
  <sheetViews>
    <sheetView workbookViewId="0">
      <selection activeCell="A312" sqref="A312"/>
    </sheetView>
  </sheetViews>
  <sheetFormatPr defaultRowHeight="16.5" x14ac:dyDescent="0.3"/>
  <cols>
    <col min="1" max="1" width="33" customWidth="1"/>
    <col min="2" max="2" width="10.25" customWidth="1"/>
    <col min="3" max="3" width="43.125" bestFit="1" customWidth="1"/>
    <col min="4" max="4" width="14.125" bestFit="1" customWidth="1"/>
    <col min="5" max="5" width="11.75" bestFit="1" customWidth="1"/>
    <col min="6" max="6" width="7.5" bestFit="1" customWidth="1"/>
    <col min="7" max="7" width="2.875" customWidth="1"/>
    <col min="8" max="8" width="4.75" customWidth="1"/>
    <col min="9" max="9" width="7.25" customWidth="1"/>
    <col min="10" max="10" width="2.375" bestFit="1" customWidth="1"/>
  </cols>
  <sheetData>
    <row r="1" spans="1:10" x14ac:dyDescent="0.3">
      <c r="A1" t="s">
        <v>402</v>
      </c>
      <c r="B1" t="s">
        <v>620</v>
      </c>
      <c r="C1" t="s">
        <v>621</v>
      </c>
      <c r="D1" t="s">
        <v>816</v>
      </c>
      <c r="E1" t="s">
        <v>815</v>
      </c>
      <c r="F1" t="s">
        <v>2</v>
      </c>
      <c r="G1" t="s">
        <v>403</v>
      </c>
      <c r="H1" t="s">
        <v>622</v>
      </c>
      <c r="I1" s="1" t="s">
        <v>807</v>
      </c>
      <c r="J1" s="1"/>
    </row>
    <row r="2" spans="1:10" x14ac:dyDescent="0.3">
      <c r="A2" t="s">
        <v>406</v>
      </c>
      <c r="B2" t="s">
        <v>4</v>
      </c>
      <c r="C2" t="s">
        <v>33</v>
      </c>
      <c r="D2" t="str">
        <f>LEFT(C2,FIND("_",C2)-1)</f>
        <v>AP019845</v>
      </c>
      <c r="E2" t="str">
        <f>LEFT(C2,FIND("_",C2)+1)</f>
        <v>AP019845_1</v>
      </c>
      <c r="F2">
        <v>1</v>
      </c>
      <c r="G2">
        <v>15.420612057278399</v>
      </c>
      <c r="H2">
        <v>8</v>
      </c>
      <c r="I2">
        <v>1</v>
      </c>
      <c r="J2" t="str">
        <f t="shared" ref="J2:J7" si="0">IFERROR(IF(INDEX(rng_code_extra,MATCH(A2,rng_filename,0))=0,"",INDEX(rng_code_extra,MATCH(A2,rng_filename,0))),"")</f>
        <v/>
      </c>
    </row>
    <row r="3" spans="1:10" x14ac:dyDescent="0.3">
      <c r="A3" t="s">
        <v>407</v>
      </c>
      <c r="B3" t="s">
        <v>4</v>
      </c>
      <c r="C3" t="s">
        <v>33</v>
      </c>
      <c r="D3" t="str">
        <f t="shared" ref="D3:D66" si="1">LEFT(C3,FIND("_",C3)-1)</f>
        <v>AP019845</v>
      </c>
      <c r="E3" t="str">
        <f t="shared" ref="E3:E66" si="2">LEFT(C3,FIND("_",C3)+1)</f>
        <v>AP019845_1</v>
      </c>
      <c r="F3">
        <v>5</v>
      </c>
      <c r="G3">
        <v>15.9159764433349</v>
      </c>
      <c r="H3">
        <v>6</v>
      </c>
      <c r="I3">
        <v>1</v>
      </c>
      <c r="J3" t="str">
        <f t="shared" si="0"/>
        <v/>
      </c>
    </row>
    <row r="4" spans="1:10" x14ac:dyDescent="0.3">
      <c r="A4" t="s">
        <v>412</v>
      </c>
      <c r="B4" t="s">
        <v>4</v>
      </c>
      <c r="C4" t="s">
        <v>7</v>
      </c>
      <c r="D4" t="str">
        <f t="shared" si="1"/>
        <v>CP002345</v>
      </c>
      <c r="E4" t="str">
        <f t="shared" si="2"/>
        <v>CP002345_2</v>
      </c>
      <c r="F4">
        <v>2</v>
      </c>
      <c r="G4">
        <v>16.845493440992701</v>
      </c>
      <c r="H4">
        <v>16</v>
      </c>
      <c r="I4">
        <v>3</v>
      </c>
      <c r="J4" t="str">
        <f t="shared" si="0"/>
        <v/>
      </c>
    </row>
    <row r="5" spans="1:10" x14ac:dyDescent="0.3">
      <c r="A5" t="s">
        <v>421</v>
      </c>
      <c r="B5" t="s">
        <v>4</v>
      </c>
      <c r="C5" t="s">
        <v>13</v>
      </c>
      <c r="D5" t="str">
        <f t="shared" si="1"/>
        <v>CP002345</v>
      </c>
      <c r="E5" t="str">
        <f t="shared" si="2"/>
        <v>CP002345_2</v>
      </c>
      <c r="F5">
        <v>1</v>
      </c>
      <c r="G5">
        <v>18.639536863218598</v>
      </c>
      <c r="H5">
        <v>16</v>
      </c>
      <c r="I5">
        <v>1</v>
      </c>
      <c r="J5" t="str">
        <f t="shared" si="0"/>
        <v/>
      </c>
    </row>
    <row r="6" spans="1:10" x14ac:dyDescent="0.3">
      <c r="A6" t="s">
        <v>413</v>
      </c>
      <c r="B6" t="s">
        <v>4</v>
      </c>
      <c r="C6" t="s">
        <v>15</v>
      </c>
      <c r="D6" t="str">
        <f t="shared" si="1"/>
        <v>CP002345</v>
      </c>
      <c r="E6" t="str">
        <f t="shared" si="2"/>
        <v>CP002345_2</v>
      </c>
      <c r="F6">
        <v>5</v>
      </c>
      <c r="G6">
        <v>16.871677863950001</v>
      </c>
      <c r="H6">
        <v>16</v>
      </c>
      <c r="I6">
        <v>3</v>
      </c>
      <c r="J6" t="str">
        <f t="shared" si="0"/>
        <v/>
      </c>
    </row>
    <row r="7" spans="1:10" x14ac:dyDescent="0.3">
      <c r="A7" t="s">
        <v>414</v>
      </c>
      <c r="B7" t="s">
        <v>4</v>
      </c>
      <c r="C7" t="s">
        <v>43</v>
      </c>
      <c r="D7" t="str">
        <f t="shared" si="1"/>
        <v>CP002345</v>
      </c>
      <c r="E7" t="str">
        <f t="shared" si="2"/>
        <v>CP002345_2</v>
      </c>
      <c r="F7">
        <v>5</v>
      </c>
      <c r="G7">
        <v>16.888098824865502</v>
      </c>
      <c r="H7">
        <v>16</v>
      </c>
      <c r="I7">
        <v>3</v>
      </c>
      <c r="J7" t="str">
        <f t="shared" si="0"/>
        <v/>
      </c>
    </row>
    <row r="8" spans="1:10" x14ac:dyDescent="0.3">
      <c r="A8" t="s">
        <v>697</v>
      </c>
      <c r="B8" t="s">
        <v>247</v>
      </c>
      <c r="C8" t="s">
        <v>698</v>
      </c>
      <c r="D8" t="str">
        <f t="shared" si="1"/>
        <v>AP014926</v>
      </c>
      <c r="E8" t="str">
        <f t="shared" si="2"/>
        <v>AP014926_1</v>
      </c>
      <c r="F8">
        <v>1</v>
      </c>
      <c r="G8">
        <v>3.87806718144039</v>
      </c>
      <c r="H8">
        <v>47</v>
      </c>
      <c r="I8">
        <v>0</v>
      </c>
      <c r="J8" t="s">
        <v>810</v>
      </c>
    </row>
    <row r="9" spans="1:10" x14ac:dyDescent="0.3">
      <c r="A9" t="s">
        <v>416</v>
      </c>
      <c r="B9" t="s">
        <v>4</v>
      </c>
      <c r="C9" t="s">
        <v>17</v>
      </c>
      <c r="D9" t="str">
        <f t="shared" si="1"/>
        <v>CP002345</v>
      </c>
      <c r="E9" t="str">
        <f t="shared" si="2"/>
        <v>CP002345_2</v>
      </c>
      <c r="F9">
        <v>5</v>
      </c>
      <c r="G9">
        <v>18.189416262991099</v>
      </c>
      <c r="H9">
        <v>16</v>
      </c>
      <c r="I9">
        <v>3</v>
      </c>
      <c r="J9" t="str">
        <f t="shared" ref="J9:J16" si="3">IFERROR(IF(INDEX(rng_code_extra,MATCH(A9,rng_filename,0))=0,"",INDEX(rng_code_extra,MATCH(A9,rng_filename,0))),"")</f>
        <v/>
      </c>
    </row>
    <row r="10" spans="1:10" x14ac:dyDescent="0.3">
      <c r="A10" t="s">
        <v>418</v>
      </c>
      <c r="B10" t="s">
        <v>4</v>
      </c>
      <c r="C10" t="s">
        <v>58</v>
      </c>
      <c r="D10" t="str">
        <f t="shared" si="1"/>
        <v>CP018618</v>
      </c>
      <c r="E10" t="str">
        <f t="shared" si="2"/>
        <v>CP018618_1</v>
      </c>
      <c r="F10">
        <v>1</v>
      </c>
      <c r="G10">
        <v>18.367931093472698</v>
      </c>
      <c r="H10">
        <v>16</v>
      </c>
      <c r="I10">
        <v>3</v>
      </c>
      <c r="J10" t="str">
        <f t="shared" si="3"/>
        <v/>
      </c>
    </row>
    <row r="11" spans="1:10" x14ac:dyDescent="0.3">
      <c r="A11" t="s">
        <v>410</v>
      </c>
      <c r="B11" t="s">
        <v>4</v>
      </c>
      <c r="C11" t="s">
        <v>58</v>
      </c>
      <c r="D11" t="str">
        <f t="shared" si="1"/>
        <v>CP018618</v>
      </c>
      <c r="E11" t="str">
        <f t="shared" si="2"/>
        <v>CP018618_1</v>
      </c>
      <c r="F11">
        <v>3</v>
      </c>
      <c r="G11">
        <v>15.9968344096322</v>
      </c>
      <c r="H11">
        <v>16</v>
      </c>
      <c r="I11">
        <v>3</v>
      </c>
      <c r="J11" t="str">
        <f t="shared" si="3"/>
        <v/>
      </c>
    </row>
    <row r="12" spans="1:10" x14ac:dyDescent="0.3">
      <c r="A12" t="s">
        <v>411</v>
      </c>
      <c r="B12" t="s">
        <v>4</v>
      </c>
      <c r="C12" t="s">
        <v>58</v>
      </c>
      <c r="D12" t="str">
        <f t="shared" si="1"/>
        <v>CP018618</v>
      </c>
      <c r="E12" t="str">
        <f t="shared" si="2"/>
        <v>CP018618_1</v>
      </c>
      <c r="F12">
        <v>4</v>
      </c>
      <c r="G12">
        <v>16.333418240396799</v>
      </c>
      <c r="H12">
        <v>16</v>
      </c>
      <c r="I12">
        <v>3</v>
      </c>
      <c r="J12" t="str">
        <f t="shared" si="3"/>
        <v/>
      </c>
    </row>
    <row r="13" spans="1:10" x14ac:dyDescent="0.3">
      <c r="A13" t="s">
        <v>419</v>
      </c>
      <c r="B13" t="s">
        <v>4</v>
      </c>
      <c r="C13" t="s">
        <v>289</v>
      </c>
      <c r="D13" t="str">
        <f t="shared" si="1"/>
        <v>CP018618</v>
      </c>
      <c r="E13" t="str">
        <f t="shared" si="2"/>
        <v>CP018618_1</v>
      </c>
      <c r="F13">
        <v>1</v>
      </c>
      <c r="G13">
        <v>18.407733056291001</v>
      </c>
      <c r="H13">
        <v>16</v>
      </c>
      <c r="I13">
        <v>3</v>
      </c>
      <c r="J13" t="str">
        <f t="shared" si="3"/>
        <v/>
      </c>
    </row>
    <row r="14" spans="1:10" x14ac:dyDescent="0.3">
      <c r="A14" t="s">
        <v>408</v>
      </c>
      <c r="B14" t="s">
        <v>4</v>
      </c>
      <c r="C14" t="s">
        <v>289</v>
      </c>
      <c r="D14" t="str">
        <f t="shared" si="1"/>
        <v>CP018618</v>
      </c>
      <c r="E14" t="str">
        <f t="shared" si="2"/>
        <v>CP018618_1</v>
      </c>
      <c r="F14">
        <v>4</v>
      </c>
      <c r="G14">
        <v>15.9763153792089</v>
      </c>
      <c r="H14">
        <v>16</v>
      </c>
      <c r="I14">
        <v>3</v>
      </c>
      <c r="J14" t="str">
        <f t="shared" si="3"/>
        <v/>
      </c>
    </row>
    <row r="15" spans="1:10" x14ac:dyDescent="0.3">
      <c r="A15" t="s">
        <v>409</v>
      </c>
      <c r="B15" t="s">
        <v>4</v>
      </c>
      <c r="C15" t="s">
        <v>289</v>
      </c>
      <c r="D15" t="str">
        <f t="shared" si="1"/>
        <v>CP018618</v>
      </c>
      <c r="E15" t="str">
        <f t="shared" si="2"/>
        <v>CP018618_1</v>
      </c>
      <c r="F15">
        <v>5</v>
      </c>
      <c r="G15">
        <v>15.9835793846156</v>
      </c>
      <c r="H15">
        <v>16</v>
      </c>
      <c r="I15">
        <v>3</v>
      </c>
      <c r="J15" t="str">
        <f t="shared" si="3"/>
        <v/>
      </c>
    </row>
    <row r="16" spans="1:10" x14ac:dyDescent="0.3">
      <c r="A16" t="s">
        <v>30</v>
      </c>
      <c r="B16" t="s">
        <v>4</v>
      </c>
      <c r="C16" t="s">
        <v>31</v>
      </c>
      <c r="D16" t="str">
        <f t="shared" si="1"/>
        <v>AP019834</v>
      </c>
      <c r="E16" t="str">
        <f t="shared" si="2"/>
        <v>AP019834_1</v>
      </c>
      <c r="F16">
        <v>1</v>
      </c>
      <c r="G16">
        <v>17.977661812856098</v>
      </c>
      <c r="H16">
        <v>3</v>
      </c>
      <c r="I16">
        <f>IFERROR(INDEX(rng_code,MATCH(A16,rng_filename,0)),"")</f>
        <v>1</v>
      </c>
      <c r="J16" t="str">
        <f t="shared" si="3"/>
        <v/>
      </c>
    </row>
    <row r="17" spans="1:10" x14ac:dyDescent="0.3">
      <c r="A17" t="s">
        <v>678</v>
      </c>
      <c r="B17" t="s">
        <v>205</v>
      </c>
      <c r="C17" t="s">
        <v>635</v>
      </c>
      <c r="D17" t="str">
        <f t="shared" si="1"/>
        <v>AP018042</v>
      </c>
      <c r="E17" t="str">
        <f t="shared" si="2"/>
        <v>AP018042_6</v>
      </c>
      <c r="F17">
        <v>3</v>
      </c>
      <c r="G17">
        <v>15.3346573025996</v>
      </c>
      <c r="H17">
        <v>62</v>
      </c>
      <c r="I17">
        <v>0</v>
      </c>
      <c r="J17" t="s">
        <v>811</v>
      </c>
    </row>
    <row r="18" spans="1:10" x14ac:dyDescent="0.3">
      <c r="A18" t="s">
        <v>405</v>
      </c>
      <c r="B18" t="s">
        <v>4</v>
      </c>
      <c r="C18" t="s">
        <v>33</v>
      </c>
      <c r="D18" t="str">
        <f t="shared" si="1"/>
        <v>AP019845</v>
      </c>
      <c r="E18" t="str">
        <f t="shared" si="2"/>
        <v>AP019845_1</v>
      </c>
      <c r="F18">
        <v>4</v>
      </c>
      <c r="G18">
        <v>12.4604820740721</v>
      </c>
      <c r="H18">
        <v>16</v>
      </c>
      <c r="I18">
        <v>3</v>
      </c>
      <c r="J18" t="str">
        <f>IFERROR(IF(INDEX(rng_code_extra,MATCH(A18,rng_filename,0))=0,"",INDEX(rng_code_extra,MATCH(A18,rng_filename,0))),"")</f>
        <v/>
      </c>
    </row>
    <row r="19" spans="1:10" x14ac:dyDescent="0.3">
      <c r="A19" t="s">
        <v>34</v>
      </c>
      <c r="B19" t="s">
        <v>4</v>
      </c>
      <c r="C19" t="s">
        <v>33</v>
      </c>
      <c r="D19" t="str">
        <f t="shared" si="1"/>
        <v>AP019845</v>
      </c>
      <c r="E19" t="str">
        <f t="shared" si="2"/>
        <v>AP019845_1</v>
      </c>
      <c r="F19">
        <v>7</v>
      </c>
      <c r="G19">
        <v>16.3179917015709</v>
      </c>
      <c r="H19">
        <v>3</v>
      </c>
      <c r="I19">
        <f>IFERROR(INDEX(rng_code,MATCH(A19,rng_filename,0)),"")</f>
        <v>1</v>
      </c>
      <c r="J19" t="str">
        <f>IFERROR(IF(INDEX(rng_code_extra,MATCH(A19,rng_filename,0))=0,"",INDEX(rng_code_extra,MATCH(A19,rng_filename,0))),"")</f>
        <v/>
      </c>
    </row>
    <row r="20" spans="1:10" x14ac:dyDescent="0.3">
      <c r="A20" t="s">
        <v>417</v>
      </c>
      <c r="B20" t="s">
        <v>4</v>
      </c>
      <c r="C20" t="s">
        <v>9</v>
      </c>
      <c r="D20" t="str">
        <f t="shared" si="1"/>
        <v>CP002345</v>
      </c>
      <c r="E20" t="str">
        <f t="shared" si="2"/>
        <v>CP002345_2</v>
      </c>
      <c r="F20">
        <v>8</v>
      </c>
      <c r="G20">
        <v>18.1910385262047</v>
      </c>
      <c r="H20">
        <v>16</v>
      </c>
      <c r="I20">
        <v>3</v>
      </c>
      <c r="J20" t="str">
        <f>IFERROR(IF(INDEX(rng_code_extra,MATCH(A20,rng_filename,0))=0,"",INDEX(rng_code_extra,MATCH(A20,rng_filename,0))),"")</f>
        <v/>
      </c>
    </row>
    <row r="21" spans="1:10" x14ac:dyDescent="0.3">
      <c r="A21" t="s">
        <v>743</v>
      </c>
      <c r="B21" t="s">
        <v>247</v>
      </c>
      <c r="C21" t="s">
        <v>635</v>
      </c>
      <c r="D21" t="str">
        <f t="shared" si="1"/>
        <v>AP018042</v>
      </c>
      <c r="E21" t="str">
        <f t="shared" si="2"/>
        <v>AP018042_6</v>
      </c>
      <c r="F21">
        <v>7</v>
      </c>
      <c r="G21">
        <v>6.6299652591131997</v>
      </c>
      <c r="H21">
        <v>49</v>
      </c>
      <c r="I21">
        <v>0</v>
      </c>
      <c r="J21" t="s">
        <v>811</v>
      </c>
    </row>
    <row r="22" spans="1:10" x14ac:dyDescent="0.3">
      <c r="A22" t="s">
        <v>44</v>
      </c>
      <c r="B22" t="s">
        <v>4</v>
      </c>
      <c r="C22" t="s">
        <v>43</v>
      </c>
      <c r="D22" t="str">
        <f t="shared" si="1"/>
        <v>CP002345</v>
      </c>
      <c r="E22" t="str">
        <f t="shared" si="2"/>
        <v>CP002345_2</v>
      </c>
      <c r="F22">
        <v>2</v>
      </c>
      <c r="G22">
        <v>11.731240203387401</v>
      </c>
      <c r="H22">
        <v>3</v>
      </c>
      <c r="I22">
        <f>IFERROR(INDEX(rng_code,MATCH(A22,rng_filename,0)),"")</f>
        <v>2</v>
      </c>
      <c r="J22" t="str">
        <f>IFERROR(IF(INDEX(rng_code_extra,MATCH(A22,rng_filename,0))=0,"",INDEX(rng_code_extra,MATCH(A22,rng_filename,0))),"")</f>
        <v/>
      </c>
    </row>
    <row r="23" spans="1:10" x14ac:dyDescent="0.3">
      <c r="A23" t="s">
        <v>721</v>
      </c>
      <c r="B23" t="s">
        <v>247</v>
      </c>
      <c r="C23" t="s">
        <v>638</v>
      </c>
      <c r="D23" t="str">
        <f t="shared" si="1"/>
        <v>AP018042</v>
      </c>
      <c r="E23" t="str">
        <f t="shared" si="2"/>
        <v>AP018042_6</v>
      </c>
      <c r="F23">
        <v>3</v>
      </c>
      <c r="G23">
        <v>5.5099294479435903</v>
      </c>
      <c r="H23">
        <v>27</v>
      </c>
      <c r="I23">
        <v>0</v>
      </c>
      <c r="J23" t="s">
        <v>811</v>
      </c>
    </row>
    <row r="24" spans="1:10" x14ac:dyDescent="0.3">
      <c r="A24" t="s">
        <v>415</v>
      </c>
      <c r="B24" t="s">
        <v>4</v>
      </c>
      <c r="C24" t="s">
        <v>46</v>
      </c>
      <c r="D24" t="str">
        <f t="shared" si="1"/>
        <v>CP002345</v>
      </c>
      <c r="E24" t="str">
        <f t="shared" si="2"/>
        <v>CP002345_2</v>
      </c>
      <c r="F24">
        <v>10</v>
      </c>
      <c r="G24">
        <v>17.2760716153639</v>
      </c>
      <c r="H24">
        <v>16</v>
      </c>
      <c r="I24">
        <v>3</v>
      </c>
      <c r="J24" t="str">
        <f>IFERROR(IF(INDEX(rng_code_extra,MATCH(A24,rng_filename,0))=0,"",INDEX(rng_code_extra,MATCH(A24,rng_filename,0))),"")</f>
        <v/>
      </c>
    </row>
    <row r="25" spans="1:10" x14ac:dyDescent="0.3">
      <c r="A25" t="s">
        <v>420</v>
      </c>
      <c r="B25" t="s">
        <v>4</v>
      </c>
      <c r="C25" t="s">
        <v>50</v>
      </c>
      <c r="D25" t="str">
        <f t="shared" si="1"/>
        <v>CP002345</v>
      </c>
      <c r="E25" t="str">
        <f t="shared" si="2"/>
        <v>CP002345_2</v>
      </c>
      <c r="F25">
        <v>8</v>
      </c>
      <c r="G25">
        <v>18.4312649999159</v>
      </c>
      <c r="H25">
        <v>16</v>
      </c>
      <c r="I25">
        <v>3</v>
      </c>
      <c r="J25" t="str">
        <f>IFERROR(IF(INDEX(rng_code_extra,MATCH(A25,rng_filename,0))=0,"",INDEX(rng_code_extra,MATCH(A25,rng_filename,0))),"")</f>
        <v/>
      </c>
    </row>
    <row r="26" spans="1:10" x14ac:dyDescent="0.3">
      <c r="A26" t="s">
        <v>699</v>
      </c>
      <c r="B26" t="s">
        <v>247</v>
      </c>
      <c r="C26" t="s">
        <v>629</v>
      </c>
      <c r="D26" t="str">
        <f t="shared" si="1"/>
        <v>AP018042</v>
      </c>
      <c r="E26" t="str">
        <f t="shared" si="2"/>
        <v>AP018042_6</v>
      </c>
      <c r="F26">
        <v>1</v>
      </c>
      <c r="G26">
        <v>3.9768513470237998</v>
      </c>
      <c r="H26">
        <v>47</v>
      </c>
      <c r="I26">
        <v>0</v>
      </c>
      <c r="J26" t="s">
        <v>811</v>
      </c>
    </row>
    <row r="27" spans="1:10" x14ac:dyDescent="0.3">
      <c r="A27" t="s">
        <v>431</v>
      </c>
      <c r="B27" t="s">
        <v>62</v>
      </c>
      <c r="C27" t="s">
        <v>94</v>
      </c>
      <c r="D27" t="str">
        <f t="shared" si="1"/>
        <v>AP019834</v>
      </c>
      <c r="E27" t="str">
        <f t="shared" si="2"/>
        <v>AP019834_2</v>
      </c>
      <c r="F27">
        <v>1</v>
      </c>
      <c r="G27">
        <v>15.4121948343778</v>
      </c>
      <c r="H27">
        <v>1</v>
      </c>
      <c r="I27">
        <v>1</v>
      </c>
      <c r="J27" t="str">
        <f>IFERROR(IF(INDEX(rng_code_extra,MATCH(A27,rng_filename,0))=0,"",INDEX(rng_code_extra,MATCH(A27,rng_filename,0))),"")</f>
        <v/>
      </c>
    </row>
    <row r="28" spans="1:10" x14ac:dyDescent="0.3">
      <c r="A28" t="s">
        <v>432</v>
      </c>
      <c r="B28" t="s">
        <v>62</v>
      </c>
      <c r="C28" t="s">
        <v>33</v>
      </c>
      <c r="D28" t="str">
        <f t="shared" si="1"/>
        <v>AP019845</v>
      </c>
      <c r="E28" t="str">
        <f t="shared" si="2"/>
        <v>AP019845_1</v>
      </c>
      <c r="F28">
        <v>1</v>
      </c>
      <c r="G28">
        <v>15.439302982330499</v>
      </c>
      <c r="H28">
        <v>7</v>
      </c>
      <c r="I28">
        <v>1</v>
      </c>
      <c r="J28" t="s">
        <v>811</v>
      </c>
    </row>
    <row r="29" spans="1:10" x14ac:dyDescent="0.3">
      <c r="A29" t="s">
        <v>434</v>
      </c>
      <c r="B29" t="s">
        <v>62</v>
      </c>
      <c r="C29" t="s">
        <v>33</v>
      </c>
      <c r="D29" t="str">
        <f t="shared" si="1"/>
        <v>AP019845</v>
      </c>
      <c r="E29" t="str">
        <f t="shared" si="2"/>
        <v>AP019845_1</v>
      </c>
      <c r="F29">
        <v>2</v>
      </c>
      <c r="G29">
        <v>16.815720625181701</v>
      </c>
      <c r="H29">
        <v>15</v>
      </c>
      <c r="I29">
        <v>1</v>
      </c>
      <c r="J29" t="s">
        <v>811</v>
      </c>
    </row>
    <row r="30" spans="1:10" x14ac:dyDescent="0.3">
      <c r="A30" t="s">
        <v>442</v>
      </c>
      <c r="B30" t="s">
        <v>62</v>
      </c>
      <c r="C30" t="s">
        <v>7</v>
      </c>
      <c r="D30" t="str">
        <f t="shared" si="1"/>
        <v>CP002345</v>
      </c>
      <c r="E30" t="str">
        <f t="shared" si="2"/>
        <v>CP002345_2</v>
      </c>
      <c r="F30">
        <v>10</v>
      </c>
      <c r="G30">
        <v>18.968009644866498</v>
      </c>
      <c r="H30">
        <v>9</v>
      </c>
      <c r="I30">
        <v>3</v>
      </c>
      <c r="J30" t="str">
        <f t="shared" ref="J30:J41" si="4">IFERROR(IF(INDEX(rng_code_extra,MATCH(A30,rng_filename,0))=0,"",INDEX(rng_code_extra,MATCH(A30,rng_filename,0))),"")</f>
        <v/>
      </c>
    </row>
    <row r="31" spans="1:10" x14ac:dyDescent="0.3">
      <c r="A31" t="s">
        <v>430</v>
      </c>
      <c r="B31" t="s">
        <v>62</v>
      </c>
      <c r="C31" t="s">
        <v>7</v>
      </c>
      <c r="D31" t="str">
        <f t="shared" si="1"/>
        <v>CP002345</v>
      </c>
      <c r="E31" t="str">
        <f t="shared" si="2"/>
        <v>CP002345_2</v>
      </c>
      <c r="F31">
        <v>9</v>
      </c>
      <c r="G31">
        <v>14.830925849307899</v>
      </c>
      <c r="H31">
        <v>9</v>
      </c>
      <c r="I31">
        <v>3</v>
      </c>
      <c r="J31" t="str">
        <f t="shared" si="4"/>
        <v/>
      </c>
    </row>
    <row r="32" spans="1:10" x14ac:dyDescent="0.3">
      <c r="A32" t="s">
        <v>444</v>
      </c>
      <c r="B32" t="s">
        <v>62</v>
      </c>
      <c r="C32" t="s">
        <v>5</v>
      </c>
      <c r="D32" t="str">
        <f t="shared" si="1"/>
        <v>CP002345</v>
      </c>
      <c r="E32" t="str">
        <f t="shared" si="2"/>
        <v>CP002345_2</v>
      </c>
      <c r="F32">
        <v>3</v>
      </c>
      <c r="G32">
        <v>19.3790031519328</v>
      </c>
      <c r="H32">
        <v>9</v>
      </c>
      <c r="I32">
        <v>3</v>
      </c>
      <c r="J32" t="str">
        <f t="shared" si="4"/>
        <v/>
      </c>
    </row>
    <row r="33" spans="1:10" x14ac:dyDescent="0.3">
      <c r="A33" t="s">
        <v>445</v>
      </c>
      <c r="B33" t="s">
        <v>62</v>
      </c>
      <c r="C33" t="s">
        <v>9</v>
      </c>
      <c r="D33" t="str">
        <f t="shared" si="1"/>
        <v>CP002345</v>
      </c>
      <c r="E33" t="str">
        <f t="shared" si="2"/>
        <v>CP002345_2</v>
      </c>
      <c r="F33">
        <v>3</v>
      </c>
      <c r="G33">
        <v>19.411039891699499</v>
      </c>
      <c r="H33">
        <v>9</v>
      </c>
      <c r="I33">
        <v>3</v>
      </c>
      <c r="J33" t="str">
        <f t="shared" si="4"/>
        <v/>
      </c>
    </row>
    <row r="34" spans="1:10" x14ac:dyDescent="0.3">
      <c r="A34" t="s">
        <v>443</v>
      </c>
      <c r="B34" t="s">
        <v>62</v>
      </c>
      <c r="C34" t="s">
        <v>11</v>
      </c>
      <c r="D34" t="str">
        <f t="shared" si="1"/>
        <v>CP002345</v>
      </c>
      <c r="E34" t="str">
        <f t="shared" si="2"/>
        <v>CP002345_2</v>
      </c>
      <c r="F34">
        <v>3</v>
      </c>
      <c r="G34">
        <v>19.3520528665093</v>
      </c>
      <c r="H34">
        <v>9</v>
      </c>
      <c r="I34">
        <v>3</v>
      </c>
      <c r="J34" t="str">
        <f t="shared" si="4"/>
        <v/>
      </c>
    </row>
    <row r="35" spans="1:10" x14ac:dyDescent="0.3">
      <c r="A35" t="s">
        <v>441</v>
      </c>
      <c r="B35" t="s">
        <v>62</v>
      </c>
      <c r="C35" t="s">
        <v>58</v>
      </c>
      <c r="D35" t="str">
        <f t="shared" si="1"/>
        <v>CP018618</v>
      </c>
      <c r="E35" t="str">
        <f t="shared" si="2"/>
        <v>CP018618_1</v>
      </c>
      <c r="F35">
        <v>2</v>
      </c>
      <c r="G35">
        <v>18.906836970807401</v>
      </c>
      <c r="H35">
        <v>9</v>
      </c>
      <c r="I35">
        <v>3</v>
      </c>
      <c r="J35" t="str">
        <f t="shared" si="4"/>
        <v/>
      </c>
    </row>
    <row r="36" spans="1:10" x14ac:dyDescent="0.3">
      <c r="A36" t="s">
        <v>440</v>
      </c>
      <c r="B36" t="s">
        <v>62</v>
      </c>
      <c r="C36" t="s">
        <v>289</v>
      </c>
      <c r="D36" t="str">
        <f t="shared" si="1"/>
        <v>CP018618</v>
      </c>
      <c r="E36" t="str">
        <f t="shared" si="2"/>
        <v>CP018618_1</v>
      </c>
      <c r="F36">
        <v>3</v>
      </c>
      <c r="G36">
        <v>18.789638691082299</v>
      </c>
      <c r="H36">
        <v>9</v>
      </c>
      <c r="I36">
        <v>3</v>
      </c>
      <c r="J36" t="str">
        <f t="shared" si="4"/>
        <v/>
      </c>
    </row>
    <row r="37" spans="1:10" x14ac:dyDescent="0.3">
      <c r="A37" t="s">
        <v>446</v>
      </c>
      <c r="B37" t="s">
        <v>62</v>
      </c>
      <c r="C37" t="s">
        <v>27</v>
      </c>
      <c r="D37" t="str">
        <f t="shared" si="1"/>
        <v>CP091244</v>
      </c>
      <c r="E37" t="str">
        <f t="shared" si="2"/>
        <v>CP091244_1</v>
      </c>
      <c r="F37">
        <v>8</v>
      </c>
      <c r="G37">
        <v>19.487618655829198</v>
      </c>
      <c r="H37">
        <v>9</v>
      </c>
      <c r="I37">
        <v>1</v>
      </c>
      <c r="J37" t="str">
        <f t="shared" si="4"/>
        <v/>
      </c>
    </row>
    <row r="38" spans="1:10" x14ac:dyDescent="0.3">
      <c r="A38" t="s">
        <v>439</v>
      </c>
      <c r="B38" t="s">
        <v>62</v>
      </c>
      <c r="C38" t="s">
        <v>31</v>
      </c>
      <c r="D38" t="str">
        <f t="shared" si="1"/>
        <v>AP019834</v>
      </c>
      <c r="E38" t="str">
        <f t="shared" si="2"/>
        <v>AP019834_1</v>
      </c>
      <c r="F38">
        <v>7</v>
      </c>
      <c r="G38">
        <v>18.042518182590999</v>
      </c>
      <c r="H38">
        <v>9</v>
      </c>
      <c r="I38">
        <v>1</v>
      </c>
      <c r="J38" t="str">
        <f t="shared" si="4"/>
        <v/>
      </c>
    </row>
    <row r="39" spans="1:10" x14ac:dyDescent="0.3">
      <c r="A39" t="s">
        <v>435</v>
      </c>
      <c r="B39" t="s">
        <v>62</v>
      </c>
      <c r="C39" t="s">
        <v>33</v>
      </c>
      <c r="D39" t="str">
        <f t="shared" si="1"/>
        <v>AP019845</v>
      </c>
      <c r="E39" t="str">
        <f t="shared" si="2"/>
        <v>AP019845_1</v>
      </c>
      <c r="F39">
        <v>2</v>
      </c>
      <c r="G39">
        <v>17.0539056159041</v>
      </c>
      <c r="H39">
        <v>9</v>
      </c>
      <c r="I39">
        <v>1</v>
      </c>
      <c r="J39" t="str">
        <f t="shared" si="4"/>
        <v/>
      </c>
    </row>
    <row r="40" spans="1:10" x14ac:dyDescent="0.3">
      <c r="A40" t="s">
        <v>436</v>
      </c>
      <c r="B40" t="s">
        <v>62</v>
      </c>
      <c r="C40" t="s">
        <v>5</v>
      </c>
      <c r="D40" t="str">
        <f t="shared" si="1"/>
        <v>CP002345</v>
      </c>
      <c r="E40" t="str">
        <f t="shared" si="2"/>
        <v>CP002345_2</v>
      </c>
      <c r="F40">
        <v>1</v>
      </c>
      <c r="G40">
        <v>17.251569823878299</v>
      </c>
      <c r="H40">
        <v>9</v>
      </c>
      <c r="I40">
        <v>3</v>
      </c>
      <c r="J40" t="str">
        <f t="shared" si="4"/>
        <v/>
      </c>
    </row>
    <row r="41" spans="1:10" x14ac:dyDescent="0.3">
      <c r="A41" t="s">
        <v>433</v>
      </c>
      <c r="B41" t="s">
        <v>62</v>
      </c>
      <c r="C41" t="s">
        <v>11</v>
      </c>
      <c r="D41" t="str">
        <f t="shared" si="1"/>
        <v>CP002345</v>
      </c>
      <c r="E41" t="str">
        <f t="shared" si="2"/>
        <v>CP002345_2</v>
      </c>
      <c r="F41">
        <v>3</v>
      </c>
      <c r="G41">
        <v>16.6067094143724</v>
      </c>
      <c r="H41">
        <v>9</v>
      </c>
      <c r="I41">
        <v>3</v>
      </c>
      <c r="J41" t="str">
        <f t="shared" si="4"/>
        <v/>
      </c>
    </row>
    <row r="42" spans="1:10" x14ac:dyDescent="0.3">
      <c r="A42" t="s">
        <v>427</v>
      </c>
      <c r="B42" t="s">
        <v>62</v>
      </c>
      <c r="C42" t="s">
        <v>13</v>
      </c>
      <c r="D42" t="str">
        <f t="shared" si="1"/>
        <v>CP002345</v>
      </c>
      <c r="E42" t="str">
        <f t="shared" si="2"/>
        <v>CP002345_2</v>
      </c>
      <c r="F42">
        <v>2</v>
      </c>
      <c r="G42">
        <v>11.8237460251603</v>
      </c>
      <c r="H42">
        <v>1</v>
      </c>
      <c r="I42">
        <v>2</v>
      </c>
      <c r="J42" t="s">
        <v>811</v>
      </c>
    </row>
    <row r="43" spans="1:10" x14ac:dyDescent="0.3">
      <c r="A43" t="s">
        <v>429</v>
      </c>
      <c r="B43" t="s">
        <v>62</v>
      </c>
      <c r="C43" t="s">
        <v>15</v>
      </c>
      <c r="D43" t="str">
        <f t="shared" si="1"/>
        <v>CP002345</v>
      </c>
      <c r="E43" t="str">
        <f t="shared" si="2"/>
        <v>CP002345_2</v>
      </c>
      <c r="F43">
        <v>4</v>
      </c>
      <c r="G43">
        <v>14.538655966547401</v>
      </c>
      <c r="H43">
        <v>1</v>
      </c>
      <c r="I43">
        <v>1</v>
      </c>
      <c r="J43" t="str">
        <f>IFERROR(IF(INDEX(rng_code_extra,MATCH(A43,rng_filename,0))=0,"",INDEX(rng_code_extra,MATCH(A43,rng_filename,0))),"")</f>
        <v/>
      </c>
    </row>
    <row r="44" spans="1:10" x14ac:dyDescent="0.3">
      <c r="A44" t="s">
        <v>426</v>
      </c>
      <c r="B44" t="s">
        <v>62</v>
      </c>
      <c r="C44" t="s">
        <v>43</v>
      </c>
      <c r="D44" t="str">
        <f t="shared" si="1"/>
        <v>CP002345</v>
      </c>
      <c r="E44" t="str">
        <f t="shared" si="2"/>
        <v>CP002345_2</v>
      </c>
      <c r="F44">
        <v>1</v>
      </c>
      <c r="G44">
        <v>11.0672152900367</v>
      </c>
      <c r="H44">
        <v>1</v>
      </c>
      <c r="I44">
        <v>2</v>
      </c>
      <c r="J44" t="s">
        <v>811</v>
      </c>
    </row>
    <row r="45" spans="1:10" x14ac:dyDescent="0.3">
      <c r="A45" t="s">
        <v>730</v>
      </c>
      <c r="B45" t="s">
        <v>247</v>
      </c>
      <c r="C45" t="s">
        <v>642</v>
      </c>
      <c r="D45" t="str">
        <f t="shared" si="1"/>
        <v>AP018042</v>
      </c>
      <c r="E45" t="str">
        <f t="shared" si="2"/>
        <v>AP018042_6</v>
      </c>
      <c r="F45">
        <v>8</v>
      </c>
      <c r="G45">
        <v>5.9692678183554397</v>
      </c>
      <c r="H45">
        <v>27</v>
      </c>
      <c r="I45">
        <v>0</v>
      </c>
      <c r="J45" t="s">
        <v>811</v>
      </c>
    </row>
    <row r="46" spans="1:10" x14ac:dyDescent="0.3">
      <c r="A46" t="s">
        <v>677</v>
      </c>
      <c r="B46" t="s">
        <v>205</v>
      </c>
      <c r="C46" t="s">
        <v>626</v>
      </c>
      <c r="D46" t="str">
        <f t="shared" si="1"/>
        <v>AP018042</v>
      </c>
      <c r="E46" t="str">
        <f t="shared" si="2"/>
        <v>AP018042_6</v>
      </c>
      <c r="F46">
        <v>1</v>
      </c>
      <c r="G46">
        <v>15.261037841307299</v>
      </c>
      <c r="H46">
        <v>72</v>
      </c>
      <c r="I46">
        <v>0</v>
      </c>
    </row>
    <row r="47" spans="1:10" x14ac:dyDescent="0.3">
      <c r="A47" t="s">
        <v>437</v>
      </c>
      <c r="B47" t="s">
        <v>62</v>
      </c>
      <c r="C47" t="s">
        <v>46</v>
      </c>
      <c r="D47" t="str">
        <f t="shared" si="1"/>
        <v>CP002345</v>
      </c>
      <c r="E47" t="str">
        <f t="shared" si="2"/>
        <v>CP002345_2</v>
      </c>
      <c r="F47">
        <v>1</v>
      </c>
      <c r="G47">
        <v>17.516281036268801</v>
      </c>
      <c r="H47">
        <v>9</v>
      </c>
      <c r="I47">
        <v>3</v>
      </c>
      <c r="J47" t="str">
        <f>IFERROR(IF(INDEX(rng_code_extra,MATCH(A47,rng_filename,0))=0,"",INDEX(rng_code_extra,MATCH(A47,rng_filename,0))),"")</f>
        <v/>
      </c>
    </row>
    <row r="48" spans="1:10" x14ac:dyDescent="0.3">
      <c r="A48" t="s">
        <v>666</v>
      </c>
      <c r="B48" t="s">
        <v>205</v>
      </c>
      <c r="C48" t="s">
        <v>626</v>
      </c>
      <c r="D48" t="str">
        <f t="shared" si="1"/>
        <v>AP018042</v>
      </c>
      <c r="E48" t="str">
        <f t="shared" si="2"/>
        <v>AP018042_6</v>
      </c>
      <c r="F48">
        <v>2</v>
      </c>
      <c r="G48">
        <v>13.115499252244801</v>
      </c>
      <c r="H48">
        <v>56</v>
      </c>
      <c r="I48">
        <v>0</v>
      </c>
      <c r="J48" t="str">
        <f>IFERROR(IF(INDEX(rng_code_extra,MATCH(A48,rng_filename,0))=0,"",INDEX(rng_code_extra,MATCH(A48,rng_filename,0))),"")</f>
        <v/>
      </c>
    </row>
    <row r="49" spans="1:10" x14ac:dyDescent="0.3">
      <c r="A49" t="s">
        <v>422</v>
      </c>
      <c r="B49" t="s">
        <v>62</v>
      </c>
      <c r="C49" t="s">
        <v>20</v>
      </c>
      <c r="D49" t="str">
        <f t="shared" si="1"/>
        <v>CP011102</v>
      </c>
      <c r="E49" t="str">
        <f t="shared" si="2"/>
        <v>CP011102_2</v>
      </c>
      <c r="F49">
        <v>1</v>
      </c>
      <c r="G49">
        <v>9.7758547600316792</v>
      </c>
      <c r="H49">
        <v>1</v>
      </c>
      <c r="I49">
        <v>2</v>
      </c>
      <c r="J49" t="s">
        <v>811</v>
      </c>
    </row>
    <row r="50" spans="1:10" x14ac:dyDescent="0.3">
      <c r="A50" t="s">
        <v>438</v>
      </c>
      <c r="B50" t="s">
        <v>62</v>
      </c>
      <c r="C50" t="s">
        <v>20</v>
      </c>
      <c r="D50" t="str">
        <f t="shared" si="1"/>
        <v>CP011102</v>
      </c>
      <c r="E50" t="str">
        <f t="shared" si="2"/>
        <v>CP011102_2</v>
      </c>
      <c r="F50">
        <v>6</v>
      </c>
      <c r="G50">
        <v>17.792306061880101</v>
      </c>
      <c r="H50">
        <v>1</v>
      </c>
      <c r="I50">
        <v>3</v>
      </c>
      <c r="J50" t="str">
        <f>IFERROR(IF(INDEX(rng_code_extra,MATCH(A50,rng_filename,0))=0,"",INDEX(rng_code_extra,MATCH(A50,rng_filename,0))),"")</f>
        <v/>
      </c>
    </row>
    <row r="51" spans="1:10" x14ac:dyDescent="0.3">
      <c r="A51" t="s">
        <v>708</v>
      </c>
      <c r="B51" t="s">
        <v>247</v>
      </c>
      <c r="C51" t="s">
        <v>626</v>
      </c>
      <c r="D51" t="str">
        <f t="shared" si="1"/>
        <v>AP018042</v>
      </c>
      <c r="E51" t="str">
        <f t="shared" si="2"/>
        <v>AP018042_6</v>
      </c>
      <c r="F51">
        <v>6</v>
      </c>
      <c r="G51">
        <v>4.27479014804294</v>
      </c>
      <c r="H51">
        <v>47</v>
      </c>
      <c r="I51">
        <v>0</v>
      </c>
      <c r="J51" t="s">
        <v>811</v>
      </c>
    </row>
    <row r="52" spans="1:10" x14ac:dyDescent="0.3">
      <c r="A52" t="s">
        <v>685</v>
      </c>
      <c r="B52" t="s">
        <v>205</v>
      </c>
      <c r="C52" t="s">
        <v>646</v>
      </c>
      <c r="D52" t="str">
        <f t="shared" si="1"/>
        <v>AP018042</v>
      </c>
      <c r="E52" t="str">
        <f t="shared" si="2"/>
        <v>AP018042_6</v>
      </c>
      <c r="F52">
        <v>3</v>
      </c>
      <c r="G52">
        <v>16.670179127308501</v>
      </c>
      <c r="H52">
        <v>42</v>
      </c>
      <c r="I52">
        <v>0</v>
      </c>
      <c r="J52" t="s">
        <v>811</v>
      </c>
    </row>
    <row r="53" spans="1:10" x14ac:dyDescent="0.3">
      <c r="A53" t="s">
        <v>457</v>
      </c>
      <c r="B53" t="s">
        <v>73</v>
      </c>
      <c r="C53" t="s">
        <v>33</v>
      </c>
      <c r="D53" t="str">
        <f t="shared" si="1"/>
        <v>AP019845</v>
      </c>
      <c r="E53" t="str">
        <f t="shared" si="2"/>
        <v>AP019845_1</v>
      </c>
      <c r="F53">
        <v>1</v>
      </c>
      <c r="G53">
        <v>15.825439915994099</v>
      </c>
      <c r="H53">
        <v>19</v>
      </c>
      <c r="I53">
        <v>1</v>
      </c>
      <c r="J53" t="s">
        <v>811</v>
      </c>
    </row>
    <row r="54" spans="1:10" x14ac:dyDescent="0.3">
      <c r="A54" t="s">
        <v>454</v>
      </c>
      <c r="B54" t="s">
        <v>73</v>
      </c>
      <c r="C54" t="s">
        <v>33</v>
      </c>
      <c r="D54" t="str">
        <f t="shared" si="1"/>
        <v>AP019845</v>
      </c>
      <c r="E54" t="str">
        <f t="shared" si="2"/>
        <v>AP019845_1</v>
      </c>
      <c r="F54">
        <v>10</v>
      </c>
      <c r="G54">
        <v>11.314082581228099</v>
      </c>
      <c r="H54">
        <v>18</v>
      </c>
      <c r="I54">
        <v>1</v>
      </c>
      <c r="J54" t="s">
        <v>811</v>
      </c>
    </row>
    <row r="55" spans="1:10" x14ac:dyDescent="0.3">
      <c r="A55" t="s">
        <v>458</v>
      </c>
      <c r="B55" t="s">
        <v>73</v>
      </c>
      <c r="C55" t="s">
        <v>33</v>
      </c>
      <c r="D55" t="str">
        <f t="shared" si="1"/>
        <v>AP019845</v>
      </c>
      <c r="E55" t="str">
        <f t="shared" si="2"/>
        <v>AP019845_1</v>
      </c>
      <c r="F55">
        <v>3</v>
      </c>
      <c r="G55">
        <v>17.8331953748961</v>
      </c>
      <c r="H55">
        <v>2</v>
      </c>
      <c r="I55">
        <v>3</v>
      </c>
      <c r="J55" t="str">
        <f t="shared" ref="J55:J63" si="5">IFERROR(IF(INDEX(rng_code_extra,MATCH(A55,rng_filename,0))=0,"",INDEX(rng_code_extra,MATCH(A55,rng_filename,0))),"")</f>
        <v/>
      </c>
    </row>
    <row r="56" spans="1:10" x14ac:dyDescent="0.3">
      <c r="A56" t="s">
        <v>467</v>
      </c>
      <c r="B56" t="s">
        <v>73</v>
      </c>
      <c r="C56" t="s">
        <v>39</v>
      </c>
      <c r="D56" t="str">
        <f t="shared" si="1"/>
        <v>CP002345</v>
      </c>
      <c r="E56" t="str">
        <f t="shared" si="2"/>
        <v>CP002345_2</v>
      </c>
      <c r="F56">
        <v>8</v>
      </c>
      <c r="G56">
        <v>20.340399458717499</v>
      </c>
      <c r="H56">
        <v>2</v>
      </c>
      <c r="I56">
        <v>3</v>
      </c>
      <c r="J56" t="str">
        <f t="shared" si="5"/>
        <v/>
      </c>
    </row>
    <row r="57" spans="1:10" x14ac:dyDescent="0.3">
      <c r="A57" t="s">
        <v>468</v>
      </c>
      <c r="B57" t="s">
        <v>73</v>
      </c>
      <c r="C57" t="s">
        <v>9</v>
      </c>
      <c r="D57" t="str">
        <f t="shared" si="1"/>
        <v>CP002345</v>
      </c>
      <c r="E57" t="str">
        <f t="shared" si="2"/>
        <v>CP002345_2</v>
      </c>
      <c r="F57">
        <v>4</v>
      </c>
      <c r="G57">
        <v>20.455906491376101</v>
      </c>
      <c r="H57">
        <v>2</v>
      </c>
      <c r="I57">
        <v>3</v>
      </c>
      <c r="J57" t="str">
        <f t="shared" si="5"/>
        <v/>
      </c>
    </row>
    <row r="58" spans="1:10" x14ac:dyDescent="0.3">
      <c r="A58" t="s">
        <v>471</v>
      </c>
      <c r="B58" t="s">
        <v>73</v>
      </c>
      <c r="C58" t="s">
        <v>20</v>
      </c>
      <c r="D58" t="str">
        <f t="shared" si="1"/>
        <v>CP011102</v>
      </c>
      <c r="E58" t="str">
        <f t="shared" si="2"/>
        <v>CP011102_2</v>
      </c>
      <c r="F58">
        <v>5</v>
      </c>
      <c r="G58">
        <v>21.119913780814102</v>
      </c>
      <c r="H58">
        <v>2</v>
      </c>
      <c r="I58">
        <v>3</v>
      </c>
      <c r="J58" t="str">
        <f t="shared" si="5"/>
        <v/>
      </c>
    </row>
    <row r="59" spans="1:10" x14ac:dyDescent="0.3">
      <c r="A59" t="s">
        <v>465</v>
      </c>
      <c r="B59" t="s">
        <v>73</v>
      </c>
      <c r="C59" t="s">
        <v>58</v>
      </c>
      <c r="D59" t="str">
        <f t="shared" si="1"/>
        <v>CP018618</v>
      </c>
      <c r="E59" t="str">
        <f t="shared" si="2"/>
        <v>CP018618_1</v>
      </c>
      <c r="F59">
        <v>1</v>
      </c>
      <c r="G59">
        <v>19.4346361019829</v>
      </c>
      <c r="H59">
        <v>2</v>
      </c>
      <c r="I59">
        <v>3</v>
      </c>
      <c r="J59" t="str">
        <f t="shared" si="5"/>
        <v/>
      </c>
    </row>
    <row r="60" spans="1:10" x14ac:dyDescent="0.3">
      <c r="A60" t="s">
        <v>464</v>
      </c>
      <c r="B60" t="s">
        <v>73</v>
      </c>
      <c r="C60" t="s">
        <v>289</v>
      </c>
      <c r="D60" t="str">
        <f t="shared" si="1"/>
        <v>CP018618</v>
      </c>
      <c r="E60" t="str">
        <f t="shared" si="2"/>
        <v>CP018618_1</v>
      </c>
      <c r="F60">
        <v>1</v>
      </c>
      <c r="G60">
        <v>19.419777070935801</v>
      </c>
      <c r="H60">
        <v>2</v>
      </c>
      <c r="I60">
        <v>3</v>
      </c>
      <c r="J60" t="str">
        <f t="shared" si="5"/>
        <v/>
      </c>
    </row>
    <row r="61" spans="1:10" x14ac:dyDescent="0.3">
      <c r="A61" t="s">
        <v>462</v>
      </c>
      <c r="B61" t="s">
        <v>73</v>
      </c>
      <c r="C61" t="s">
        <v>289</v>
      </c>
      <c r="D61" t="str">
        <f t="shared" si="1"/>
        <v>CP018618</v>
      </c>
      <c r="E61" t="str">
        <f t="shared" si="2"/>
        <v>CP018618_1</v>
      </c>
      <c r="F61">
        <v>8</v>
      </c>
      <c r="G61">
        <v>18.757913374546298</v>
      </c>
      <c r="H61">
        <v>2</v>
      </c>
      <c r="I61">
        <v>3</v>
      </c>
      <c r="J61" t="str">
        <f t="shared" si="5"/>
        <v/>
      </c>
    </row>
    <row r="62" spans="1:10" x14ac:dyDescent="0.3">
      <c r="A62" t="s">
        <v>460</v>
      </c>
      <c r="B62" t="s">
        <v>73</v>
      </c>
      <c r="C62" t="s">
        <v>31</v>
      </c>
      <c r="D62" t="str">
        <f t="shared" si="1"/>
        <v>AP019834</v>
      </c>
      <c r="E62" t="str">
        <f t="shared" si="2"/>
        <v>AP019834_1</v>
      </c>
      <c r="F62">
        <v>5</v>
      </c>
      <c r="G62">
        <v>18.234382267680701</v>
      </c>
      <c r="H62">
        <v>2</v>
      </c>
      <c r="I62">
        <v>1</v>
      </c>
      <c r="J62" t="str">
        <f t="shared" si="5"/>
        <v/>
      </c>
    </row>
    <row r="63" spans="1:10" x14ac:dyDescent="0.3">
      <c r="A63" t="s">
        <v>461</v>
      </c>
      <c r="B63" t="s">
        <v>73</v>
      </c>
      <c r="C63" t="s">
        <v>33</v>
      </c>
      <c r="D63" t="str">
        <f t="shared" si="1"/>
        <v>AP019845</v>
      </c>
      <c r="E63" t="str">
        <f t="shared" si="2"/>
        <v>AP019845_1</v>
      </c>
      <c r="F63">
        <v>9</v>
      </c>
      <c r="G63">
        <v>18.282364238620001</v>
      </c>
      <c r="H63">
        <v>2</v>
      </c>
      <c r="I63">
        <v>1</v>
      </c>
      <c r="J63" t="str">
        <f t="shared" si="5"/>
        <v/>
      </c>
    </row>
    <row r="64" spans="1:10" x14ac:dyDescent="0.3">
      <c r="A64" t="s">
        <v>687</v>
      </c>
      <c r="B64" t="s">
        <v>247</v>
      </c>
      <c r="C64" t="s">
        <v>646</v>
      </c>
      <c r="D64" t="str">
        <f t="shared" si="1"/>
        <v>AP018042</v>
      </c>
      <c r="E64" t="str">
        <f t="shared" si="2"/>
        <v>AP018042_6</v>
      </c>
      <c r="F64">
        <v>8</v>
      </c>
      <c r="G64">
        <v>1.89767711245221</v>
      </c>
      <c r="H64">
        <v>47</v>
      </c>
      <c r="I64">
        <v>0</v>
      </c>
      <c r="J64" t="s">
        <v>811</v>
      </c>
    </row>
    <row r="65" spans="1:10" x14ac:dyDescent="0.3">
      <c r="A65" t="s">
        <v>758</v>
      </c>
      <c r="B65" t="s">
        <v>247</v>
      </c>
      <c r="C65" t="s">
        <v>662</v>
      </c>
      <c r="D65" t="str">
        <f t="shared" si="1"/>
        <v>AP018042</v>
      </c>
      <c r="E65" t="str">
        <f t="shared" si="2"/>
        <v>AP018042_6</v>
      </c>
      <c r="F65">
        <v>4</v>
      </c>
      <c r="G65">
        <v>7.3366317335266196</v>
      </c>
      <c r="H65">
        <v>27</v>
      </c>
      <c r="I65">
        <v>0</v>
      </c>
      <c r="J65" t="s">
        <v>811</v>
      </c>
    </row>
    <row r="66" spans="1:10" x14ac:dyDescent="0.3">
      <c r="A66" t="s">
        <v>466</v>
      </c>
      <c r="B66" t="s">
        <v>73</v>
      </c>
      <c r="C66" t="s">
        <v>43</v>
      </c>
      <c r="D66" t="str">
        <f t="shared" si="1"/>
        <v>CP002345</v>
      </c>
      <c r="E66" t="str">
        <f t="shared" si="2"/>
        <v>CP002345_2</v>
      </c>
      <c r="F66">
        <v>4</v>
      </c>
      <c r="G66">
        <v>20.0072240256535</v>
      </c>
      <c r="H66">
        <v>2</v>
      </c>
      <c r="I66">
        <v>3</v>
      </c>
      <c r="J66" t="str">
        <f>IFERROR(IF(INDEX(rng_code_extra,MATCH(A66,rng_filename,0))=0,"",INDEX(rng_code_extra,MATCH(A66,rng_filename,0))),"")</f>
        <v/>
      </c>
    </row>
    <row r="67" spans="1:10" x14ac:dyDescent="0.3">
      <c r="A67" t="s">
        <v>711</v>
      </c>
      <c r="B67" t="s">
        <v>247</v>
      </c>
      <c r="C67" t="s">
        <v>662</v>
      </c>
      <c r="D67" t="str">
        <f t="shared" ref="D67:D130" si="6">LEFT(C67,FIND("_",C67)-1)</f>
        <v>AP018042</v>
      </c>
      <c r="E67" t="str">
        <f t="shared" ref="E67:E130" si="7">LEFT(C67,FIND("_",C67)+1)</f>
        <v>AP018042_6</v>
      </c>
      <c r="F67">
        <v>6</v>
      </c>
      <c r="G67">
        <v>4.4919618423718797</v>
      </c>
      <c r="H67">
        <v>27</v>
      </c>
      <c r="I67">
        <v>0</v>
      </c>
      <c r="J67" t="str">
        <f>IFERROR(IF(INDEX(rng_code_extra,MATCH(A67,rng_filename,0))=0,"",INDEX(rng_code_extra,MATCH(A67,rng_filename,0))),"")</f>
        <v/>
      </c>
    </row>
    <row r="68" spans="1:10" x14ac:dyDescent="0.3">
      <c r="A68" t="s">
        <v>759</v>
      </c>
      <c r="B68" t="s">
        <v>247</v>
      </c>
      <c r="C68" t="s">
        <v>624</v>
      </c>
      <c r="D68" t="str">
        <f t="shared" si="6"/>
        <v>AP018042</v>
      </c>
      <c r="E68" t="str">
        <f t="shared" si="7"/>
        <v>AP018042_6</v>
      </c>
      <c r="F68">
        <v>10</v>
      </c>
      <c r="G68">
        <v>7.3716077468919803</v>
      </c>
      <c r="H68">
        <v>27</v>
      </c>
      <c r="I68">
        <v>0</v>
      </c>
      <c r="J68" t="str">
        <f>IFERROR(IF(INDEX(rng_code_extra,MATCH(A68,rng_filename,0))=0,"",INDEX(rng_code_extra,MATCH(A68,rng_filename,0))),"")</f>
        <v/>
      </c>
    </row>
    <row r="69" spans="1:10" x14ac:dyDescent="0.3">
      <c r="A69" t="s">
        <v>456</v>
      </c>
      <c r="B69" t="s">
        <v>73</v>
      </c>
      <c r="C69" t="s">
        <v>94</v>
      </c>
      <c r="D69" t="str">
        <f t="shared" si="6"/>
        <v>AP019834</v>
      </c>
      <c r="E69" t="str">
        <f t="shared" si="7"/>
        <v>AP019834_2</v>
      </c>
      <c r="F69">
        <v>3</v>
      </c>
      <c r="G69">
        <v>14.826034463409799</v>
      </c>
      <c r="H69">
        <v>18</v>
      </c>
      <c r="I69">
        <v>0</v>
      </c>
      <c r="J69" t="s">
        <v>811</v>
      </c>
    </row>
    <row r="70" spans="1:10" x14ac:dyDescent="0.3">
      <c r="A70" t="s">
        <v>459</v>
      </c>
      <c r="B70" t="s">
        <v>73</v>
      </c>
      <c r="C70" t="s">
        <v>46</v>
      </c>
      <c r="D70" t="str">
        <f t="shared" si="6"/>
        <v>CP002345</v>
      </c>
      <c r="E70" t="str">
        <f t="shared" si="7"/>
        <v>CP002345_2</v>
      </c>
      <c r="F70">
        <v>3</v>
      </c>
      <c r="G70">
        <v>18.0771940144075</v>
      </c>
      <c r="H70">
        <v>2</v>
      </c>
      <c r="I70">
        <v>3</v>
      </c>
      <c r="J70" t="str">
        <f>IFERROR(IF(INDEX(rng_code_extra,MATCH(A70,rng_filename,0))=0,"",INDEX(rng_code_extra,MATCH(A70,rng_filename,0))),"")</f>
        <v/>
      </c>
    </row>
    <row r="71" spans="1:10" x14ac:dyDescent="0.3">
      <c r="A71" t="s">
        <v>453</v>
      </c>
      <c r="B71" t="s">
        <v>73</v>
      </c>
      <c r="C71" t="s">
        <v>46</v>
      </c>
      <c r="D71" t="str">
        <f t="shared" si="6"/>
        <v>CP002345</v>
      </c>
      <c r="E71" t="str">
        <f t="shared" si="7"/>
        <v>CP002345_2</v>
      </c>
      <c r="F71">
        <v>4</v>
      </c>
      <c r="G71">
        <v>11.042759009837001</v>
      </c>
      <c r="H71">
        <v>18</v>
      </c>
      <c r="I71">
        <v>2</v>
      </c>
      <c r="J71" t="s">
        <v>811</v>
      </c>
    </row>
    <row r="72" spans="1:10" x14ac:dyDescent="0.3">
      <c r="A72" t="s">
        <v>469</v>
      </c>
      <c r="B72" t="s">
        <v>73</v>
      </c>
      <c r="C72" t="s">
        <v>50</v>
      </c>
      <c r="D72" t="str">
        <f t="shared" si="6"/>
        <v>CP002345</v>
      </c>
      <c r="E72" t="str">
        <f t="shared" si="7"/>
        <v>CP002345_2</v>
      </c>
      <c r="F72">
        <v>1</v>
      </c>
      <c r="G72">
        <v>20.928529800757602</v>
      </c>
      <c r="H72">
        <v>2</v>
      </c>
      <c r="I72">
        <v>3</v>
      </c>
      <c r="J72" t="str">
        <f>IFERROR(IF(INDEX(rng_code_extra,MATCH(A72,rng_filename,0))=0,"",INDEX(rng_code_extra,MATCH(A72,rng_filename,0))),"")</f>
        <v/>
      </c>
    </row>
    <row r="73" spans="1:10" x14ac:dyDescent="0.3">
      <c r="A73" t="s">
        <v>451</v>
      </c>
      <c r="B73" t="s">
        <v>73</v>
      </c>
      <c r="C73" t="s">
        <v>20</v>
      </c>
      <c r="D73" t="str">
        <f t="shared" si="6"/>
        <v>CP011102</v>
      </c>
      <c r="E73" t="str">
        <f t="shared" si="7"/>
        <v>CP011102_2</v>
      </c>
      <c r="F73">
        <v>1</v>
      </c>
      <c r="G73">
        <v>10.7266607769717</v>
      </c>
      <c r="H73">
        <v>18</v>
      </c>
      <c r="I73">
        <v>3</v>
      </c>
      <c r="J73" t="str">
        <f>IFERROR(IF(INDEX(rng_code_extra,MATCH(A73,rng_filename,0))=0,"",INDEX(rng_code_extra,MATCH(A73,rng_filename,0))),"")</f>
        <v/>
      </c>
    </row>
    <row r="74" spans="1:10" x14ac:dyDescent="0.3">
      <c r="A74" t="s">
        <v>463</v>
      </c>
      <c r="B74" t="s">
        <v>73</v>
      </c>
      <c r="C74" t="s">
        <v>20</v>
      </c>
      <c r="D74" t="str">
        <f t="shared" si="6"/>
        <v>CP011102</v>
      </c>
      <c r="E74" t="str">
        <f t="shared" si="7"/>
        <v>CP011102_2</v>
      </c>
      <c r="F74">
        <v>3</v>
      </c>
      <c r="G74">
        <v>19.2765605006039</v>
      </c>
      <c r="H74">
        <v>18</v>
      </c>
      <c r="I74">
        <v>1</v>
      </c>
      <c r="J74" t="str">
        <f>IFERROR(IF(INDEX(rng_code_extra,MATCH(A74,rng_filename,0))=0,"",INDEX(rng_code_extra,MATCH(A74,rng_filename,0))),"")</f>
        <v/>
      </c>
    </row>
    <row r="75" spans="1:10" x14ac:dyDescent="0.3">
      <c r="A75" t="s">
        <v>470</v>
      </c>
      <c r="B75" t="s">
        <v>73</v>
      </c>
      <c r="C75" t="s">
        <v>55</v>
      </c>
      <c r="D75" t="str">
        <f t="shared" si="6"/>
        <v>CP011102</v>
      </c>
      <c r="E75" t="str">
        <f t="shared" si="7"/>
        <v>CP011102_2</v>
      </c>
      <c r="F75">
        <v>4</v>
      </c>
      <c r="G75">
        <v>21.053985922659098</v>
      </c>
      <c r="H75">
        <v>2</v>
      </c>
      <c r="I75">
        <v>3</v>
      </c>
      <c r="J75" t="str">
        <f>IFERROR(IF(INDEX(rng_code_extra,MATCH(A75,rng_filename,0))=0,"",INDEX(rng_code_extra,MATCH(A75,rng_filename,0))),"")</f>
        <v/>
      </c>
    </row>
    <row r="76" spans="1:10" x14ac:dyDescent="0.3">
      <c r="A76" t="s">
        <v>404</v>
      </c>
      <c r="B76" t="s">
        <v>4</v>
      </c>
      <c r="C76" t="s">
        <v>33</v>
      </c>
      <c r="D76" t="str">
        <f t="shared" si="6"/>
        <v>AP019845</v>
      </c>
      <c r="E76" t="str">
        <f t="shared" si="7"/>
        <v>AP019845_1</v>
      </c>
      <c r="F76">
        <v>3</v>
      </c>
      <c r="G76">
        <v>8.7674686807260294</v>
      </c>
      <c r="H76">
        <v>16</v>
      </c>
      <c r="I76">
        <v>0</v>
      </c>
      <c r="J76" t="s">
        <v>811</v>
      </c>
    </row>
    <row r="77" spans="1:10" x14ac:dyDescent="0.3">
      <c r="A77" t="s">
        <v>92</v>
      </c>
      <c r="B77" t="s">
        <v>93</v>
      </c>
      <c r="C77" t="s">
        <v>94</v>
      </c>
      <c r="D77" t="str">
        <f t="shared" si="6"/>
        <v>AP019834</v>
      </c>
      <c r="E77" t="str">
        <f t="shared" si="7"/>
        <v>AP019834_2</v>
      </c>
      <c r="F77">
        <v>2</v>
      </c>
      <c r="G77">
        <v>15.6646067276032</v>
      </c>
      <c r="H77">
        <v>2</v>
      </c>
      <c r="I77">
        <f>IFERROR(INDEX(rng_code,MATCH(A77,rng_filename,0)),"")</f>
        <v>1</v>
      </c>
      <c r="J77" t="str">
        <f>IFERROR(IF(INDEX(rng_code_extra,MATCH(A77,rng_filename,0))=0,"",INDEX(rng_code_extra,MATCH(A77,rng_filename,0))),"")</f>
        <v/>
      </c>
    </row>
    <row r="78" spans="1:10" x14ac:dyDescent="0.3">
      <c r="A78" t="s">
        <v>472</v>
      </c>
      <c r="B78" t="s">
        <v>93</v>
      </c>
      <c r="C78" t="s">
        <v>33</v>
      </c>
      <c r="D78" t="str">
        <f t="shared" si="6"/>
        <v>AP019845</v>
      </c>
      <c r="E78" t="str">
        <f t="shared" si="7"/>
        <v>AP019845_1</v>
      </c>
      <c r="F78">
        <v>1</v>
      </c>
      <c r="G78">
        <v>13.998310664209299</v>
      </c>
      <c r="H78">
        <v>10</v>
      </c>
      <c r="I78">
        <v>1</v>
      </c>
      <c r="J78" t="s">
        <v>811</v>
      </c>
    </row>
    <row r="79" spans="1:10" x14ac:dyDescent="0.3">
      <c r="A79" t="s">
        <v>96</v>
      </c>
      <c r="B79" t="s">
        <v>93</v>
      </c>
      <c r="C79" t="s">
        <v>7</v>
      </c>
      <c r="D79" t="str">
        <f t="shared" si="6"/>
        <v>CP002345</v>
      </c>
      <c r="E79" t="str">
        <f t="shared" si="7"/>
        <v>CP002345_2</v>
      </c>
      <c r="F79">
        <v>4</v>
      </c>
      <c r="G79">
        <v>14.432211275988299</v>
      </c>
      <c r="H79">
        <v>2</v>
      </c>
      <c r="I79">
        <f>IFERROR(INDEX(rng_code,MATCH(A79,rng_filename,0)),"")</f>
        <v>1</v>
      </c>
      <c r="J79" t="str">
        <f>IFERROR(IF(INDEX(rng_code_extra,MATCH(A79,rng_filename,0))=0,"",INDEX(rng_code_extra,MATCH(A79,rng_filename,0))),"")</f>
        <v/>
      </c>
    </row>
    <row r="80" spans="1:10" x14ac:dyDescent="0.3">
      <c r="A80" t="s">
        <v>102</v>
      </c>
      <c r="B80" t="s">
        <v>93</v>
      </c>
      <c r="C80" t="s">
        <v>50</v>
      </c>
      <c r="D80" t="str">
        <f t="shared" si="6"/>
        <v>CP002345</v>
      </c>
      <c r="E80" t="str">
        <f t="shared" si="7"/>
        <v>CP002345_2</v>
      </c>
      <c r="F80">
        <v>8</v>
      </c>
      <c r="G80">
        <v>15.303259315367701</v>
      </c>
      <c r="H80">
        <v>2</v>
      </c>
      <c r="I80">
        <f>IFERROR(INDEX(rng_code,MATCH(A80,rng_filename,0)),"")</f>
        <v>3</v>
      </c>
      <c r="J80" t="str">
        <f>IFERROR(IF(INDEX(rng_code_extra,MATCH(A80,rng_filename,0))=0,"",INDEX(rng_code_extra,MATCH(A80,rng_filename,0))),"")</f>
        <v/>
      </c>
    </row>
    <row r="81" spans="1:10" x14ac:dyDescent="0.3">
      <c r="A81" t="s">
        <v>473</v>
      </c>
      <c r="B81" t="s">
        <v>93</v>
      </c>
      <c r="C81" t="s">
        <v>20</v>
      </c>
      <c r="D81" t="str">
        <f t="shared" si="6"/>
        <v>CP011102</v>
      </c>
      <c r="E81" t="str">
        <f t="shared" si="7"/>
        <v>CP011102_2</v>
      </c>
      <c r="F81">
        <v>8</v>
      </c>
      <c r="G81">
        <v>15.579924624585299</v>
      </c>
      <c r="H81">
        <v>5</v>
      </c>
      <c r="I81">
        <v>3</v>
      </c>
      <c r="J81" t="str">
        <f>IFERROR(IF(INDEX(rng_code_extra,MATCH(A81,rng_filename,0))=0,"",INDEX(rng_code_extra,MATCH(A81,rng_filename,0))),"")</f>
        <v/>
      </c>
    </row>
    <row r="82" spans="1:10" x14ac:dyDescent="0.3">
      <c r="A82" t="s">
        <v>104</v>
      </c>
      <c r="B82" t="s">
        <v>93</v>
      </c>
      <c r="C82" t="s">
        <v>55</v>
      </c>
      <c r="D82" t="str">
        <f t="shared" si="6"/>
        <v>CP011102</v>
      </c>
      <c r="E82" t="str">
        <f t="shared" si="7"/>
        <v>CP011102_2</v>
      </c>
      <c r="F82">
        <v>1</v>
      </c>
      <c r="G82">
        <v>17.689758131296699</v>
      </c>
      <c r="H82">
        <v>2</v>
      </c>
      <c r="I82">
        <f>IFERROR(INDEX(rng_code,MATCH(A82,rng_filename,0)),"")</f>
        <v>3</v>
      </c>
      <c r="J82" t="str">
        <f>IFERROR(IF(INDEX(rng_code_extra,MATCH(A82,rng_filename,0))=0,"",INDEX(rng_code_extra,MATCH(A82,rng_filename,0))),"")</f>
        <v/>
      </c>
    </row>
    <row r="83" spans="1:10" x14ac:dyDescent="0.3">
      <c r="A83" t="s">
        <v>478</v>
      </c>
      <c r="B83" t="s">
        <v>145</v>
      </c>
      <c r="C83" t="s">
        <v>33</v>
      </c>
      <c r="D83" t="str">
        <f t="shared" si="6"/>
        <v>AP019845</v>
      </c>
      <c r="E83" t="str">
        <f t="shared" si="7"/>
        <v>AP019845_1</v>
      </c>
      <c r="F83">
        <v>1</v>
      </c>
      <c r="G83">
        <v>3.64797968137872</v>
      </c>
      <c r="H83">
        <v>5</v>
      </c>
      <c r="I83">
        <v>0</v>
      </c>
      <c r="J83" t="s">
        <v>810</v>
      </c>
    </row>
    <row r="84" spans="1:10" x14ac:dyDescent="0.3">
      <c r="A84" t="s">
        <v>108</v>
      </c>
      <c r="B84" t="s">
        <v>93</v>
      </c>
      <c r="C84" t="s">
        <v>58</v>
      </c>
      <c r="D84" t="str">
        <f t="shared" si="6"/>
        <v>CP018618</v>
      </c>
      <c r="E84" t="str">
        <f t="shared" si="7"/>
        <v>CP018618_1</v>
      </c>
      <c r="F84">
        <v>3</v>
      </c>
      <c r="G84">
        <v>16.418164637904699</v>
      </c>
      <c r="H84">
        <v>2</v>
      </c>
      <c r="I84">
        <f t="shared" ref="I84:I92" si="8">IFERROR(INDEX(rng_code,MATCH(A84,rng_filename,0)),"")</f>
        <v>3</v>
      </c>
      <c r="J84" t="str">
        <f t="shared" ref="J84:J94" si="9">IFERROR(IF(INDEX(rng_code_extra,MATCH(A84,rng_filename,0))=0,"",INDEX(rng_code_extra,MATCH(A84,rng_filename,0))),"")</f>
        <v/>
      </c>
    </row>
    <row r="85" spans="1:10" x14ac:dyDescent="0.3">
      <c r="A85" t="s">
        <v>119</v>
      </c>
      <c r="B85" t="s">
        <v>93</v>
      </c>
      <c r="C85" t="s">
        <v>33</v>
      </c>
      <c r="D85" t="str">
        <f t="shared" si="6"/>
        <v>AP019845</v>
      </c>
      <c r="E85" t="str">
        <f t="shared" si="7"/>
        <v>AP019845_1</v>
      </c>
      <c r="F85">
        <v>1</v>
      </c>
      <c r="G85">
        <v>16.647612745014701</v>
      </c>
      <c r="H85">
        <v>2</v>
      </c>
      <c r="I85">
        <f t="shared" si="8"/>
        <v>1</v>
      </c>
      <c r="J85" t="str">
        <f t="shared" si="9"/>
        <v>?</v>
      </c>
    </row>
    <row r="86" spans="1:10" x14ac:dyDescent="0.3">
      <c r="A86" t="s">
        <v>120</v>
      </c>
      <c r="B86" t="s">
        <v>93</v>
      </c>
      <c r="C86" t="s">
        <v>33</v>
      </c>
      <c r="D86" t="str">
        <f t="shared" si="6"/>
        <v>AP019845</v>
      </c>
      <c r="E86" t="str">
        <f t="shared" si="7"/>
        <v>AP019845_1</v>
      </c>
      <c r="F86">
        <v>3</v>
      </c>
      <c r="G86">
        <v>12.0860813191301</v>
      </c>
      <c r="H86">
        <v>2</v>
      </c>
      <c r="I86">
        <f t="shared" si="8"/>
        <v>1</v>
      </c>
      <c r="J86" t="str">
        <f t="shared" si="9"/>
        <v>?</v>
      </c>
    </row>
    <row r="87" spans="1:10" x14ac:dyDescent="0.3">
      <c r="A87" t="s">
        <v>121</v>
      </c>
      <c r="B87" t="s">
        <v>93</v>
      </c>
      <c r="C87" t="s">
        <v>33</v>
      </c>
      <c r="D87" t="str">
        <f t="shared" si="6"/>
        <v>AP019845</v>
      </c>
      <c r="E87" t="str">
        <f t="shared" si="7"/>
        <v>AP019845_1</v>
      </c>
      <c r="F87">
        <v>4</v>
      </c>
      <c r="G87">
        <v>14.271253462036</v>
      </c>
      <c r="H87">
        <v>2</v>
      </c>
      <c r="I87">
        <f t="shared" si="8"/>
        <v>1</v>
      </c>
      <c r="J87" t="str">
        <f t="shared" si="9"/>
        <v>?</v>
      </c>
    </row>
    <row r="88" spans="1:10" x14ac:dyDescent="0.3">
      <c r="A88" t="s">
        <v>124</v>
      </c>
      <c r="B88" t="s">
        <v>93</v>
      </c>
      <c r="C88" t="s">
        <v>7</v>
      </c>
      <c r="D88" t="str">
        <f t="shared" si="6"/>
        <v>CP002345</v>
      </c>
      <c r="E88" t="str">
        <f t="shared" si="7"/>
        <v>CP002345_2</v>
      </c>
      <c r="F88">
        <v>9</v>
      </c>
      <c r="G88">
        <v>12.9596513829808</v>
      </c>
      <c r="H88">
        <v>2</v>
      </c>
      <c r="I88">
        <f t="shared" si="8"/>
        <v>3</v>
      </c>
      <c r="J88" t="str">
        <f t="shared" si="9"/>
        <v/>
      </c>
    </row>
    <row r="89" spans="1:10" x14ac:dyDescent="0.3">
      <c r="A89" t="s">
        <v>122</v>
      </c>
      <c r="B89" t="s">
        <v>93</v>
      </c>
      <c r="C89" t="s">
        <v>5</v>
      </c>
      <c r="D89" t="str">
        <f t="shared" si="6"/>
        <v>CP002345</v>
      </c>
      <c r="E89" t="str">
        <f t="shared" si="7"/>
        <v>CP002345_2</v>
      </c>
      <c r="F89">
        <v>1</v>
      </c>
      <c r="G89">
        <v>17.568415178655599</v>
      </c>
      <c r="H89">
        <v>2</v>
      </c>
      <c r="I89">
        <f t="shared" si="8"/>
        <v>3</v>
      </c>
      <c r="J89" t="str">
        <f t="shared" si="9"/>
        <v/>
      </c>
    </row>
    <row r="90" spans="1:10" x14ac:dyDescent="0.3">
      <c r="A90" t="s">
        <v>123</v>
      </c>
      <c r="B90" t="s">
        <v>93</v>
      </c>
      <c r="C90" t="s">
        <v>39</v>
      </c>
      <c r="D90" t="str">
        <f t="shared" si="6"/>
        <v>CP002345</v>
      </c>
      <c r="E90" t="str">
        <f t="shared" si="7"/>
        <v>CP002345_2</v>
      </c>
      <c r="F90">
        <v>3</v>
      </c>
      <c r="G90">
        <v>12.6670630428943</v>
      </c>
      <c r="H90">
        <v>2</v>
      </c>
      <c r="I90">
        <f t="shared" si="8"/>
        <v>3</v>
      </c>
      <c r="J90" t="str">
        <f t="shared" si="9"/>
        <v/>
      </c>
    </row>
    <row r="91" spans="1:10" x14ac:dyDescent="0.3">
      <c r="A91" t="s">
        <v>125</v>
      </c>
      <c r="B91" t="s">
        <v>93</v>
      </c>
      <c r="C91" t="s">
        <v>9</v>
      </c>
      <c r="D91" t="str">
        <f t="shared" si="6"/>
        <v>CP002345</v>
      </c>
      <c r="E91" t="str">
        <f t="shared" si="7"/>
        <v>CP002345_2</v>
      </c>
      <c r="F91">
        <v>4</v>
      </c>
      <c r="G91">
        <v>18.259921946246799</v>
      </c>
      <c r="H91">
        <v>2</v>
      </c>
      <c r="I91">
        <f t="shared" si="8"/>
        <v>3</v>
      </c>
      <c r="J91" t="str">
        <f t="shared" si="9"/>
        <v/>
      </c>
    </row>
    <row r="92" spans="1:10" x14ac:dyDescent="0.3">
      <c r="A92" t="s">
        <v>128</v>
      </c>
      <c r="B92" t="s">
        <v>93</v>
      </c>
      <c r="C92" t="s">
        <v>13</v>
      </c>
      <c r="D92" t="str">
        <f t="shared" si="6"/>
        <v>CP002345</v>
      </c>
      <c r="E92" t="str">
        <f t="shared" si="7"/>
        <v>CP002345_2</v>
      </c>
      <c r="F92">
        <v>1</v>
      </c>
      <c r="G92">
        <v>13.392093793658701</v>
      </c>
      <c r="H92">
        <v>2</v>
      </c>
      <c r="I92">
        <f t="shared" si="8"/>
        <v>3</v>
      </c>
      <c r="J92" t="str">
        <f t="shared" si="9"/>
        <v/>
      </c>
    </row>
    <row r="93" spans="1:10" x14ac:dyDescent="0.3">
      <c r="A93" t="s">
        <v>474</v>
      </c>
      <c r="B93" t="s">
        <v>145</v>
      </c>
      <c r="C93" t="s">
        <v>33</v>
      </c>
      <c r="D93" t="str">
        <f t="shared" si="6"/>
        <v>AP019845</v>
      </c>
      <c r="E93" t="str">
        <f t="shared" si="7"/>
        <v>AP019845_1</v>
      </c>
      <c r="F93">
        <v>2</v>
      </c>
      <c r="G93">
        <v>1.85921229080517</v>
      </c>
      <c r="H93">
        <v>5</v>
      </c>
      <c r="I93">
        <v>0</v>
      </c>
      <c r="J93" t="str">
        <f t="shared" si="9"/>
        <v/>
      </c>
    </row>
    <row r="94" spans="1:10" x14ac:dyDescent="0.3">
      <c r="A94" t="s">
        <v>477</v>
      </c>
      <c r="B94" t="s">
        <v>145</v>
      </c>
      <c r="C94" t="s">
        <v>33</v>
      </c>
      <c r="D94" t="str">
        <f t="shared" si="6"/>
        <v>AP019845</v>
      </c>
      <c r="E94" t="str">
        <f t="shared" si="7"/>
        <v>AP019845_1</v>
      </c>
      <c r="F94">
        <v>3</v>
      </c>
      <c r="G94">
        <v>3.4636402129984498</v>
      </c>
      <c r="H94">
        <v>5</v>
      </c>
      <c r="I94">
        <v>0</v>
      </c>
      <c r="J94" t="str">
        <f t="shared" si="9"/>
        <v/>
      </c>
    </row>
    <row r="95" spans="1:10" x14ac:dyDescent="0.3">
      <c r="A95" t="s">
        <v>499</v>
      </c>
      <c r="B95" t="s">
        <v>155</v>
      </c>
      <c r="C95" t="s">
        <v>33</v>
      </c>
      <c r="D95" t="str">
        <f t="shared" si="6"/>
        <v>AP019845</v>
      </c>
      <c r="E95" t="str">
        <f t="shared" si="7"/>
        <v>AP019845_1</v>
      </c>
      <c r="F95">
        <v>1</v>
      </c>
      <c r="G95">
        <v>10.345848431594399</v>
      </c>
      <c r="H95">
        <v>2</v>
      </c>
      <c r="I95">
        <v>0</v>
      </c>
      <c r="J95" t="s">
        <v>811</v>
      </c>
    </row>
    <row r="96" spans="1:10" x14ac:dyDescent="0.3">
      <c r="A96" t="s">
        <v>134</v>
      </c>
      <c r="B96" t="s">
        <v>93</v>
      </c>
      <c r="C96" t="s">
        <v>46</v>
      </c>
      <c r="D96" t="str">
        <f t="shared" si="6"/>
        <v>CP002345</v>
      </c>
      <c r="E96" t="str">
        <f t="shared" si="7"/>
        <v>CP002345_2</v>
      </c>
      <c r="F96">
        <v>3</v>
      </c>
      <c r="G96">
        <v>11.8756994006764</v>
      </c>
      <c r="H96">
        <v>2</v>
      </c>
      <c r="I96">
        <f t="shared" ref="I96:I101" si="10">IFERROR(INDEX(rng_code,MATCH(A96,rng_filename,0)),"")</f>
        <v>2</v>
      </c>
      <c r="J96" t="str">
        <f t="shared" ref="J96:J101" si="11">IFERROR(IF(INDEX(rng_code_extra,MATCH(A96,rng_filename,0))=0,"",INDEX(rng_code_extra,MATCH(A96,rng_filename,0))),"")</f>
        <v/>
      </c>
    </row>
    <row r="97" spans="1:10" x14ac:dyDescent="0.3">
      <c r="A97" t="s">
        <v>135</v>
      </c>
      <c r="B97" t="s">
        <v>93</v>
      </c>
      <c r="C97" t="s">
        <v>46</v>
      </c>
      <c r="D97" t="str">
        <f t="shared" si="6"/>
        <v>CP002345</v>
      </c>
      <c r="E97" t="str">
        <f t="shared" si="7"/>
        <v>CP002345_2</v>
      </c>
      <c r="F97">
        <v>5</v>
      </c>
      <c r="G97">
        <v>9.8481489828376301</v>
      </c>
      <c r="H97">
        <v>2</v>
      </c>
      <c r="I97">
        <f t="shared" si="10"/>
        <v>3</v>
      </c>
      <c r="J97" t="str">
        <f t="shared" si="11"/>
        <v/>
      </c>
    </row>
    <row r="98" spans="1:10" x14ac:dyDescent="0.3">
      <c r="A98" t="s">
        <v>137</v>
      </c>
      <c r="B98" t="s">
        <v>93</v>
      </c>
      <c r="C98" t="s">
        <v>17</v>
      </c>
      <c r="D98" t="str">
        <f t="shared" si="6"/>
        <v>CP002345</v>
      </c>
      <c r="E98" t="str">
        <f t="shared" si="7"/>
        <v>CP002345_2</v>
      </c>
      <c r="F98">
        <v>1</v>
      </c>
      <c r="G98">
        <v>12.2346180874802</v>
      </c>
      <c r="H98">
        <v>2</v>
      </c>
      <c r="I98">
        <f t="shared" si="10"/>
        <v>2</v>
      </c>
      <c r="J98" t="str">
        <f t="shared" si="11"/>
        <v/>
      </c>
    </row>
    <row r="99" spans="1:10" x14ac:dyDescent="0.3">
      <c r="A99" t="s">
        <v>138</v>
      </c>
      <c r="B99" t="s">
        <v>93</v>
      </c>
      <c r="C99" t="s">
        <v>20</v>
      </c>
      <c r="D99" t="str">
        <f t="shared" si="6"/>
        <v>CP011102</v>
      </c>
      <c r="E99" t="str">
        <f t="shared" si="7"/>
        <v>CP011102_2</v>
      </c>
      <c r="F99">
        <v>1</v>
      </c>
      <c r="G99">
        <v>15.4770906434411</v>
      </c>
      <c r="H99">
        <v>2</v>
      </c>
      <c r="I99">
        <f t="shared" si="10"/>
        <v>3</v>
      </c>
      <c r="J99" t="str">
        <f t="shared" si="11"/>
        <v/>
      </c>
    </row>
    <row r="100" spans="1:10" x14ac:dyDescent="0.3">
      <c r="A100" t="s">
        <v>139</v>
      </c>
      <c r="B100" t="s">
        <v>93</v>
      </c>
      <c r="C100" t="s">
        <v>20</v>
      </c>
      <c r="D100" t="str">
        <f t="shared" si="6"/>
        <v>CP011102</v>
      </c>
      <c r="E100" t="str">
        <f t="shared" si="7"/>
        <v>CP011102_2</v>
      </c>
      <c r="F100">
        <v>4</v>
      </c>
      <c r="G100">
        <v>13.445693885422701</v>
      </c>
      <c r="H100">
        <v>2</v>
      </c>
      <c r="I100">
        <f t="shared" si="10"/>
        <v>3</v>
      </c>
      <c r="J100" t="str">
        <f t="shared" si="11"/>
        <v/>
      </c>
    </row>
    <row r="101" spans="1:10" x14ac:dyDescent="0.3">
      <c r="A101" t="s">
        <v>142</v>
      </c>
      <c r="B101" t="s">
        <v>93</v>
      </c>
      <c r="C101" t="s">
        <v>141</v>
      </c>
      <c r="D101" t="str">
        <f t="shared" si="6"/>
        <v>CP011102</v>
      </c>
      <c r="E101" t="str">
        <f t="shared" si="7"/>
        <v>CP011102_3</v>
      </c>
      <c r="F101">
        <v>5</v>
      </c>
      <c r="G101">
        <v>16.49660435969</v>
      </c>
      <c r="H101">
        <v>2</v>
      </c>
      <c r="I101">
        <f t="shared" si="10"/>
        <v>1</v>
      </c>
      <c r="J101" t="str">
        <f t="shared" si="11"/>
        <v/>
      </c>
    </row>
    <row r="102" spans="1:10" x14ac:dyDescent="0.3">
      <c r="A102" t="s">
        <v>492</v>
      </c>
      <c r="B102" t="s">
        <v>145</v>
      </c>
      <c r="C102" t="s">
        <v>33</v>
      </c>
      <c r="D102" t="str">
        <f t="shared" si="6"/>
        <v>AP019845</v>
      </c>
      <c r="E102" t="str">
        <f t="shared" si="7"/>
        <v>AP019845_1</v>
      </c>
      <c r="F102">
        <v>1</v>
      </c>
      <c r="G102">
        <v>23.343628036310001</v>
      </c>
      <c r="H102">
        <v>9</v>
      </c>
      <c r="I102">
        <v>1</v>
      </c>
      <c r="J102" t="s">
        <v>811</v>
      </c>
    </row>
    <row r="103" spans="1:10" x14ac:dyDescent="0.3">
      <c r="A103" t="s">
        <v>489</v>
      </c>
      <c r="B103" t="s">
        <v>145</v>
      </c>
      <c r="C103" t="s">
        <v>33</v>
      </c>
      <c r="D103" t="str">
        <f t="shared" si="6"/>
        <v>AP019845</v>
      </c>
      <c r="E103" t="str">
        <f t="shared" si="7"/>
        <v>AP019845_1</v>
      </c>
      <c r="F103">
        <v>2</v>
      </c>
      <c r="G103">
        <v>21.894226730762998</v>
      </c>
      <c r="H103">
        <v>5</v>
      </c>
      <c r="I103">
        <v>3</v>
      </c>
      <c r="J103" t="str">
        <f t="shared" ref="J103:J116" si="12">IFERROR(IF(INDEX(rng_code_extra,MATCH(A103,rng_filename,0))=0,"",INDEX(rng_code_extra,MATCH(A103,rng_filename,0))),"")</f>
        <v/>
      </c>
    </row>
    <row r="104" spans="1:10" x14ac:dyDescent="0.3">
      <c r="A104" t="s">
        <v>487</v>
      </c>
      <c r="B104" t="s">
        <v>145</v>
      </c>
      <c r="C104" t="s">
        <v>33</v>
      </c>
      <c r="D104" t="str">
        <f t="shared" si="6"/>
        <v>AP019845</v>
      </c>
      <c r="E104" t="str">
        <f t="shared" si="7"/>
        <v>AP019845_1</v>
      </c>
      <c r="F104">
        <v>3</v>
      </c>
      <c r="G104">
        <v>17.424307738340602</v>
      </c>
      <c r="H104">
        <v>11</v>
      </c>
      <c r="I104">
        <v>3</v>
      </c>
      <c r="J104" t="str">
        <f t="shared" si="12"/>
        <v/>
      </c>
    </row>
    <row r="105" spans="1:10" x14ac:dyDescent="0.3">
      <c r="A105" t="s">
        <v>497</v>
      </c>
      <c r="B105" t="s">
        <v>145</v>
      </c>
      <c r="C105" t="s">
        <v>33</v>
      </c>
      <c r="D105" t="str">
        <f t="shared" si="6"/>
        <v>AP019845</v>
      </c>
      <c r="E105" t="str">
        <f t="shared" si="7"/>
        <v>AP019845_1</v>
      </c>
      <c r="F105">
        <v>4</v>
      </c>
      <c r="G105">
        <v>27.544313340187099</v>
      </c>
      <c r="H105">
        <v>19</v>
      </c>
      <c r="I105">
        <v>3</v>
      </c>
      <c r="J105" t="str">
        <f t="shared" si="12"/>
        <v/>
      </c>
    </row>
    <row r="106" spans="1:10" x14ac:dyDescent="0.3">
      <c r="A106" t="s">
        <v>488</v>
      </c>
      <c r="B106" t="s">
        <v>145</v>
      </c>
      <c r="C106" t="s">
        <v>33</v>
      </c>
      <c r="D106" t="str">
        <f t="shared" si="6"/>
        <v>AP019845</v>
      </c>
      <c r="E106" t="str">
        <f t="shared" si="7"/>
        <v>AP019845_1</v>
      </c>
      <c r="F106">
        <v>5</v>
      </c>
      <c r="G106">
        <v>20.985372203627598</v>
      </c>
      <c r="H106">
        <v>5</v>
      </c>
      <c r="I106">
        <v>3</v>
      </c>
      <c r="J106" t="str">
        <f t="shared" si="12"/>
        <v/>
      </c>
    </row>
    <row r="107" spans="1:10" x14ac:dyDescent="0.3">
      <c r="A107" t="s">
        <v>490</v>
      </c>
      <c r="B107" t="s">
        <v>145</v>
      </c>
      <c r="C107" t="s">
        <v>33</v>
      </c>
      <c r="D107" t="str">
        <f t="shared" si="6"/>
        <v>AP019845</v>
      </c>
      <c r="E107" t="str">
        <f t="shared" si="7"/>
        <v>AP019845_1</v>
      </c>
      <c r="F107">
        <v>8</v>
      </c>
      <c r="G107">
        <v>22.4225842351522</v>
      </c>
      <c r="H107">
        <v>0</v>
      </c>
      <c r="I107">
        <v>2</v>
      </c>
      <c r="J107" t="str">
        <f t="shared" si="12"/>
        <v/>
      </c>
    </row>
    <row r="108" spans="1:10" x14ac:dyDescent="0.3">
      <c r="A108" t="s">
        <v>491</v>
      </c>
      <c r="B108" t="s">
        <v>145</v>
      </c>
      <c r="C108" t="s">
        <v>43</v>
      </c>
      <c r="D108" t="str">
        <f t="shared" si="6"/>
        <v>CP002345</v>
      </c>
      <c r="E108" t="str">
        <f t="shared" si="7"/>
        <v>CP002345_2</v>
      </c>
      <c r="F108">
        <v>10</v>
      </c>
      <c r="G108">
        <v>23.300203188773001</v>
      </c>
      <c r="H108">
        <v>18</v>
      </c>
      <c r="I108">
        <v>3</v>
      </c>
      <c r="J108" t="str">
        <f t="shared" si="12"/>
        <v/>
      </c>
    </row>
    <row r="109" spans="1:10" x14ac:dyDescent="0.3">
      <c r="A109" t="s">
        <v>496</v>
      </c>
      <c r="B109" t="s">
        <v>145</v>
      </c>
      <c r="C109" t="s">
        <v>17</v>
      </c>
      <c r="D109" t="str">
        <f t="shared" si="6"/>
        <v>CP002345</v>
      </c>
      <c r="E109" t="str">
        <f t="shared" si="7"/>
        <v>CP002345_2</v>
      </c>
      <c r="F109">
        <v>4</v>
      </c>
      <c r="G109">
        <v>27.276768184070601</v>
      </c>
      <c r="H109">
        <v>18</v>
      </c>
      <c r="I109">
        <v>3</v>
      </c>
      <c r="J109" t="str">
        <f t="shared" si="12"/>
        <v/>
      </c>
    </row>
    <row r="110" spans="1:10" x14ac:dyDescent="0.3">
      <c r="A110" t="s">
        <v>494</v>
      </c>
      <c r="B110" t="s">
        <v>145</v>
      </c>
      <c r="C110" t="s">
        <v>17</v>
      </c>
      <c r="D110" t="str">
        <f t="shared" si="6"/>
        <v>CP002345</v>
      </c>
      <c r="E110" t="str">
        <f t="shared" si="7"/>
        <v>CP002345_2</v>
      </c>
      <c r="F110">
        <v>5</v>
      </c>
      <c r="G110">
        <v>26.308998400645901</v>
      </c>
      <c r="H110">
        <v>11</v>
      </c>
      <c r="I110">
        <v>3</v>
      </c>
      <c r="J110" t="str">
        <f t="shared" si="12"/>
        <v/>
      </c>
    </row>
    <row r="111" spans="1:10" x14ac:dyDescent="0.3">
      <c r="A111" t="s">
        <v>493</v>
      </c>
      <c r="B111" t="s">
        <v>145</v>
      </c>
      <c r="C111" t="s">
        <v>55</v>
      </c>
      <c r="D111" t="str">
        <f t="shared" si="6"/>
        <v>CP011102</v>
      </c>
      <c r="E111" t="str">
        <f t="shared" si="7"/>
        <v>CP011102_2</v>
      </c>
      <c r="F111">
        <v>3</v>
      </c>
      <c r="G111">
        <v>26.243439213718101</v>
      </c>
      <c r="H111">
        <v>8</v>
      </c>
      <c r="I111">
        <v>3</v>
      </c>
      <c r="J111" t="str">
        <f t="shared" si="12"/>
        <v/>
      </c>
    </row>
    <row r="112" spans="1:10" x14ac:dyDescent="0.3">
      <c r="A112" t="s">
        <v>483</v>
      </c>
      <c r="B112" t="s">
        <v>145</v>
      </c>
      <c r="C112" t="s">
        <v>58</v>
      </c>
      <c r="D112" t="str">
        <f t="shared" si="6"/>
        <v>CP018618</v>
      </c>
      <c r="E112" t="str">
        <f t="shared" si="7"/>
        <v>CP018618_1</v>
      </c>
      <c r="F112">
        <v>1</v>
      </c>
      <c r="G112">
        <v>6.2299012954222599</v>
      </c>
      <c r="H112">
        <v>5</v>
      </c>
      <c r="I112">
        <v>2</v>
      </c>
      <c r="J112" t="str">
        <f t="shared" si="12"/>
        <v/>
      </c>
    </row>
    <row r="113" spans="1:10" x14ac:dyDescent="0.3">
      <c r="A113" t="s">
        <v>482</v>
      </c>
      <c r="B113" t="s">
        <v>145</v>
      </c>
      <c r="C113" t="s">
        <v>289</v>
      </c>
      <c r="D113" t="str">
        <f t="shared" si="6"/>
        <v>CP018618</v>
      </c>
      <c r="E113" t="str">
        <f t="shared" si="7"/>
        <v>CP018618_1</v>
      </c>
      <c r="F113">
        <v>1</v>
      </c>
      <c r="G113">
        <v>5.8217205576912496</v>
      </c>
      <c r="H113">
        <v>5</v>
      </c>
      <c r="I113">
        <v>2</v>
      </c>
      <c r="J113" t="str">
        <f t="shared" si="12"/>
        <v/>
      </c>
    </row>
    <row r="114" spans="1:10" x14ac:dyDescent="0.3">
      <c r="A114" t="s">
        <v>479</v>
      </c>
      <c r="B114" t="s">
        <v>145</v>
      </c>
      <c r="C114" t="s">
        <v>39</v>
      </c>
      <c r="D114" t="str">
        <f t="shared" si="6"/>
        <v>CP002345</v>
      </c>
      <c r="E114" t="str">
        <f t="shared" si="7"/>
        <v>CP002345_2</v>
      </c>
      <c r="F114">
        <v>8</v>
      </c>
      <c r="G114">
        <v>4.1039244741980703</v>
      </c>
      <c r="H114">
        <v>5</v>
      </c>
      <c r="I114">
        <v>0</v>
      </c>
      <c r="J114" t="str">
        <f t="shared" si="12"/>
        <v/>
      </c>
    </row>
    <row r="115" spans="1:10" x14ac:dyDescent="0.3">
      <c r="A115" t="s">
        <v>450</v>
      </c>
      <c r="B115" t="s">
        <v>73</v>
      </c>
      <c r="C115" t="s">
        <v>13</v>
      </c>
      <c r="D115" t="str">
        <f t="shared" si="6"/>
        <v>CP002345</v>
      </c>
      <c r="E115" t="str">
        <f t="shared" si="7"/>
        <v>CP002345_2</v>
      </c>
      <c r="F115">
        <v>4</v>
      </c>
      <c r="G115">
        <v>10.6454818419197</v>
      </c>
      <c r="H115">
        <v>18</v>
      </c>
      <c r="I115">
        <v>0</v>
      </c>
      <c r="J115" t="str">
        <f t="shared" si="12"/>
        <v/>
      </c>
    </row>
    <row r="116" spans="1:10" x14ac:dyDescent="0.3">
      <c r="A116" t="s">
        <v>42</v>
      </c>
      <c r="B116" t="s">
        <v>4</v>
      </c>
      <c r="C116" t="s">
        <v>43</v>
      </c>
      <c r="D116" t="str">
        <f t="shared" si="6"/>
        <v>CP002345</v>
      </c>
      <c r="E116" t="str">
        <f t="shared" si="7"/>
        <v>CP002345_2</v>
      </c>
      <c r="F116">
        <v>1</v>
      </c>
      <c r="G116">
        <v>10.5807006451682</v>
      </c>
      <c r="H116">
        <v>3</v>
      </c>
      <c r="I116">
        <f>IFERROR(INDEX(rng_code,MATCH(A116,rng_filename,0)),"")</f>
        <v>0</v>
      </c>
      <c r="J116" t="str">
        <f t="shared" si="12"/>
        <v/>
      </c>
    </row>
    <row r="117" spans="1:10" x14ac:dyDescent="0.3">
      <c r="A117" t="s">
        <v>498</v>
      </c>
      <c r="B117" t="s">
        <v>145</v>
      </c>
      <c r="C117" t="s">
        <v>33</v>
      </c>
      <c r="D117" t="str">
        <f t="shared" si="6"/>
        <v>AP019845</v>
      </c>
      <c r="E117" t="str">
        <f t="shared" si="7"/>
        <v>AP019845_1</v>
      </c>
      <c r="F117">
        <v>6</v>
      </c>
      <c r="G117">
        <v>27.683326399449001</v>
      </c>
      <c r="H117">
        <v>8</v>
      </c>
      <c r="I117">
        <v>3</v>
      </c>
      <c r="J117" t="s">
        <v>811</v>
      </c>
    </row>
    <row r="118" spans="1:10" x14ac:dyDescent="0.3">
      <c r="A118" t="s">
        <v>424</v>
      </c>
      <c r="B118" t="s">
        <v>62</v>
      </c>
      <c r="C118" t="s">
        <v>43</v>
      </c>
      <c r="D118" t="str">
        <f t="shared" si="6"/>
        <v>CP002345</v>
      </c>
      <c r="E118" t="str">
        <f t="shared" si="7"/>
        <v>CP002345_2</v>
      </c>
      <c r="F118">
        <v>2</v>
      </c>
      <c r="G118">
        <v>10.428584359132101</v>
      </c>
      <c r="H118">
        <v>1</v>
      </c>
      <c r="I118">
        <v>0</v>
      </c>
      <c r="J118" t="s">
        <v>811</v>
      </c>
    </row>
    <row r="119" spans="1:10" x14ac:dyDescent="0.3">
      <c r="A119" t="s">
        <v>495</v>
      </c>
      <c r="B119" t="s">
        <v>145</v>
      </c>
      <c r="C119" t="s">
        <v>9</v>
      </c>
      <c r="D119" t="str">
        <f t="shared" si="6"/>
        <v>CP002345</v>
      </c>
      <c r="E119" t="str">
        <f t="shared" si="7"/>
        <v>CP002345_2</v>
      </c>
      <c r="F119">
        <v>3</v>
      </c>
      <c r="G119">
        <v>27.0265411917722</v>
      </c>
      <c r="H119">
        <v>18</v>
      </c>
      <c r="I119">
        <v>3</v>
      </c>
      <c r="J119" t="str">
        <f>IFERROR(IF(INDEX(rng_code_extra,MATCH(A119,rng_filename,0))=0,"",INDEX(rng_code_extra,MATCH(A119,rng_filename,0))),"")</f>
        <v/>
      </c>
    </row>
    <row r="120" spans="1:10" x14ac:dyDescent="0.3">
      <c r="A120" t="s">
        <v>485</v>
      </c>
      <c r="B120" t="s">
        <v>145</v>
      </c>
      <c r="C120" t="s">
        <v>15</v>
      </c>
      <c r="D120" t="str">
        <f t="shared" si="6"/>
        <v>CP002345</v>
      </c>
      <c r="E120" t="str">
        <f t="shared" si="7"/>
        <v>CP002345_2</v>
      </c>
      <c r="F120">
        <v>1</v>
      </c>
      <c r="G120">
        <v>9.1876167758883494</v>
      </c>
      <c r="H120">
        <v>5</v>
      </c>
      <c r="I120">
        <v>1</v>
      </c>
      <c r="J120" t="str">
        <f>IFERROR(IF(INDEX(rng_code_extra,MATCH(A120,rng_filename,0))=0,"",INDEX(rng_code_extra,MATCH(A120,rng_filename,0))),"")</f>
        <v/>
      </c>
    </row>
    <row r="121" spans="1:10" x14ac:dyDescent="0.3">
      <c r="A121" t="s">
        <v>428</v>
      </c>
      <c r="B121" t="s">
        <v>62</v>
      </c>
      <c r="C121" t="s">
        <v>43</v>
      </c>
      <c r="D121" t="str">
        <f t="shared" si="6"/>
        <v>CP002345</v>
      </c>
      <c r="E121" t="str">
        <f t="shared" si="7"/>
        <v>CP002345_2</v>
      </c>
      <c r="F121">
        <v>5</v>
      </c>
      <c r="G121">
        <v>13.870667611031701</v>
      </c>
      <c r="H121">
        <v>1</v>
      </c>
      <c r="I121">
        <v>0</v>
      </c>
      <c r="J121" t="s">
        <v>811</v>
      </c>
    </row>
    <row r="122" spans="1:10" x14ac:dyDescent="0.3">
      <c r="A122" t="s">
        <v>448</v>
      </c>
      <c r="B122" t="s">
        <v>73</v>
      </c>
      <c r="C122" t="s">
        <v>43</v>
      </c>
      <c r="D122" t="str">
        <f t="shared" si="6"/>
        <v>CP002345</v>
      </c>
      <c r="E122" t="str">
        <f t="shared" si="7"/>
        <v>CP002345_2</v>
      </c>
      <c r="F122">
        <v>1</v>
      </c>
      <c r="G122">
        <v>10.0670712891015</v>
      </c>
      <c r="H122">
        <v>18</v>
      </c>
      <c r="I122">
        <v>0</v>
      </c>
      <c r="J122" t="s">
        <v>811</v>
      </c>
    </row>
    <row r="123" spans="1:10" x14ac:dyDescent="0.3">
      <c r="A123" t="s">
        <v>486</v>
      </c>
      <c r="B123" t="s">
        <v>145</v>
      </c>
      <c r="C123" t="s">
        <v>46</v>
      </c>
      <c r="D123" t="str">
        <f t="shared" si="6"/>
        <v>CP002345</v>
      </c>
      <c r="E123" t="str">
        <f t="shared" si="7"/>
        <v>CP002345_2</v>
      </c>
      <c r="F123">
        <v>1</v>
      </c>
      <c r="G123">
        <v>11.5072152229276</v>
      </c>
      <c r="H123">
        <v>5</v>
      </c>
      <c r="I123">
        <v>3</v>
      </c>
      <c r="J123" t="str">
        <f>IFERROR(IF(INDEX(rng_code_extra,MATCH(A123,rng_filename,0))=0,"",INDEX(rng_code_extra,MATCH(A123,rng_filename,0))),"")</f>
        <v/>
      </c>
    </row>
    <row r="124" spans="1:10" x14ac:dyDescent="0.3">
      <c r="A124" t="s">
        <v>455</v>
      </c>
      <c r="B124" t="s">
        <v>73</v>
      </c>
      <c r="C124" t="s">
        <v>43</v>
      </c>
      <c r="D124" t="str">
        <f t="shared" si="6"/>
        <v>CP002345</v>
      </c>
      <c r="E124" t="str">
        <f t="shared" si="7"/>
        <v>CP002345_2</v>
      </c>
      <c r="F124">
        <v>6</v>
      </c>
      <c r="G124">
        <v>13.181881135603099</v>
      </c>
      <c r="H124">
        <v>18</v>
      </c>
      <c r="I124">
        <v>0</v>
      </c>
      <c r="J124" t="s">
        <v>811</v>
      </c>
    </row>
    <row r="125" spans="1:10" x14ac:dyDescent="0.3">
      <c r="A125" t="s">
        <v>484</v>
      </c>
      <c r="B125" t="s">
        <v>145</v>
      </c>
      <c r="C125" t="s">
        <v>55</v>
      </c>
      <c r="D125" t="str">
        <f t="shared" si="6"/>
        <v>CP011102</v>
      </c>
      <c r="E125" t="str">
        <f t="shared" si="7"/>
        <v>CP011102_2</v>
      </c>
      <c r="F125">
        <v>1</v>
      </c>
      <c r="G125">
        <v>6.5603223680567</v>
      </c>
      <c r="H125">
        <v>5</v>
      </c>
      <c r="I125">
        <v>1</v>
      </c>
      <c r="J125" t="str">
        <f t="shared" ref="J125:J156" si="13">IFERROR(IF(INDEX(rng_code_extra,MATCH(A125,rng_filename,0))=0,"",INDEX(rng_code_extra,MATCH(A125,rng_filename,0))),"")</f>
        <v/>
      </c>
    </row>
    <row r="126" spans="1:10" x14ac:dyDescent="0.3">
      <c r="A126" t="s">
        <v>481</v>
      </c>
      <c r="B126" t="s">
        <v>145</v>
      </c>
      <c r="C126" t="s">
        <v>289</v>
      </c>
      <c r="D126" t="str">
        <f t="shared" si="6"/>
        <v>CP018618</v>
      </c>
      <c r="E126" t="str">
        <f t="shared" si="7"/>
        <v>CP018618_1</v>
      </c>
      <c r="F126">
        <v>8</v>
      </c>
      <c r="G126">
        <v>5.7773930607286896</v>
      </c>
      <c r="H126">
        <v>5</v>
      </c>
      <c r="I126">
        <v>1</v>
      </c>
      <c r="J126" t="str">
        <f t="shared" si="13"/>
        <v/>
      </c>
    </row>
    <row r="127" spans="1:10" x14ac:dyDescent="0.3">
      <c r="A127" t="s">
        <v>449</v>
      </c>
      <c r="B127" t="s">
        <v>73</v>
      </c>
      <c r="C127" t="s">
        <v>43</v>
      </c>
      <c r="D127" t="str">
        <f t="shared" si="6"/>
        <v>CP002345</v>
      </c>
      <c r="E127" t="str">
        <f t="shared" si="7"/>
        <v>CP002345_2</v>
      </c>
      <c r="F127">
        <v>7</v>
      </c>
      <c r="G127">
        <v>10.069891629614901</v>
      </c>
      <c r="H127">
        <v>18</v>
      </c>
      <c r="I127">
        <v>0</v>
      </c>
      <c r="J127" t="str">
        <f t="shared" si="13"/>
        <v/>
      </c>
    </row>
    <row r="128" spans="1:10" x14ac:dyDescent="0.3">
      <c r="A128" t="s">
        <v>158</v>
      </c>
      <c r="B128" t="s">
        <v>155</v>
      </c>
      <c r="C128" t="s">
        <v>33</v>
      </c>
      <c r="D128" t="str">
        <f t="shared" si="6"/>
        <v>AP019845</v>
      </c>
      <c r="E128" t="str">
        <f t="shared" si="7"/>
        <v>AP019845_1</v>
      </c>
      <c r="F128">
        <v>3</v>
      </c>
      <c r="G128">
        <v>14.163635191206801</v>
      </c>
      <c r="H128">
        <v>6</v>
      </c>
      <c r="I128">
        <f>IFERROR(INDEX(rng_code,MATCH(A128,rng_filename,0)),"")</f>
        <v>1</v>
      </c>
      <c r="J128" t="str">
        <f t="shared" si="13"/>
        <v/>
      </c>
    </row>
    <row r="129" spans="1:10" x14ac:dyDescent="0.3">
      <c r="A129" t="s">
        <v>505</v>
      </c>
      <c r="B129" t="s">
        <v>155</v>
      </c>
      <c r="C129" t="s">
        <v>5</v>
      </c>
      <c r="D129" t="str">
        <f t="shared" si="6"/>
        <v>CP002345</v>
      </c>
      <c r="E129" t="str">
        <f t="shared" si="7"/>
        <v>CP002345_2</v>
      </c>
      <c r="F129">
        <v>1</v>
      </c>
      <c r="G129">
        <v>14.638173664072401</v>
      </c>
      <c r="H129">
        <v>2</v>
      </c>
      <c r="I129">
        <v>3</v>
      </c>
      <c r="J129" t="str">
        <f t="shared" si="13"/>
        <v/>
      </c>
    </row>
    <row r="130" spans="1:10" x14ac:dyDescent="0.3">
      <c r="A130" t="s">
        <v>521</v>
      </c>
      <c r="B130" t="s">
        <v>155</v>
      </c>
      <c r="C130" t="s">
        <v>5</v>
      </c>
      <c r="D130" t="str">
        <f t="shared" si="6"/>
        <v>CP002345</v>
      </c>
      <c r="E130" t="str">
        <f t="shared" si="7"/>
        <v>CP002345_2</v>
      </c>
      <c r="F130">
        <v>9</v>
      </c>
      <c r="G130">
        <v>18.144091003660101</v>
      </c>
      <c r="H130">
        <v>2</v>
      </c>
      <c r="I130">
        <v>3</v>
      </c>
      <c r="J130" t="str">
        <f t="shared" si="13"/>
        <v/>
      </c>
    </row>
    <row r="131" spans="1:10" x14ac:dyDescent="0.3">
      <c r="A131" t="s">
        <v>502</v>
      </c>
      <c r="B131" t="s">
        <v>155</v>
      </c>
      <c r="C131" t="s">
        <v>39</v>
      </c>
      <c r="D131" t="str">
        <f t="shared" ref="D131:D194" si="14">LEFT(C131,FIND("_",C131)-1)</f>
        <v>CP002345</v>
      </c>
      <c r="E131" t="str">
        <f t="shared" ref="E131:E194" si="15">LEFT(C131,FIND("_",C131)+1)</f>
        <v>CP002345_2</v>
      </c>
      <c r="F131">
        <v>1</v>
      </c>
      <c r="G131">
        <v>14.448126908938001</v>
      </c>
      <c r="H131">
        <v>2</v>
      </c>
      <c r="I131">
        <v>3</v>
      </c>
      <c r="J131" t="str">
        <f t="shared" si="13"/>
        <v/>
      </c>
    </row>
    <row r="132" spans="1:10" x14ac:dyDescent="0.3">
      <c r="A132" t="s">
        <v>519</v>
      </c>
      <c r="B132" t="s">
        <v>155</v>
      </c>
      <c r="C132" t="s">
        <v>39</v>
      </c>
      <c r="D132" t="str">
        <f t="shared" si="14"/>
        <v>CP002345</v>
      </c>
      <c r="E132" t="str">
        <f t="shared" si="15"/>
        <v>CP002345_2</v>
      </c>
      <c r="F132">
        <v>9</v>
      </c>
      <c r="G132">
        <v>18.035744965343099</v>
      </c>
      <c r="H132">
        <v>2</v>
      </c>
      <c r="I132">
        <v>3</v>
      </c>
      <c r="J132" t="str">
        <f t="shared" si="13"/>
        <v/>
      </c>
    </row>
    <row r="133" spans="1:10" x14ac:dyDescent="0.3">
      <c r="A133" t="s">
        <v>506</v>
      </c>
      <c r="B133" t="s">
        <v>155</v>
      </c>
      <c r="C133" t="s">
        <v>9</v>
      </c>
      <c r="D133" t="str">
        <f t="shared" si="14"/>
        <v>CP002345</v>
      </c>
      <c r="E133" t="str">
        <f t="shared" si="15"/>
        <v>CP002345_2</v>
      </c>
      <c r="F133">
        <v>1</v>
      </c>
      <c r="G133">
        <v>14.676896737178399</v>
      </c>
      <c r="H133">
        <v>2</v>
      </c>
      <c r="I133">
        <v>3</v>
      </c>
      <c r="J133" t="str">
        <f t="shared" si="13"/>
        <v/>
      </c>
    </row>
    <row r="134" spans="1:10" x14ac:dyDescent="0.3">
      <c r="A134" t="s">
        <v>517</v>
      </c>
      <c r="B134" t="s">
        <v>155</v>
      </c>
      <c r="C134" t="s">
        <v>9</v>
      </c>
      <c r="D134" t="str">
        <f t="shared" si="14"/>
        <v>CP002345</v>
      </c>
      <c r="E134" t="str">
        <f t="shared" si="15"/>
        <v>CP002345_2</v>
      </c>
      <c r="F134">
        <v>4</v>
      </c>
      <c r="G134">
        <v>17.791067934877201</v>
      </c>
      <c r="H134">
        <v>2</v>
      </c>
      <c r="I134">
        <v>3</v>
      </c>
      <c r="J134" t="str">
        <f t="shared" si="13"/>
        <v/>
      </c>
    </row>
    <row r="135" spans="1:10" x14ac:dyDescent="0.3">
      <c r="A135" t="s">
        <v>504</v>
      </c>
      <c r="B135" t="s">
        <v>155</v>
      </c>
      <c r="C135" t="s">
        <v>11</v>
      </c>
      <c r="D135" t="str">
        <f t="shared" si="14"/>
        <v>CP002345</v>
      </c>
      <c r="E135" t="str">
        <f t="shared" si="15"/>
        <v>CP002345_2</v>
      </c>
      <c r="F135">
        <v>1</v>
      </c>
      <c r="G135">
        <v>14.5758180091509</v>
      </c>
      <c r="H135">
        <v>2</v>
      </c>
      <c r="I135">
        <v>3</v>
      </c>
      <c r="J135" t="str">
        <f t="shared" si="13"/>
        <v/>
      </c>
    </row>
    <row r="136" spans="1:10" x14ac:dyDescent="0.3">
      <c r="A136" t="s">
        <v>518</v>
      </c>
      <c r="B136" t="s">
        <v>155</v>
      </c>
      <c r="C136" t="s">
        <v>11</v>
      </c>
      <c r="D136" t="str">
        <f t="shared" si="14"/>
        <v>CP002345</v>
      </c>
      <c r="E136" t="str">
        <f t="shared" si="15"/>
        <v>CP002345_2</v>
      </c>
      <c r="F136">
        <v>5</v>
      </c>
      <c r="G136">
        <v>17.951697756979598</v>
      </c>
      <c r="H136">
        <v>2</v>
      </c>
      <c r="I136">
        <v>3</v>
      </c>
      <c r="J136" t="str">
        <f t="shared" si="13"/>
        <v/>
      </c>
    </row>
    <row r="137" spans="1:10" x14ac:dyDescent="0.3">
      <c r="A137" t="s">
        <v>520</v>
      </c>
      <c r="B137" t="s">
        <v>155</v>
      </c>
      <c r="C137" t="s">
        <v>50</v>
      </c>
      <c r="D137" t="str">
        <f t="shared" si="14"/>
        <v>CP002345</v>
      </c>
      <c r="E137" t="str">
        <f t="shared" si="15"/>
        <v>CP002345_2</v>
      </c>
      <c r="F137">
        <v>3</v>
      </c>
      <c r="G137">
        <v>18.1212643459424</v>
      </c>
      <c r="H137">
        <v>2</v>
      </c>
      <c r="I137">
        <v>3</v>
      </c>
      <c r="J137" t="str">
        <f t="shared" si="13"/>
        <v/>
      </c>
    </row>
    <row r="138" spans="1:10" x14ac:dyDescent="0.3">
      <c r="A138" t="s">
        <v>507</v>
      </c>
      <c r="B138" t="s">
        <v>155</v>
      </c>
      <c r="C138" t="s">
        <v>50</v>
      </c>
      <c r="D138" t="str">
        <f t="shared" si="14"/>
        <v>CP002345</v>
      </c>
      <c r="E138" t="str">
        <f t="shared" si="15"/>
        <v>CP002345_2</v>
      </c>
      <c r="F138">
        <v>4</v>
      </c>
      <c r="G138">
        <v>14.921125261841199</v>
      </c>
      <c r="H138">
        <v>2</v>
      </c>
      <c r="I138">
        <v>3</v>
      </c>
      <c r="J138" t="str">
        <f t="shared" si="13"/>
        <v/>
      </c>
    </row>
    <row r="139" spans="1:10" x14ac:dyDescent="0.3">
      <c r="A139" t="s">
        <v>501</v>
      </c>
      <c r="B139" t="s">
        <v>155</v>
      </c>
      <c r="C139" t="s">
        <v>20</v>
      </c>
      <c r="D139" t="str">
        <f t="shared" si="14"/>
        <v>CP011102</v>
      </c>
      <c r="E139" t="str">
        <f t="shared" si="15"/>
        <v>CP011102_2</v>
      </c>
      <c r="F139">
        <v>5</v>
      </c>
      <c r="G139">
        <v>14.326892007431301</v>
      </c>
      <c r="H139">
        <v>2</v>
      </c>
      <c r="I139">
        <v>3</v>
      </c>
      <c r="J139" t="str">
        <f t="shared" si="13"/>
        <v/>
      </c>
    </row>
    <row r="140" spans="1:10" x14ac:dyDescent="0.3">
      <c r="A140" t="s">
        <v>516</v>
      </c>
      <c r="B140" t="s">
        <v>155</v>
      </c>
      <c r="C140" t="s">
        <v>63</v>
      </c>
      <c r="D140" t="str">
        <f t="shared" si="14"/>
        <v>CP011102</v>
      </c>
      <c r="E140" t="str">
        <f t="shared" si="15"/>
        <v>CP011102_3</v>
      </c>
      <c r="F140">
        <v>4</v>
      </c>
      <c r="G140">
        <v>17.738144948085701</v>
      </c>
      <c r="H140">
        <v>2</v>
      </c>
      <c r="I140">
        <v>3</v>
      </c>
      <c r="J140" t="str">
        <f t="shared" si="13"/>
        <v/>
      </c>
    </row>
    <row r="141" spans="1:10" x14ac:dyDescent="0.3">
      <c r="A141" t="s">
        <v>511</v>
      </c>
      <c r="B141" t="s">
        <v>155</v>
      </c>
      <c r="C141" t="s">
        <v>7</v>
      </c>
      <c r="D141" t="str">
        <f t="shared" si="14"/>
        <v>CP002345</v>
      </c>
      <c r="E141" t="str">
        <f t="shared" si="15"/>
        <v>CP002345_2</v>
      </c>
      <c r="F141">
        <v>9</v>
      </c>
      <c r="G141">
        <v>16.824902901125299</v>
      </c>
      <c r="H141">
        <v>2</v>
      </c>
      <c r="I141">
        <v>3</v>
      </c>
      <c r="J141" t="str">
        <f t="shared" si="13"/>
        <v/>
      </c>
    </row>
    <row r="142" spans="1:10" x14ac:dyDescent="0.3">
      <c r="A142" t="s">
        <v>512</v>
      </c>
      <c r="B142" t="s">
        <v>155</v>
      </c>
      <c r="C142" t="s">
        <v>5</v>
      </c>
      <c r="D142" t="str">
        <f t="shared" si="14"/>
        <v>CP002345</v>
      </c>
      <c r="E142" t="str">
        <f t="shared" si="15"/>
        <v>CP002345_2</v>
      </c>
      <c r="F142">
        <v>1</v>
      </c>
      <c r="G142">
        <v>17.101522238505499</v>
      </c>
      <c r="H142">
        <v>2</v>
      </c>
      <c r="I142">
        <v>3</v>
      </c>
      <c r="J142" t="str">
        <f t="shared" si="13"/>
        <v/>
      </c>
    </row>
    <row r="143" spans="1:10" x14ac:dyDescent="0.3">
      <c r="A143" t="s">
        <v>510</v>
      </c>
      <c r="B143" t="s">
        <v>155</v>
      </c>
      <c r="C143" t="s">
        <v>39</v>
      </c>
      <c r="D143" t="str">
        <f t="shared" si="14"/>
        <v>CP002345</v>
      </c>
      <c r="E143" t="str">
        <f t="shared" si="15"/>
        <v>CP002345_2</v>
      </c>
      <c r="F143">
        <v>4</v>
      </c>
      <c r="G143">
        <v>16.767659354746399</v>
      </c>
      <c r="H143">
        <v>2</v>
      </c>
      <c r="I143">
        <v>3</v>
      </c>
      <c r="J143" t="str">
        <f t="shared" si="13"/>
        <v/>
      </c>
    </row>
    <row r="144" spans="1:10" x14ac:dyDescent="0.3">
      <c r="A144" t="s">
        <v>514</v>
      </c>
      <c r="B144" t="s">
        <v>155</v>
      </c>
      <c r="C144" t="s">
        <v>9</v>
      </c>
      <c r="D144" t="str">
        <f t="shared" si="14"/>
        <v>CP002345</v>
      </c>
      <c r="E144" t="str">
        <f t="shared" si="15"/>
        <v>CP002345_2</v>
      </c>
      <c r="F144">
        <v>4</v>
      </c>
      <c r="G144">
        <v>17.242452306366499</v>
      </c>
      <c r="H144">
        <v>2</v>
      </c>
      <c r="I144">
        <v>3</v>
      </c>
      <c r="J144" t="str">
        <f t="shared" si="13"/>
        <v/>
      </c>
    </row>
    <row r="145" spans="1:10" x14ac:dyDescent="0.3">
      <c r="A145" t="s">
        <v>500</v>
      </c>
      <c r="B145" t="s">
        <v>155</v>
      </c>
      <c r="C145" t="s">
        <v>13</v>
      </c>
      <c r="D145" t="str">
        <f t="shared" si="14"/>
        <v>CP002345</v>
      </c>
      <c r="E145" t="str">
        <f t="shared" si="15"/>
        <v>CP002345_2</v>
      </c>
      <c r="F145">
        <v>1</v>
      </c>
      <c r="G145">
        <v>13.2007940854366</v>
      </c>
      <c r="H145">
        <v>2</v>
      </c>
      <c r="I145">
        <v>3</v>
      </c>
      <c r="J145" t="str">
        <f t="shared" si="13"/>
        <v/>
      </c>
    </row>
    <row r="146" spans="1:10" x14ac:dyDescent="0.3">
      <c r="A146" t="s">
        <v>508</v>
      </c>
      <c r="B146" t="s">
        <v>155</v>
      </c>
      <c r="C146" t="s">
        <v>15</v>
      </c>
      <c r="D146" t="str">
        <f t="shared" si="14"/>
        <v>CP002345</v>
      </c>
      <c r="E146" t="str">
        <f t="shared" si="15"/>
        <v>CP002345_2</v>
      </c>
      <c r="F146">
        <v>5</v>
      </c>
      <c r="G146">
        <v>15.1141175222811</v>
      </c>
      <c r="H146">
        <v>2</v>
      </c>
      <c r="I146">
        <v>3</v>
      </c>
      <c r="J146" t="str">
        <f t="shared" si="13"/>
        <v/>
      </c>
    </row>
    <row r="147" spans="1:10" x14ac:dyDescent="0.3">
      <c r="A147" t="s">
        <v>509</v>
      </c>
      <c r="B147" t="s">
        <v>155</v>
      </c>
      <c r="C147" t="s">
        <v>46</v>
      </c>
      <c r="D147" t="str">
        <f t="shared" si="14"/>
        <v>CP002345</v>
      </c>
      <c r="E147" t="str">
        <f t="shared" si="15"/>
        <v>CP002345_2</v>
      </c>
      <c r="F147">
        <v>5</v>
      </c>
      <c r="G147">
        <v>15.641310355861901</v>
      </c>
      <c r="H147">
        <v>2</v>
      </c>
      <c r="I147">
        <v>3</v>
      </c>
      <c r="J147" t="str">
        <f t="shared" si="13"/>
        <v/>
      </c>
    </row>
    <row r="148" spans="1:10" x14ac:dyDescent="0.3">
      <c r="A148" t="s">
        <v>503</v>
      </c>
      <c r="B148" t="s">
        <v>155</v>
      </c>
      <c r="C148" t="s">
        <v>17</v>
      </c>
      <c r="D148" t="str">
        <f t="shared" si="14"/>
        <v>CP002345</v>
      </c>
      <c r="E148" t="str">
        <f t="shared" si="15"/>
        <v>CP002345_2</v>
      </c>
      <c r="F148">
        <v>7</v>
      </c>
      <c r="G148">
        <v>14.549772012103301</v>
      </c>
      <c r="H148">
        <v>2</v>
      </c>
      <c r="I148">
        <v>3</v>
      </c>
      <c r="J148" t="str">
        <f t="shared" si="13"/>
        <v/>
      </c>
    </row>
    <row r="149" spans="1:10" x14ac:dyDescent="0.3">
      <c r="A149" t="s">
        <v>513</v>
      </c>
      <c r="B149" t="s">
        <v>155</v>
      </c>
      <c r="C149" t="s">
        <v>17</v>
      </c>
      <c r="D149" t="str">
        <f t="shared" si="14"/>
        <v>CP002345</v>
      </c>
      <c r="E149" t="str">
        <f t="shared" si="15"/>
        <v>CP002345_2</v>
      </c>
      <c r="F149">
        <v>9</v>
      </c>
      <c r="G149">
        <v>17.2134876978952</v>
      </c>
      <c r="H149">
        <v>2</v>
      </c>
      <c r="I149">
        <v>3</v>
      </c>
      <c r="J149" t="str">
        <f t="shared" si="13"/>
        <v/>
      </c>
    </row>
    <row r="150" spans="1:10" x14ac:dyDescent="0.3">
      <c r="A150" t="s">
        <v>129</v>
      </c>
      <c r="B150" t="s">
        <v>93</v>
      </c>
      <c r="C150" t="s">
        <v>43</v>
      </c>
      <c r="D150" t="str">
        <f t="shared" si="14"/>
        <v>CP002345</v>
      </c>
      <c r="E150" t="str">
        <f t="shared" si="15"/>
        <v>CP002345_2</v>
      </c>
      <c r="F150">
        <v>1</v>
      </c>
      <c r="G150">
        <v>11.245224450376099</v>
      </c>
      <c r="H150">
        <v>2</v>
      </c>
      <c r="I150">
        <f>IFERROR(INDEX(rng_code,MATCH(A150,rng_filename,0)),"")</f>
        <v>0</v>
      </c>
      <c r="J150" t="str">
        <f t="shared" si="13"/>
        <v/>
      </c>
    </row>
    <row r="151" spans="1:10" x14ac:dyDescent="0.3">
      <c r="A151" t="s">
        <v>193</v>
      </c>
      <c r="B151" t="s">
        <v>155</v>
      </c>
      <c r="C151" t="s">
        <v>20</v>
      </c>
      <c r="D151" t="str">
        <f t="shared" si="14"/>
        <v>CP011102</v>
      </c>
      <c r="E151" t="str">
        <f t="shared" si="15"/>
        <v>CP011102_2</v>
      </c>
      <c r="F151">
        <v>6</v>
      </c>
      <c r="G151">
        <v>17.0504203046209</v>
      </c>
      <c r="H151">
        <v>6</v>
      </c>
      <c r="I151">
        <f>IFERROR(INDEX(rng_code,MATCH(A151,rng_filename,0)),"")</f>
        <v>3</v>
      </c>
      <c r="J151" t="str">
        <f t="shared" si="13"/>
        <v/>
      </c>
    </row>
    <row r="152" spans="1:10" x14ac:dyDescent="0.3">
      <c r="A152" t="s">
        <v>527</v>
      </c>
      <c r="B152" t="s">
        <v>279</v>
      </c>
      <c r="C152" t="s">
        <v>33</v>
      </c>
      <c r="D152" t="str">
        <f t="shared" si="14"/>
        <v>AP019845</v>
      </c>
      <c r="E152" t="str">
        <f t="shared" si="15"/>
        <v>AP019845_1</v>
      </c>
      <c r="F152">
        <v>1</v>
      </c>
      <c r="G152">
        <v>30.526700218396101</v>
      </c>
      <c r="H152">
        <v>2</v>
      </c>
      <c r="I152">
        <v>1</v>
      </c>
      <c r="J152" t="str">
        <f t="shared" si="13"/>
        <v/>
      </c>
    </row>
    <row r="153" spans="1:10" x14ac:dyDescent="0.3">
      <c r="A153" t="s">
        <v>523</v>
      </c>
      <c r="B153" t="s">
        <v>279</v>
      </c>
      <c r="C153" t="s">
        <v>33</v>
      </c>
      <c r="D153" t="str">
        <f t="shared" si="14"/>
        <v>AP019845</v>
      </c>
      <c r="E153" t="str">
        <f t="shared" si="15"/>
        <v>AP019845_1</v>
      </c>
      <c r="F153">
        <v>2</v>
      </c>
      <c r="G153">
        <v>27.727439541550201</v>
      </c>
      <c r="H153">
        <v>14</v>
      </c>
      <c r="I153">
        <v>3</v>
      </c>
      <c r="J153" t="str">
        <f t="shared" si="13"/>
        <v/>
      </c>
    </row>
    <row r="154" spans="1:10" x14ac:dyDescent="0.3">
      <c r="A154" t="s">
        <v>280</v>
      </c>
      <c r="B154" t="s">
        <v>279</v>
      </c>
      <c r="C154" t="s">
        <v>33</v>
      </c>
      <c r="D154" t="str">
        <f t="shared" si="14"/>
        <v>AP019845</v>
      </c>
      <c r="E154" t="str">
        <f t="shared" si="15"/>
        <v>AP019845_1</v>
      </c>
      <c r="F154">
        <v>6</v>
      </c>
      <c r="G154">
        <v>18.7119131657414</v>
      </c>
      <c r="H154">
        <v>0</v>
      </c>
      <c r="I154">
        <f>IFERROR(INDEX(rng_code,MATCH(A154,rng_filename,0)),"")</f>
        <v>3</v>
      </c>
      <c r="J154" t="str">
        <f t="shared" si="13"/>
        <v/>
      </c>
    </row>
    <row r="155" spans="1:10" x14ac:dyDescent="0.3">
      <c r="A155" t="s">
        <v>281</v>
      </c>
      <c r="B155" t="s">
        <v>279</v>
      </c>
      <c r="C155" t="s">
        <v>33</v>
      </c>
      <c r="D155" t="str">
        <f t="shared" si="14"/>
        <v>AP019845</v>
      </c>
      <c r="E155" t="str">
        <f t="shared" si="15"/>
        <v>AP019845_1</v>
      </c>
      <c r="F155">
        <v>9</v>
      </c>
      <c r="G155">
        <v>30.429630205998201</v>
      </c>
      <c r="H155">
        <v>0</v>
      </c>
      <c r="I155">
        <f>IFERROR(INDEX(rng_code,MATCH(A155,rng_filename,0)),"")</f>
        <v>1</v>
      </c>
      <c r="J155" t="str">
        <f t="shared" si="13"/>
        <v/>
      </c>
    </row>
    <row r="156" spans="1:10" x14ac:dyDescent="0.3">
      <c r="A156" t="s">
        <v>538</v>
      </c>
      <c r="B156" t="s">
        <v>279</v>
      </c>
      <c r="C156" t="s">
        <v>5</v>
      </c>
      <c r="D156" t="str">
        <f t="shared" si="14"/>
        <v>CP002345</v>
      </c>
      <c r="E156" t="str">
        <f t="shared" si="15"/>
        <v>CP002345_2</v>
      </c>
      <c r="F156">
        <v>1</v>
      </c>
      <c r="G156">
        <v>31.6222648766189</v>
      </c>
      <c r="H156">
        <v>17</v>
      </c>
      <c r="I156">
        <v>3</v>
      </c>
      <c r="J156" t="str">
        <f t="shared" si="13"/>
        <v/>
      </c>
    </row>
    <row r="157" spans="1:10" x14ac:dyDescent="0.3">
      <c r="A157" t="s">
        <v>531</v>
      </c>
      <c r="B157" t="s">
        <v>279</v>
      </c>
      <c r="C157" t="s">
        <v>5</v>
      </c>
      <c r="D157" t="str">
        <f t="shared" si="14"/>
        <v>CP002345</v>
      </c>
      <c r="E157" t="str">
        <f t="shared" si="15"/>
        <v>CP002345_2</v>
      </c>
      <c r="F157">
        <v>2</v>
      </c>
      <c r="G157">
        <v>31.308473039923602</v>
      </c>
      <c r="H157">
        <v>10</v>
      </c>
      <c r="I157">
        <v>3</v>
      </c>
      <c r="J157" t="str">
        <f t="shared" ref="J157:J176" si="16">IFERROR(IF(INDEX(rng_code_extra,MATCH(A157,rng_filename,0))=0,"",INDEX(rng_code_extra,MATCH(A157,rng_filename,0))),"")</f>
        <v/>
      </c>
    </row>
    <row r="158" spans="1:10" x14ac:dyDescent="0.3">
      <c r="A158" t="s">
        <v>533</v>
      </c>
      <c r="B158" t="s">
        <v>279</v>
      </c>
      <c r="C158" t="s">
        <v>39</v>
      </c>
      <c r="D158" t="str">
        <f t="shared" si="14"/>
        <v>CP002345</v>
      </c>
      <c r="E158" t="str">
        <f t="shared" si="15"/>
        <v>CP002345_2</v>
      </c>
      <c r="F158">
        <v>1</v>
      </c>
      <c r="G158">
        <v>31.404926106135399</v>
      </c>
      <c r="H158">
        <v>17</v>
      </c>
      <c r="I158">
        <v>3</v>
      </c>
      <c r="J158" t="str">
        <f t="shared" si="16"/>
        <v/>
      </c>
    </row>
    <row r="159" spans="1:10" x14ac:dyDescent="0.3">
      <c r="A159" t="s">
        <v>530</v>
      </c>
      <c r="B159" t="s">
        <v>279</v>
      </c>
      <c r="C159" t="s">
        <v>39</v>
      </c>
      <c r="D159" t="str">
        <f t="shared" si="14"/>
        <v>CP002345</v>
      </c>
      <c r="E159" t="str">
        <f t="shared" si="15"/>
        <v>CP002345_2</v>
      </c>
      <c r="F159">
        <v>3</v>
      </c>
      <c r="G159">
        <v>31.243291414270399</v>
      </c>
      <c r="H159">
        <v>10</v>
      </c>
      <c r="I159">
        <v>3</v>
      </c>
      <c r="J159" t="str">
        <f t="shared" si="16"/>
        <v/>
      </c>
    </row>
    <row r="160" spans="1:10" x14ac:dyDescent="0.3">
      <c r="A160" t="s">
        <v>526</v>
      </c>
      <c r="B160" t="s">
        <v>279</v>
      </c>
      <c r="C160" t="s">
        <v>9</v>
      </c>
      <c r="D160" t="str">
        <f t="shared" si="14"/>
        <v>CP002345</v>
      </c>
      <c r="E160" t="str">
        <f t="shared" si="15"/>
        <v>CP002345_2</v>
      </c>
      <c r="F160">
        <v>1</v>
      </c>
      <c r="G160">
        <v>30.015607132312699</v>
      </c>
      <c r="H160">
        <v>10</v>
      </c>
      <c r="I160">
        <v>3</v>
      </c>
      <c r="J160" t="str">
        <f t="shared" si="16"/>
        <v/>
      </c>
    </row>
    <row r="161" spans="1:10" x14ac:dyDescent="0.3">
      <c r="A161" t="s">
        <v>540</v>
      </c>
      <c r="B161" t="s">
        <v>279</v>
      </c>
      <c r="C161" t="s">
        <v>9</v>
      </c>
      <c r="D161" t="str">
        <f t="shared" si="14"/>
        <v>CP002345</v>
      </c>
      <c r="E161" t="str">
        <f t="shared" si="15"/>
        <v>CP002345_2</v>
      </c>
      <c r="F161">
        <v>2</v>
      </c>
      <c r="G161">
        <v>31.6924154556011</v>
      </c>
      <c r="H161">
        <v>17</v>
      </c>
      <c r="I161">
        <v>3</v>
      </c>
      <c r="J161" t="str">
        <f t="shared" si="16"/>
        <v/>
      </c>
    </row>
    <row r="162" spans="1:10" x14ac:dyDescent="0.3">
      <c r="A162" t="s">
        <v>532</v>
      </c>
      <c r="B162" t="s">
        <v>279</v>
      </c>
      <c r="C162" t="s">
        <v>11</v>
      </c>
      <c r="D162" t="str">
        <f t="shared" si="14"/>
        <v>CP002345</v>
      </c>
      <c r="E162" t="str">
        <f t="shared" si="15"/>
        <v>CP002345_2</v>
      </c>
      <c r="F162">
        <v>1</v>
      </c>
      <c r="G162">
        <v>31.369540298333298</v>
      </c>
      <c r="H162">
        <v>17</v>
      </c>
      <c r="I162">
        <v>3</v>
      </c>
      <c r="J162" t="str">
        <f t="shared" si="16"/>
        <v/>
      </c>
    </row>
    <row r="163" spans="1:10" x14ac:dyDescent="0.3">
      <c r="A163" t="s">
        <v>525</v>
      </c>
      <c r="B163" t="s">
        <v>279</v>
      </c>
      <c r="C163" t="s">
        <v>13</v>
      </c>
      <c r="D163" t="str">
        <f t="shared" si="14"/>
        <v>CP002345</v>
      </c>
      <c r="E163" t="str">
        <f t="shared" si="15"/>
        <v>CP002345_2</v>
      </c>
      <c r="F163">
        <v>1</v>
      </c>
      <c r="G163">
        <v>29.7782870083409</v>
      </c>
      <c r="H163">
        <v>10</v>
      </c>
      <c r="I163">
        <v>3</v>
      </c>
      <c r="J163" t="str">
        <f t="shared" si="16"/>
        <v/>
      </c>
    </row>
    <row r="164" spans="1:10" x14ac:dyDescent="0.3">
      <c r="A164" t="s">
        <v>539</v>
      </c>
      <c r="B164" t="s">
        <v>279</v>
      </c>
      <c r="C164" t="s">
        <v>13</v>
      </c>
      <c r="D164" t="str">
        <f t="shared" si="14"/>
        <v>CP002345</v>
      </c>
      <c r="E164" t="str">
        <f t="shared" si="15"/>
        <v>CP002345_2</v>
      </c>
      <c r="F164">
        <v>3</v>
      </c>
      <c r="G164">
        <v>31.6921136318126</v>
      </c>
      <c r="H164">
        <v>17</v>
      </c>
      <c r="I164">
        <v>3</v>
      </c>
      <c r="J164" t="str">
        <f t="shared" si="16"/>
        <v/>
      </c>
    </row>
    <row r="165" spans="1:10" x14ac:dyDescent="0.3">
      <c r="A165" t="s">
        <v>544</v>
      </c>
      <c r="B165" t="s">
        <v>279</v>
      </c>
      <c r="C165" t="s">
        <v>43</v>
      </c>
      <c r="D165" t="str">
        <f t="shared" si="14"/>
        <v>CP002345</v>
      </c>
      <c r="E165" t="str">
        <f t="shared" si="15"/>
        <v>CP002345_2</v>
      </c>
      <c r="F165">
        <v>8</v>
      </c>
      <c r="G165">
        <v>32.213757521844997</v>
      </c>
      <c r="H165">
        <v>16</v>
      </c>
      <c r="I165">
        <v>3</v>
      </c>
      <c r="J165" t="str">
        <f t="shared" si="16"/>
        <v/>
      </c>
    </row>
    <row r="166" spans="1:10" x14ac:dyDescent="0.3">
      <c r="A166" t="s">
        <v>535</v>
      </c>
      <c r="B166" t="s">
        <v>279</v>
      </c>
      <c r="C166" t="s">
        <v>46</v>
      </c>
      <c r="D166" t="str">
        <f t="shared" si="14"/>
        <v>CP002345</v>
      </c>
      <c r="E166" t="str">
        <f t="shared" si="15"/>
        <v>CP002345_2</v>
      </c>
      <c r="F166">
        <v>1</v>
      </c>
      <c r="G166">
        <v>31.548594844418101</v>
      </c>
      <c r="H166">
        <v>17</v>
      </c>
      <c r="I166">
        <v>3</v>
      </c>
      <c r="J166" t="str">
        <f t="shared" si="16"/>
        <v/>
      </c>
    </row>
    <row r="167" spans="1:10" x14ac:dyDescent="0.3">
      <c r="A167" t="s">
        <v>524</v>
      </c>
      <c r="B167" t="s">
        <v>279</v>
      </c>
      <c r="C167" t="s">
        <v>50</v>
      </c>
      <c r="D167" t="str">
        <f t="shared" si="14"/>
        <v>CP002345</v>
      </c>
      <c r="E167" t="str">
        <f t="shared" si="15"/>
        <v>CP002345_2</v>
      </c>
      <c r="F167">
        <v>2</v>
      </c>
      <c r="G167">
        <v>29.271405560801899</v>
      </c>
      <c r="H167">
        <v>10</v>
      </c>
      <c r="I167">
        <v>3</v>
      </c>
      <c r="J167" t="str">
        <f t="shared" si="16"/>
        <v/>
      </c>
    </row>
    <row r="168" spans="1:10" x14ac:dyDescent="0.3">
      <c r="A168" t="s">
        <v>534</v>
      </c>
      <c r="B168" t="s">
        <v>279</v>
      </c>
      <c r="C168" t="s">
        <v>50</v>
      </c>
      <c r="D168" t="str">
        <f t="shared" si="14"/>
        <v>CP002345</v>
      </c>
      <c r="E168" t="str">
        <f t="shared" si="15"/>
        <v>CP002345_2</v>
      </c>
      <c r="F168">
        <v>3</v>
      </c>
      <c r="G168">
        <v>31.478879506204201</v>
      </c>
      <c r="H168">
        <v>17</v>
      </c>
      <c r="I168">
        <v>3</v>
      </c>
      <c r="J168" t="str">
        <f t="shared" si="16"/>
        <v/>
      </c>
    </row>
    <row r="169" spans="1:10" x14ac:dyDescent="0.3">
      <c r="A169" t="s">
        <v>529</v>
      </c>
      <c r="B169" t="s">
        <v>279</v>
      </c>
      <c r="C169" t="s">
        <v>17</v>
      </c>
      <c r="D169" t="str">
        <f t="shared" si="14"/>
        <v>CP002345</v>
      </c>
      <c r="E169" t="str">
        <f t="shared" si="15"/>
        <v>CP002345_2</v>
      </c>
      <c r="F169">
        <v>10</v>
      </c>
      <c r="G169">
        <v>30.908377090415399</v>
      </c>
      <c r="H169">
        <v>10</v>
      </c>
      <c r="I169">
        <v>3</v>
      </c>
      <c r="J169" t="str">
        <f t="shared" si="16"/>
        <v/>
      </c>
    </row>
    <row r="170" spans="1:10" x14ac:dyDescent="0.3">
      <c r="A170" t="s">
        <v>536</v>
      </c>
      <c r="B170" t="s">
        <v>279</v>
      </c>
      <c r="C170" t="s">
        <v>17</v>
      </c>
      <c r="D170" t="str">
        <f t="shared" si="14"/>
        <v>CP002345</v>
      </c>
      <c r="E170" t="str">
        <f t="shared" si="15"/>
        <v>CP002345_2</v>
      </c>
      <c r="F170">
        <v>2</v>
      </c>
      <c r="G170">
        <v>31.559090961479299</v>
      </c>
      <c r="H170">
        <v>17</v>
      </c>
      <c r="I170">
        <v>3</v>
      </c>
      <c r="J170" t="str">
        <f t="shared" si="16"/>
        <v/>
      </c>
    </row>
    <row r="171" spans="1:10" x14ac:dyDescent="0.3">
      <c r="A171" t="s">
        <v>528</v>
      </c>
      <c r="B171" t="s">
        <v>279</v>
      </c>
      <c r="C171" t="s">
        <v>20</v>
      </c>
      <c r="D171" t="str">
        <f t="shared" si="14"/>
        <v>CP011102</v>
      </c>
      <c r="E171" t="str">
        <f t="shared" si="15"/>
        <v>CP011102_2</v>
      </c>
      <c r="F171">
        <v>6</v>
      </c>
      <c r="G171">
        <v>30.767928849427101</v>
      </c>
      <c r="H171">
        <v>10</v>
      </c>
      <c r="I171">
        <v>3</v>
      </c>
      <c r="J171" t="str">
        <f t="shared" si="16"/>
        <v/>
      </c>
    </row>
    <row r="172" spans="1:10" x14ac:dyDescent="0.3">
      <c r="A172" t="s">
        <v>537</v>
      </c>
      <c r="B172" t="s">
        <v>279</v>
      </c>
      <c r="C172" t="s">
        <v>115</v>
      </c>
      <c r="D172" t="str">
        <f t="shared" si="14"/>
        <v>HF545617</v>
      </c>
      <c r="E172" t="str">
        <f t="shared" si="15"/>
        <v>HF545617_4</v>
      </c>
      <c r="F172">
        <v>3</v>
      </c>
      <c r="G172">
        <v>31.567878193911302</v>
      </c>
      <c r="H172">
        <v>4</v>
      </c>
      <c r="I172">
        <v>3</v>
      </c>
      <c r="J172" t="str">
        <f t="shared" si="16"/>
        <v/>
      </c>
    </row>
    <row r="173" spans="1:10" x14ac:dyDescent="0.3">
      <c r="A173" t="s">
        <v>522</v>
      </c>
      <c r="B173" t="s">
        <v>279</v>
      </c>
      <c r="C173" t="s">
        <v>9</v>
      </c>
      <c r="D173" t="str">
        <f t="shared" si="14"/>
        <v>CP002345</v>
      </c>
      <c r="E173" t="str">
        <f t="shared" si="15"/>
        <v>CP002345_2</v>
      </c>
      <c r="F173">
        <v>10</v>
      </c>
      <c r="G173">
        <v>17.7118706889961</v>
      </c>
      <c r="H173">
        <v>3</v>
      </c>
      <c r="I173">
        <v>2</v>
      </c>
      <c r="J173" t="str">
        <f t="shared" si="16"/>
        <v/>
      </c>
    </row>
    <row r="174" spans="1:10" x14ac:dyDescent="0.3">
      <c r="A174" t="s">
        <v>541</v>
      </c>
      <c r="B174" t="s">
        <v>279</v>
      </c>
      <c r="C174" t="s">
        <v>43</v>
      </c>
      <c r="D174" t="str">
        <f t="shared" si="14"/>
        <v>CP002345</v>
      </c>
      <c r="E174" t="str">
        <f t="shared" si="15"/>
        <v>CP002345_2</v>
      </c>
      <c r="F174">
        <v>5</v>
      </c>
      <c r="G174">
        <v>31.967579663887999</v>
      </c>
      <c r="H174">
        <v>19</v>
      </c>
      <c r="I174">
        <v>3</v>
      </c>
      <c r="J174" t="str">
        <f t="shared" si="16"/>
        <v/>
      </c>
    </row>
    <row r="175" spans="1:10" x14ac:dyDescent="0.3">
      <c r="A175" t="s">
        <v>542</v>
      </c>
      <c r="B175" t="s">
        <v>279</v>
      </c>
      <c r="C175" t="s">
        <v>20</v>
      </c>
      <c r="D175" t="str">
        <f t="shared" si="14"/>
        <v>CP011102</v>
      </c>
      <c r="E175" t="str">
        <f t="shared" si="15"/>
        <v>CP011102_2</v>
      </c>
      <c r="F175">
        <v>5</v>
      </c>
      <c r="G175">
        <v>31.993885958599598</v>
      </c>
      <c r="H175">
        <v>3</v>
      </c>
      <c r="I175">
        <v>3</v>
      </c>
      <c r="J175" t="str">
        <f t="shared" si="16"/>
        <v/>
      </c>
    </row>
    <row r="176" spans="1:10" x14ac:dyDescent="0.3">
      <c r="A176" t="s">
        <v>543</v>
      </c>
      <c r="B176" t="s">
        <v>279</v>
      </c>
      <c r="C176" t="s">
        <v>58</v>
      </c>
      <c r="D176" t="str">
        <f t="shared" si="14"/>
        <v>CP018618</v>
      </c>
      <c r="E176" t="str">
        <f t="shared" si="15"/>
        <v>CP018618_1</v>
      </c>
      <c r="F176">
        <v>7</v>
      </c>
      <c r="G176">
        <v>32.024971657243498</v>
      </c>
      <c r="H176">
        <v>19</v>
      </c>
      <c r="I176">
        <v>3</v>
      </c>
      <c r="J176" t="str">
        <f t="shared" si="16"/>
        <v/>
      </c>
    </row>
    <row r="177" spans="1:10" x14ac:dyDescent="0.3">
      <c r="A177" t="s">
        <v>559</v>
      </c>
      <c r="B177" t="s">
        <v>300</v>
      </c>
      <c r="C177" t="s">
        <v>74</v>
      </c>
      <c r="D177" t="str">
        <f t="shared" si="14"/>
        <v>AP019834</v>
      </c>
      <c r="E177" t="str">
        <f t="shared" si="15"/>
        <v>AP019834_1</v>
      </c>
      <c r="F177">
        <v>10</v>
      </c>
      <c r="G177">
        <v>14.577821359837101</v>
      </c>
      <c r="H177">
        <v>19</v>
      </c>
      <c r="I177">
        <v>3</v>
      </c>
      <c r="J177" t="s">
        <v>814</v>
      </c>
    </row>
    <row r="178" spans="1:10" x14ac:dyDescent="0.3">
      <c r="A178" t="s">
        <v>553</v>
      </c>
      <c r="B178" t="s">
        <v>300</v>
      </c>
      <c r="C178" t="s">
        <v>74</v>
      </c>
      <c r="D178" t="str">
        <f t="shared" si="14"/>
        <v>AP019834</v>
      </c>
      <c r="E178" t="str">
        <f t="shared" si="15"/>
        <v>AP019834_1</v>
      </c>
      <c r="F178">
        <v>4</v>
      </c>
      <c r="G178">
        <v>13.6330635542098</v>
      </c>
      <c r="H178">
        <v>19</v>
      </c>
      <c r="I178">
        <v>3</v>
      </c>
      <c r="J178" t="s">
        <v>814</v>
      </c>
    </row>
    <row r="179" spans="1:10" x14ac:dyDescent="0.3">
      <c r="A179" t="s">
        <v>546</v>
      </c>
      <c r="B179" t="s">
        <v>300</v>
      </c>
      <c r="C179" t="s">
        <v>74</v>
      </c>
      <c r="D179" t="str">
        <f t="shared" si="14"/>
        <v>AP019834</v>
      </c>
      <c r="E179" t="str">
        <f t="shared" si="15"/>
        <v>AP019834_1</v>
      </c>
      <c r="F179">
        <v>7</v>
      </c>
      <c r="G179">
        <v>11.898974810622301</v>
      </c>
      <c r="H179">
        <v>19</v>
      </c>
      <c r="I179">
        <v>3</v>
      </c>
      <c r="J179" t="s">
        <v>814</v>
      </c>
    </row>
    <row r="180" spans="1:10" x14ac:dyDescent="0.3">
      <c r="A180" t="s">
        <v>548</v>
      </c>
      <c r="B180" t="s">
        <v>300</v>
      </c>
      <c r="C180" t="s">
        <v>9</v>
      </c>
      <c r="D180" t="str">
        <f t="shared" si="14"/>
        <v>CP002345</v>
      </c>
      <c r="E180" t="str">
        <f t="shared" si="15"/>
        <v>CP002345_2</v>
      </c>
      <c r="F180">
        <v>8</v>
      </c>
      <c r="G180">
        <v>13.0725270773489</v>
      </c>
      <c r="H180">
        <v>9</v>
      </c>
      <c r="I180">
        <v>1</v>
      </c>
      <c r="J180" t="str">
        <f t="shared" ref="J180:J188" si="17">IFERROR(IF(INDEX(rng_code_extra,MATCH(A180,rng_filename,0))=0,"",INDEX(rng_code_extra,MATCH(A180,rng_filename,0))),"")</f>
        <v/>
      </c>
    </row>
    <row r="181" spans="1:10" x14ac:dyDescent="0.3">
      <c r="A181" t="s">
        <v>551</v>
      </c>
      <c r="B181" t="s">
        <v>300</v>
      </c>
      <c r="C181" t="s">
        <v>13</v>
      </c>
      <c r="D181" t="str">
        <f t="shared" si="14"/>
        <v>CP002345</v>
      </c>
      <c r="E181" t="str">
        <f t="shared" si="15"/>
        <v>CP002345_2</v>
      </c>
      <c r="F181">
        <v>8</v>
      </c>
      <c r="G181">
        <v>13.3057133035812</v>
      </c>
      <c r="H181">
        <v>19</v>
      </c>
      <c r="I181">
        <v>1</v>
      </c>
      <c r="J181" t="str">
        <f t="shared" si="17"/>
        <v/>
      </c>
    </row>
    <row r="182" spans="1:10" x14ac:dyDescent="0.3">
      <c r="A182" t="s">
        <v>567</v>
      </c>
      <c r="B182" t="s">
        <v>300</v>
      </c>
      <c r="C182" t="s">
        <v>15</v>
      </c>
      <c r="D182" t="str">
        <f t="shared" si="14"/>
        <v>CP002345</v>
      </c>
      <c r="E182" t="str">
        <f t="shared" si="15"/>
        <v>CP002345_2</v>
      </c>
      <c r="F182">
        <v>2</v>
      </c>
      <c r="G182">
        <v>15.7115430570813</v>
      </c>
      <c r="H182">
        <v>9</v>
      </c>
      <c r="I182">
        <v>3</v>
      </c>
      <c r="J182" t="str">
        <f t="shared" si="17"/>
        <v/>
      </c>
    </row>
    <row r="183" spans="1:10" x14ac:dyDescent="0.3">
      <c r="A183" t="s">
        <v>560</v>
      </c>
      <c r="B183" t="s">
        <v>300</v>
      </c>
      <c r="C183" t="s">
        <v>43</v>
      </c>
      <c r="D183" t="str">
        <f t="shared" si="14"/>
        <v>CP002345</v>
      </c>
      <c r="E183" t="str">
        <f t="shared" si="15"/>
        <v>CP002345_2</v>
      </c>
      <c r="F183">
        <v>4</v>
      </c>
      <c r="G183">
        <v>14.941761092007299</v>
      </c>
      <c r="H183">
        <v>9</v>
      </c>
      <c r="I183">
        <v>3</v>
      </c>
      <c r="J183" t="str">
        <f t="shared" si="17"/>
        <v/>
      </c>
    </row>
    <row r="184" spans="1:10" x14ac:dyDescent="0.3">
      <c r="A184" t="s">
        <v>549</v>
      </c>
      <c r="B184" t="s">
        <v>300</v>
      </c>
      <c r="C184" t="s">
        <v>46</v>
      </c>
      <c r="D184" t="str">
        <f t="shared" si="14"/>
        <v>CP002345</v>
      </c>
      <c r="E184" t="str">
        <f t="shared" si="15"/>
        <v>CP002345_2</v>
      </c>
      <c r="F184">
        <v>8</v>
      </c>
      <c r="G184">
        <v>13.1015529905586</v>
      </c>
      <c r="H184">
        <v>19</v>
      </c>
      <c r="I184">
        <v>1</v>
      </c>
      <c r="J184" t="str">
        <f t="shared" si="17"/>
        <v/>
      </c>
    </row>
    <row r="185" spans="1:10" x14ac:dyDescent="0.3">
      <c r="A185" t="s">
        <v>555</v>
      </c>
      <c r="B185" t="s">
        <v>300</v>
      </c>
      <c r="C185" t="s">
        <v>17</v>
      </c>
      <c r="D185" t="str">
        <f t="shared" si="14"/>
        <v>CP002345</v>
      </c>
      <c r="E185" t="str">
        <f t="shared" si="15"/>
        <v>CP002345_2</v>
      </c>
      <c r="F185">
        <v>4</v>
      </c>
      <c r="G185">
        <v>13.898565362691199</v>
      </c>
      <c r="H185">
        <v>19</v>
      </c>
      <c r="I185">
        <v>1</v>
      </c>
      <c r="J185" t="str">
        <f t="shared" si="17"/>
        <v/>
      </c>
    </row>
    <row r="186" spans="1:10" x14ac:dyDescent="0.3">
      <c r="A186" t="s">
        <v>545</v>
      </c>
      <c r="B186" t="s">
        <v>300</v>
      </c>
      <c r="C186" t="s">
        <v>55</v>
      </c>
      <c r="D186" t="str">
        <f t="shared" si="14"/>
        <v>CP011102</v>
      </c>
      <c r="E186" t="str">
        <f t="shared" si="15"/>
        <v>CP011102_2</v>
      </c>
      <c r="F186">
        <v>5</v>
      </c>
      <c r="G186">
        <v>11.1558712038292</v>
      </c>
      <c r="H186">
        <v>19</v>
      </c>
      <c r="I186">
        <v>3</v>
      </c>
      <c r="J186" t="str">
        <f t="shared" si="17"/>
        <v/>
      </c>
    </row>
    <row r="187" spans="1:10" x14ac:dyDescent="0.3">
      <c r="A187" t="s">
        <v>569</v>
      </c>
      <c r="B187" t="s">
        <v>300</v>
      </c>
      <c r="C187" t="s">
        <v>289</v>
      </c>
      <c r="D187" t="str">
        <f t="shared" si="14"/>
        <v>CP018618</v>
      </c>
      <c r="E187" t="str">
        <f t="shared" si="15"/>
        <v>CP018618_1</v>
      </c>
      <c r="F187">
        <v>9</v>
      </c>
      <c r="G187">
        <v>16.155144382429601</v>
      </c>
      <c r="H187">
        <v>9</v>
      </c>
      <c r="I187">
        <v>3</v>
      </c>
      <c r="J187" t="str">
        <f t="shared" si="17"/>
        <v/>
      </c>
    </row>
    <row r="188" spans="1:10" x14ac:dyDescent="0.3">
      <c r="A188" t="s">
        <v>554</v>
      </c>
      <c r="B188" t="s">
        <v>300</v>
      </c>
      <c r="C188" t="s">
        <v>33</v>
      </c>
      <c r="D188" t="str">
        <f t="shared" si="14"/>
        <v>AP019845</v>
      </c>
      <c r="E188" t="str">
        <f t="shared" si="15"/>
        <v>AP019845_1</v>
      </c>
      <c r="F188">
        <v>1</v>
      </c>
      <c r="G188">
        <v>13.8705848942285</v>
      </c>
      <c r="H188">
        <v>19</v>
      </c>
      <c r="I188">
        <v>1</v>
      </c>
      <c r="J188" t="str">
        <f t="shared" si="17"/>
        <v/>
      </c>
    </row>
    <row r="189" spans="1:10" x14ac:dyDescent="0.3">
      <c r="A189" t="s">
        <v>564</v>
      </c>
      <c r="B189" t="s">
        <v>300</v>
      </c>
      <c r="C189" t="s">
        <v>33</v>
      </c>
      <c r="D189" t="str">
        <f t="shared" si="14"/>
        <v>AP019845</v>
      </c>
      <c r="E189" t="str">
        <f t="shared" si="15"/>
        <v>AP019845_1</v>
      </c>
      <c r="F189">
        <v>3</v>
      </c>
      <c r="G189">
        <v>15.544550903198299</v>
      </c>
      <c r="H189">
        <v>9</v>
      </c>
      <c r="I189">
        <v>1</v>
      </c>
      <c r="J189" t="s">
        <v>811</v>
      </c>
    </row>
    <row r="190" spans="1:10" x14ac:dyDescent="0.3">
      <c r="A190" t="s">
        <v>547</v>
      </c>
      <c r="B190" t="s">
        <v>300</v>
      </c>
      <c r="C190" t="s">
        <v>5</v>
      </c>
      <c r="D190" t="str">
        <f t="shared" si="14"/>
        <v>CP002345</v>
      </c>
      <c r="E190" t="str">
        <f t="shared" si="15"/>
        <v>CP002345_2</v>
      </c>
      <c r="F190">
        <v>1</v>
      </c>
      <c r="G190">
        <v>12.8512318295352</v>
      </c>
      <c r="H190">
        <v>19</v>
      </c>
      <c r="I190">
        <v>3</v>
      </c>
      <c r="J190" t="str">
        <f t="shared" ref="J190:J221" si="18">IFERROR(IF(INDEX(rng_code_extra,MATCH(A190,rng_filename,0))=0,"",INDEX(rng_code_extra,MATCH(A190,rng_filename,0))),"")</f>
        <v/>
      </c>
    </row>
    <row r="191" spans="1:10" x14ac:dyDescent="0.3">
      <c r="A191" t="s">
        <v>566</v>
      </c>
      <c r="B191" t="s">
        <v>300</v>
      </c>
      <c r="C191" t="s">
        <v>9</v>
      </c>
      <c r="D191" t="str">
        <f t="shared" si="14"/>
        <v>CP002345</v>
      </c>
      <c r="E191" t="str">
        <f t="shared" si="15"/>
        <v>CP002345_2</v>
      </c>
      <c r="F191">
        <v>2</v>
      </c>
      <c r="G191">
        <v>15.615069700102501</v>
      </c>
      <c r="H191">
        <v>19</v>
      </c>
      <c r="I191">
        <v>1</v>
      </c>
      <c r="J191" t="str">
        <f t="shared" si="18"/>
        <v/>
      </c>
    </row>
    <row r="192" spans="1:10" x14ac:dyDescent="0.3">
      <c r="A192" t="s">
        <v>562</v>
      </c>
      <c r="B192" t="s">
        <v>300</v>
      </c>
      <c r="C192" t="s">
        <v>9</v>
      </c>
      <c r="D192" t="str">
        <f t="shared" si="14"/>
        <v>CP002345</v>
      </c>
      <c r="E192" t="str">
        <f t="shared" si="15"/>
        <v>CP002345_2</v>
      </c>
      <c r="F192">
        <v>3</v>
      </c>
      <c r="G192">
        <v>15.168534743368101</v>
      </c>
      <c r="H192">
        <v>9</v>
      </c>
      <c r="I192">
        <v>3</v>
      </c>
      <c r="J192" t="str">
        <f t="shared" si="18"/>
        <v/>
      </c>
    </row>
    <row r="193" spans="1:10" x14ac:dyDescent="0.3">
      <c r="A193" t="s">
        <v>556</v>
      </c>
      <c r="B193" t="s">
        <v>300</v>
      </c>
      <c r="C193" t="s">
        <v>15</v>
      </c>
      <c r="D193" t="str">
        <f t="shared" si="14"/>
        <v>CP002345</v>
      </c>
      <c r="E193" t="str">
        <f t="shared" si="15"/>
        <v>CP002345_2</v>
      </c>
      <c r="F193">
        <v>2</v>
      </c>
      <c r="G193">
        <v>14.283857367749</v>
      </c>
      <c r="H193">
        <v>19</v>
      </c>
      <c r="I193">
        <v>1</v>
      </c>
      <c r="J193" t="str">
        <f t="shared" si="18"/>
        <v/>
      </c>
    </row>
    <row r="194" spans="1:10" x14ac:dyDescent="0.3">
      <c r="A194" t="s">
        <v>550</v>
      </c>
      <c r="B194" t="s">
        <v>300</v>
      </c>
      <c r="C194" t="s">
        <v>43</v>
      </c>
      <c r="D194" t="str">
        <f t="shared" si="14"/>
        <v>CP002345</v>
      </c>
      <c r="E194" t="str">
        <f t="shared" si="15"/>
        <v>CP002345_2</v>
      </c>
      <c r="F194">
        <v>1</v>
      </c>
      <c r="G194">
        <v>13.2553236889438</v>
      </c>
      <c r="H194">
        <v>19</v>
      </c>
      <c r="I194">
        <v>1</v>
      </c>
      <c r="J194" t="str">
        <f t="shared" si="18"/>
        <v/>
      </c>
    </row>
    <row r="195" spans="1:10" x14ac:dyDescent="0.3">
      <c r="A195" t="s">
        <v>568</v>
      </c>
      <c r="B195" t="s">
        <v>300</v>
      </c>
      <c r="C195" t="s">
        <v>43</v>
      </c>
      <c r="D195" t="str">
        <f t="shared" ref="D195:D258" si="19">LEFT(C195,FIND("_",C195)-1)</f>
        <v>CP002345</v>
      </c>
      <c r="E195" t="str">
        <f t="shared" ref="E195:E258" si="20">LEFT(C195,FIND("_",C195)+1)</f>
        <v>CP002345_2</v>
      </c>
      <c r="F195">
        <v>6</v>
      </c>
      <c r="G195">
        <v>16.029600266151999</v>
      </c>
      <c r="H195">
        <v>1</v>
      </c>
      <c r="I195">
        <v>3</v>
      </c>
      <c r="J195" t="str">
        <f t="shared" si="18"/>
        <v/>
      </c>
    </row>
    <row r="196" spans="1:10" x14ac:dyDescent="0.3">
      <c r="A196" t="s">
        <v>565</v>
      </c>
      <c r="B196" t="s">
        <v>300</v>
      </c>
      <c r="C196" t="s">
        <v>46</v>
      </c>
      <c r="D196" t="str">
        <f t="shared" si="19"/>
        <v>CP002345</v>
      </c>
      <c r="E196" t="str">
        <f t="shared" si="20"/>
        <v>CP002345_2</v>
      </c>
      <c r="F196">
        <v>1</v>
      </c>
      <c r="G196">
        <v>15.567353426481199</v>
      </c>
      <c r="H196">
        <v>1</v>
      </c>
      <c r="I196">
        <v>3</v>
      </c>
      <c r="J196" t="str">
        <f t="shared" si="18"/>
        <v/>
      </c>
    </row>
    <row r="197" spans="1:10" x14ac:dyDescent="0.3">
      <c r="A197" t="s">
        <v>557</v>
      </c>
      <c r="B197" t="s">
        <v>300</v>
      </c>
      <c r="C197" t="s">
        <v>17</v>
      </c>
      <c r="D197" t="str">
        <f t="shared" si="19"/>
        <v>CP002345</v>
      </c>
      <c r="E197" t="str">
        <f t="shared" si="20"/>
        <v>CP002345_2</v>
      </c>
      <c r="F197">
        <v>10</v>
      </c>
      <c r="G197">
        <v>14.381382846469901</v>
      </c>
      <c r="H197">
        <v>19</v>
      </c>
      <c r="I197">
        <v>3</v>
      </c>
      <c r="J197" t="str">
        <f t="shared" si="18"/>
        <v/>
      </c>
    </row>
    <row r="198" spans="1:10" x14ac:dyDescent="0.3">
      <c r="A198" t="s">
        <v>552</v>
      </c>
      <c r="B198" t="s">
        <v>300</v>
      </c>
      <c r="C198" t="s">
        <v>20</v>
      </c>
      <c r="D198" t="str">
        <f t="shared" si="19"/>
        <v>CP011102</v>
      </c>
      <c r="E198" t="str">
        <f t="shared" si="20"/>
        <v>CP011102_2</v>
      </c>
      <c r="F198">
        <v>2</v>
      </c>
      <c r="G198">
        <v>13.3878703308523</v>
      </c>
      <c r="H198">
        <v>9</v>
      </c>
      <c r="I198">
        <v>3</v>
      </c>
      <c r="J198" t="str">
        <f t="shared" si="18"/>
        <v/>
      </c>
    </row>
    <row r="199" spans="1:10" x14ac:dyDescent="0.3">
      <c r="A199" t="s">
        <v>561</v>
      </c>
      <c r="B199" t="s">
        <v>300</v>
      </c>
      <c r="C199" t="s">
        <v>20</v>
      </c>
      <c r="D199" t="str">
        <f t="shared" si="19"/>
        <v>CP011102</v>
      </c>
      <c r="E199" t="str">
        <f t="shared" si="20"/>
        <v>CP011102_2</v>
      </c>
      <c r="F199">
        <v>8</v>
      </c>
      <c r="G199">
        <v>15.121342610159401</v>
      </c>
      <c r="H199">
        <v>19</v>
      </c>
      <c r="I199">
        <v>3</v>
      </c>
      <c r="J199" t="str">
        <f t="shared" si="18"/>
        <v/>
      </c>
    </row>
    <row r="200" spans="1:10" x14ac:dyDescent="0.3">
      <c r="A200" t="s">
        <v>558</v>
      </c>
      <c r="B200" t="s">
        <v>300</v>
      </c>
      <c r="C200" t="s">
        <v>55</v>
      </c>
      <c r="D200" t="str">
        <f t="shared" si="19"/>
        <v>CP011102</v>
      </c>
      <c r="E200" t="str">
        <f t="shared" si="20"/>
        <v>CP011102_2</v>
      </c>
      <c r="F200">
        <v>4</v>
      </c>
      <c r="G200">
        <v>14.4576270303782</v>
      </c>
      <c r="H200">
        <v>19</v>
      </c>
      <c r="I200">
        <v>3</v>
      </c>
      <c r="J200" t="str">
        <f t="shared" si="18"/>
        <v/>
      </c>
    </row>
    <row r="201" spans="1:10" x14ac:dyDescent="0.3">
      <c r="A201" t="s">
        <v>563</v>
      </c>
      <c r="B201" t="s">
        <v>300</v>
      </c>
      <c r="C201" t="s">
        <v>141</v>
      </c>
      <c r="D201" t="str">
        <f t="shared" si="19"/>
        <v>CP011102</v>
      </c>
      <c r="E201" t="str">
        <f t="shared" si="20"/>
        <v>CP011102_3</v>
      </c>
      <c r="F201">
        <v>9</v>
      </c>
      <c r="G201">
        <v>15.285235713697899</v>
      </c>
      <c r="H201">
        <v>19</v>
      </c>
      <c r="I201">
        <v>3</v>
      </c>
      <c r="J201" t="str">
        <f t="shared" si="18"/>
        <v/>
      </c>
    </row>
    <row r="202" spans="1:10" x14ac:dyDescent="0.3">
      <c r="A202" t="s">
        <v>571</v>
      </c>
      <c r="B202" t="s">
        <v>345</v>
      </c>
      <c r="C202" t="s">
        <v>33</v>
      </c>
      <c r="D202" t="str">
        <f t="shared" si="19"/>
        <v>AP019845</v>
      </c>
      <c r="E202" t="str">
        <f t="shared" si="20"/>
        <v>AP019845_1</v>
      </c>
      <c r="F202">
        <v>2</v>
      </c>
      <c r="G202">
        <v>19.4887170100723</v>
      </c>
      <c r="H202">
        <v>1</v>
      </c>
      <c r="I202">
        <v>3</v>
      </c>
      <c r="J202" t="str">
        <f t="shared" si="18"/>
        <v/>
      </c>
    </row>
    <row r="203" spans="1:10" x14ac:dyDescent="0.3">
      <c r="A203" t="s">
        <v>578</v>
      </c>
      <c r="B203" t="s">
        <v>345</v>
      </c>
      <c r="C203" t="s">
        <v>33</v>
      </c>
      <c r="D203" t="str">
        <f t="shared" si="19"/>
        <v>AP019845</v>
      </c>
      <c r="E203" t="str">
        <f t="shared" si="20"/>
        <v>AP019845_1</v>
      </c>
      <c r="F203">
        <v>8</v>
      </c>
      <c r="G203">
        <v>21.214819784569201</v>
      </c>
      <c r="H203">
        <v>11</v>
      </c>
      <c r="I203">
        <v>3</v>
      </c>
      <c r="J203" t="str">
        <f t="shared" si="18"/>
        <v/>
      </c>
    </row>
    <row r="204" spans="1:10" x14ac:dyDescent="0.3">
      <c r="A204" t="s">
        <v>572</v>
      </c>
      <c r="B204" t="s">
        <v>345</v>
      </c>
      <c r="C204" t="s">
        <v>5</v>
      </c>
      <c r="D204" t="str">
        <f t="shared" si="19"/>
        <v>CP002345</v>
      </c>
      <c r="E204" t="str">
        <f t="shared" si="20"/>
        <v>CP002345_2</v>
      </c>
      <c r="F204">
        <v>3</v>
      </c>
      <c r="G204">
        <v>20.450984305849399</v>
      </c>
      <c r="H204">
        <v>4</v>
      </c>
      <c r="I204">
        <v>3</v>
      </c>
      <c r="J204" t="str">
        <f t="shared" si="18"/>
        <v/>
      </c>
    </row>
    <row r="205" spans="1:10" x14ac:dyDescent="0.3">
      <c r="A205" t="s">
        <v>575</v>
      </c>
      <c r="B205" t="s">
        <v>345</v>
      </c>
      <c r="C205" t="s">
        <v>39</v>
      </c>
      <c r="D205" t="str">
        <f t="shared" si="19"/>
        <v>CP002345</v>
      </c>
      <c r="E205" t="str">
        <f t="shared" si="20"/>
        <v>CP002345_2</v>
      </c>
      <c r="F205">
        <v>4</v>
      </c>
      <c r="G205">
        <v>20.574604480627499</v>
      </c>
      <c r="H205">
        <v>4</v>
      </c>
      <c r="I205">
        <v>3</v>
      </c>
      <c r="J205" t="str">
        <f t="shared" si="18"/>
        <v/>
      </c>
    </row>
    <row r="206" spans="1:10" x14ac:dyDescent="0.3">
      <c r="A206" t="s">
        <v>576</v>
      </c>
      <c r="B206" t="s">
        <v>345</v>
      </c>
      <c r="C206" t="s">
        <v>9</v>
      </c>
      <c r="D206" t="str">
        <f t="shared" si="19"/>
        <v>CP002345</v>
      </c>
      <c r="E206" t="str">
        <f t="shared" si="20"/>
        <v>CP002345_2</v>
      </c>
      <c r="F206">
        <v>5</v>
      </c>
      <c r="G206">
        <v>20.578259367187101</v>
      </c>
      <c r="H206">
        <v>4</v>
      </c>
      <c r="I206">
        <v>3</v>
      </c>
      <c r="J206" t="str">
        <f t="shared" si="18"/>
        <v/>
      </c>
    </row>
    <row r="207" spans="1:10" x14ac:dyDescent="0.3">
      <c r="A207" t="s">
        <v>574</v>
      </c>
      <c r="B207" t="s">
        <v>345</v>
      </c>
      <c r="C207" t="s">
        <v>11</v>
      </c>
      <c r="D207" t="str">
        <f t="shared" si="19"/>
        <v>CP002345</v>
      </c>
      <c r="E207" t="str">
        <f t="shared" si="20"/>
        <v>CP002345_2</v>
      </c>
      <c r="F207">
        <v>4</v>
      </c>
      <c r="G207">
        <v>20.535976228614299</v>
      </c>
      <c r="H207">
        <v>4</v>
      </c>
      <c r="I207">
        <v>3</v>
      </c>
      <c r="J207" t="str">
        <f t="shared" si="18"/>
        <v/>
      </c>
    </row>
    <row r="208" spans="1:10" x14ac:dyDescent="0.3">
      <c r="A208" t="s">
        <v>577</v>
      </c>
      <c r="B208" t="s">
        <v>345</v>
      </c>
      <c r="C208" t="s">
        <v>13</v>
      </c>
      <c r="D208" t="str">
        <f t="shared" si="19"/>
        <v>CP002345</v>
      </c>
      <c r="E208" t="str">
        <f t="shared" si="20"/>
        <v>CP002345_2</v>
      </c>
      <c r="F208">
        <v>3</v>
      </c>
      <c r="G208">
        <v>20.679269202722001</v>
      </c>
      <c r="H208">
        <v>4</v>
      </c>
      <c r="I208">
        <v>3</v>
      </c>
      <c r="J208" t="str">
        <f t="shared" si="18"/>
        <v/>
      </c>
    </row>
    <row r="209" spans="1:10" x14ac:dyDescent="0.3">
      <c r="A209" t="s">
        <v>573</v>
      </c>
      <c r="B209" t="s">
        <v>345</v>
      </c>
      <c r="C209" t="s">
        <v>46</v>
      </c>
      <c r="D209" t="str">
        <f t="shared" si="19"/>
        <v>CP002345</v>
      </c>
      <c r="E209" t="str">
        <f t="shared" si="20"/>
        <v>CP002345_2</v>
      </c>
      <c r="F209">
        <v>2</v>
      </c>
      <c r="G209">
        <v>20.492165855191601</v>
      </c>
      <c r="H209">
        <v>4</v>
      </c>
      <c r="I209">
        <v>3</v>
      </c>
      <c r="J209" t="str">
        <f t="shared" si="18"/>
        <v/>
      </c>
    </row>
    <row r="210" spans="1:10" x14ac:dyDescent="0.3">
      <c r="A210" t="s">
        <v>594</v>
      </c>
      <c r="B210" t="s">
        <v>345</v>
      </c>
      <c r="C210" t="s">
        <v>20</v>
      </c>
      <c r="D210" t="str">
        <f t="shared" si="19"/>
        <v>CP011102</v>
      </c>
      <c r="E210" t="str">
        <f t="shared" si="20"/>
        <v>CP011102_2</v>
      </c>
      <c r="F210">
        <v>1</v>
      </c>
      <c r="G210">
        <v>23.782540772453501</v>
      </c>
      <c r="H210">
        <v>4</v>
      </c>
      <c r="I210">
        <v>3</v>
      </c>
      <c r="J210" t="str">
        <f t="shared" si="18"/>
        <v/>
      </c>
    </row>
    <row r="211" spans="1:10" x14ac:dyDescent="0.3">
      <c r="A211" t="s">
        <v>579</v>
      </c>
      <c r="B211" t="s">
        <v>345</v>
      </c>
      <c r="C211" t="s">
        <v>55</v>
      </c>
      <c r="D211" t="str">
        <f t="shared" si="19"/>
        <v>CP011102</v>
      </c>
      <c r="E211" t="str">
        <f t="shared" si="20"/>
        <v>CP011102_2</v>
      </c>
      <c r="F211">
        <v>1</v>
      </c>
      <c r="G211">
        <v>22.246644692683098</v>
      </c>
      <c r="H211">
        <v>4</v>
      </c>
      <c r="I211">
        <v>3</v>
      </c>
      <c r="J211" t="str">
        <f t="shared" si="18"/>
        <v/>
      </c>
    </row>
    <row r="212" spans="1:10" x14ac:dyDescent="0.3">
      <c r="A212" t="s">
        <v>588</v>
      </c>
      <c r="B212" t="s">
        <v>345</v>
      </c>
      <c r="C212" t="s">
        <v>55</v>
      </c>
      <c r="D212" t="str">
        <f t="shared" si="19"/>
        <v>CP011102</v>
      </c>
      <c r="E212" t="str">
        <f t="shared" si="20"/>
        <v>CP011102_2</v>
      </c>
      <c r="F212">
        <v>10</v>
      </c>
      <c r="G212">
        <v>23.4130339722218</v>
      </c>
      <c r="H212">
        <v>14</v>
      </c>
      <c r="I212">
        <v>3</v>
      </c>
      <c r="J212" t="str">
        <f t="shared" si="18"/>
        <v/>
      </c>
    </row>
    <row r="213" spans="1:10" x14ac:dyDescent="0.3">
      <c r="A213" t="s">
        <v>580</v>
      </c>
      <c r="B213" t="s">
        <v>345</v>
      </c>
      <c r="C213" t="s">
        <v>58</v>
      </c>
      <c r="D213" t="str">
        <f t="shared" si="19"/>
        <v>CP018618</v>
      </c>
      <c r="E213" t="str">
        <f t="shared" si="20"/>
        <v>CP018618_1</v>
      </c>
      <c r="F213">
        <v>3</v>
      </c>
      <c r="G213">
        <v>22.404801439707999</v>
      </c>
      <c r="H213">
        <v>14</v>
      </c>
      <c r="I213">
        <v>3</v>
      </c>
      <c r="J213" t="str">
        <f t="shared" si="18"/>
        <v/>
      </c>
    </row>
    <row r="214" spans="1:10" x14ac:dyDescent="0.3">
      <c r="A214" t="s">
        <v>581</v>
      </c>
      <c r="B214" t="s">
        <v>345</v>
      </c>
      <c r="C214" t="s">
        <v>289</v>
      </c>
      <c r="D214" t="str">
        <f t="shared" si="19"/>
        <v>CP018618</v>
      </c>
      <c r="E214" t="str">
        <f t="shared" si="20"/>
        <v>CP018618_1</v>
      </c>
      <c r="F214">
        <v>3</v>
      </c>
      <c r="G214">
        <v>22.6650069562703</v>
      </c>
      <c r="H214">
        <v>14</v>
      </c>
      <c r="I214">
        <v>3</v>
      </c>
      <c r="J214" t="str">
        <f t="shared" si="18"/>
        <v/>
      </c>
    </row>
    <row r="215" spans="1:10" x14ac:dyDescent="0.3">
      <c r="A215" t="s">
        <v>591</v>
      </c>
      <c r="B215" t="s">
        <v>345</v>
      </c>
      <c r="C215" t="s">
        <v>33</v>
      </c>
      <c r="D215" t="str">
        <f t="shared" si="19"/>
        <v>AP019845</v>
      </c>
      <c r="E215" t="str">
        <f t="shared" si="20"/>
        <v>AP019845_1</v>
      </c>
      <c r="F215">
        <v>10</v>
      </c>
      <c r="G215">
        <v>23.666224751740302</v>
      </c>
      <c r="H215">
        <v>14</v>
      </c>
      <c r="I215">
        <v>3</v>
      </c>
      <c r="J215" t="str">
        <f t="shared" si="18"/>
        <v/>
      </c>
    </row>
    <row r="216" spans="1:10" x14ac:dyDescent="0.3">
      <c r="A216" t="s">
        <v>570</v>
      </c>
      <c r="B216" t="s">
        <v>345</v>
      </c>
      <c r="C216" t="s">
        <v>33</v>
      </c>
      <c r="D216" t="str">
        <f t="shared" si="19"/>
        <v>AP019845</v>
      </c>
      <c r="E216" t="str">
        <f t="shared" si="20"/>
        <v>AP019845_1</v>
      </c>
      <c r="F216">
        <v>5</v>
      </c>
      <c r="G216">
        <v>19.110029938615799</v>
      </c>
      <c r="H216">
        <v>14</v>
      </c>
      <c r="I216">
        <v>3</v>
      </c>
      <c r="J216" t="str">
        <f t="shared" si="18"/>
        <v/>
      </c>
    </row>
    <row r="217" spans="1:10" x14ac:dyDescent="0.3">
      <c r="A217" t="s">
        <v>590</v>
      </c>
      <c r="B217" t="s">
        <v>345</v>
      </c>
      <c r="C217" t="s">
        <v>33</v>
      </c>
      <c r="D217" t="str">
        <f t="shared" si="19"/>
        <v>AP019845</v>
      </c>
      <c r="E217" t="str">
        <f t="shared" si="20"/>
        <v>AP019845_1</v>
      </c>
      <c r="F217">
        <v>9</v>
      </c>
      <c r="G217">
        <v>23.641318836071601</v>
      </c>
      <c r="H217">
        <v>4</v>
      </c>
      <c r="I217">
        <v>3</v>
      </c>
      <c r="J217" t="str">
        <f t="shared" si="18"/>
        <v/>
      </c>
    </row>
    <row r="218" spans="1:10" x14ac:dyDescent="0.3">
      <c r="A218" t="s">
        <v>584</v>
      </c>
      <c r="B218" t="s">
        <v>345</v>
      </c>
      <c r="C218" t="s">
        <v>7</v>
      </c>
      <c r="D218" t="str">
        <f t="shared" si="19"/>
        <v>CP002345</v>
      </c>
      <c r="E218" t="str">
        <f t="shared" si="20"/>
        <v>CP002345_2</v>
      </c>
      <c r="F218">
        <v>1</v>
      </c>
      <c r="G218">
        <v>22.741324950099099</v>
      </c>
      <c r="H218">
        <v>14</v>
      </c>
      <c r="I218">
        <v>3</v>
      </c>
      <c r="J218" t="str">
        <f t="shared" si="18"/>
        <v/>
      </c>
    </row>
    <row r="219" spans="1:10" x14ac:dyDescent="0.3">
      <c r="A219" t="s">
        <v>583</v>
      </c>
      <c r="B219" t="s">
        <v>345</v>
      </c>
      <c r="C219" t="s">
        <v>43</v>
      </c>
      <c r="D219" t="str">
        <f t="shared" si="19"/>
        <v>CP002345</v>
      </c>
      <c r="E219" t="str">
        <f t="shared" si="20"/>
        <v>CP002345_2</v>
      </c>
      <c r="F219">
        <v>9</v>
      </c>
      <c r="G219">
        <v>22.704304569334798</v>
      </c>
      <c r="H219">
        <v>4</v>
      </c>
      <c r="I219">
        <v>3</v>
      </c>
      <c r="J219" t="str">
        <f t="shared" si="18"/>
        <v/>
      </c>
    </row>
    <row r="220" spans="1:10" x14ac:dyDescent="0.3">
      <c r="A220" t="s">
        <v>592</v>
      </c>
      <c r="B220" t="s">
        <v>345</v>
      </c>
      <c r="C220" t="s">
        <v>17</v>
      </c>
      <c r="D220" t="str">
        <f t="shared" si="19"/>
        <v>CP002345</v>
      </c>
      <c r="E220" t="str">
        <f t="shared" si="20"/>
        <v>CP002345_2</v>
      </c>
      <c r="F220">
        <v>10</v>
      </c>
      <c r="G220">
        <v>23.750379361498201</v>
      </c>
      <c r="H220">
        <v>14</v>
      </c>
      <c r="I220">
        <v>3</v>
      </c>
      <c r="J220" t="str">
        <f t="shared" si="18"/>
        <v/>
      </c>
    </row>
    <row r="221" spans="1:10" x14ac:dyDescent="0.3">
      <c r="A221" t="s">
        <v>585</v>
      </c>
      <c r="B221" t="s">
        <v>345</v>
      </c>
      <c r="C221" t="s">
        <v>20</v>
      </c>
      <c r="D221" t="str">
        <f t="shared" si="19"/>
        <v>CP011102</v>
      </c>
      <c r="E221" t="str">
        <f t="shared" si="20"/>
        <v>CP011102_2</v>
      </c>
      <c r="F221">
        <v>3</v>
      </c>
      <c r="G221">
        <v>22.863732249111301</v>
      </c>
      <c r="H221">
        <v>4</v>
      </c>
      <c r="I221">
        <v>3</v>
      </c>
      <c r="J221" t="str">
        <f t="shared" si="18"/>
        <v/>
      </c>
    </row>
    <row r="222" spans="1:10" x14ac:dyDescent="0.3">
      <c r="A222" t="s">
        <v>589</v>
      </c>
      <c r="B222" t="s">
        <v>345</v>
      </c>
      <c r="C222" t="s">
        <v>55</v>
      </c>
      <c r="D222" t="str">
        <f t="shared" si="19"/>
        <v>CP011102</v>
      </c>
      <c r="E222" t="str">
        <f t="shared" si="20"/>
        <v>CP011102_2</v>
      </c>
      <c r="F222">
        <v>6</v>
      </c>
      <c r="G222">
        <v>23.5157477523016</v>
      </c>
      <c r="H222">
        <v>14</v>
      </c>
      <c r="I222">
        <v>3</v>
      </c>
      <c r="J222" t="str">
        <f t="shared" ref="J222:J251" si="21">IFERROR(IF(INDEX(rng_code_extra,MATCH(A222,rng_filename,0))=0,"",INDEX(rng_code_extra,MATCH(A222,rng_filename,0))),"")</f>
        <v/>
      </c>
    </row>
    <row r="223" spans="1:10" x14ac:dyDescent="0.3">
      <c r="A223" t="s">
        <v>582</v>
      </c>
      <c r="B223" t="s">
        <v>345</v>
      </c>
      <c r="C223" t="s">
        <v>58</v>
      </c>
      <c r="D223" t="str">
        <f t="shared" si="19"/>
        <v>CP018618</v>
      </c>
      <c r="E223" t="str">
        <f t="shared" si="20"/>
        <v>CP018618_1</v>
      </c>
      <c r="F223">
        <v>1</v>
      </c>
      <c r="G223">
        <v>22.685845577341599</v>
      </c>
      <c r="H223">
        <v>4</v>
      </c>
      <c r="I223">
        <v>3</v>
      </c>
      <c r="J223" t="str">
        <f t="shared" si="21"/>
        <v/>
      </c>
    </row>
    <row r="224" spans="1:10" x14ac:dyDescent="0.3">
      <c r="A224" t="s">
        <v>587</v>
      </c>
      <c r="B224" t="s">
        <v>345</v>
      </c>
      <c r="C224" t="s">
        <v>58</v>
      </c>
      <c r="D224" t="str">
        <f t="shared" si="19"/>
        <v>CP018618</v>
      </c>
      <c r="E224" t="str">
        <f t="shared" si="20"/>
        <v>CP018618_1</v>
      </c>
      <c r="F224">
        <v>2</v>
      </c>
      <c r="G224">
        <v>23.3404739290172</v>
      </c>
      <c r="H224">
        <v>4</v>
      </c>
      <c r="I224">
        <v>3</v>
      </c>
      <c r="J224" t="str">
        <f t="shared" si="21"/>
        <v/>
      </c>
    </row>
    <row r="225" spans="1:10" x14ac:dyDescent="0.3">
      <c r="A225" t="s">
        <v>586</v>
      </c>
      <c r="B225" t="s">
        <v>345</v>
      </c>
      <c r="C225" t="s">
        <v>289</v>
      </c>
      <c r="D225" t="str">
        <f t="shared" si="19"/>
        <v>CP018618</v>
      </c>
      <c r="E225" t="str">
        <f t="shared" si="20"/>
        <v>CP018618_1</v>
      </c>
      <c r="F225">
        <v>1</v>
      </c>
      <c r="G225">
        <v>23.2129680586314</v>
      </c>
      <c r="H225">
        <v>4</v>
      </c>
      <c r="I225">
        <v>3</v>
      </c>
      <c r="J225" t="str">
        <f t="shared" si="21"/>
        <v/>
      </c>
    </row>
    <row r="226" spans="1:10" x14ac:dyDescent="0.3">
      <c r="A226" t="s">
        <v>593</v>
      </c>
      <c r="B226" t="s">
        <v>345</v>
      </c>
      <c r="C226" t="s">
        <v>289</v>
      </c>
      <c r="D226" t="str">
        <f t="shared" si="19"/>
        <v>CP018618</v>
      </c>
      <c r="E226" t="str">
        <f t="shared" si="20"/>
        <v>CP018618_1</v>
      </c>
      <c r="F226">
        <v>2</v>
      </c>
      <c r="G226">
        <v>23.7743895737472</v>
      </c>
      <c r="H226">
        <v>4</v>
      </c>
      <c r="I226">
        <v>3</v>
      </c>
      <c r="J226" t="str">
        <f t="shared" si="21"/>
        <v/>
      </c>
    </row>
    <row r="227" spans="1:10" x14ac:dyDescent="0.3">
      <c r="A227" t="s">
        <v>595</v>
      </c>
      <c r="B227" t="s">
        <v>363</v>
      </c>
      <c r="C227" t="s">
        <v>33</v>
      </c>
      <c r="D227" t="str">
        <f t="shared" si="19"/>
        <v>AP019845</v>
      </c>
      <c r="E227" t="str">
        <f t="shared" si="20"/>
        <v>AP019845_1</v>
      </c>
      <c r="F227">
        <v>1</v>
      </c>
      <c r="G227">
        <v>16.656610912125501</v>
      </c>
      <c r="H227">
        <v>5</v>
      </c>
      <c r="I227">
        <v>3</v>
      </c>
      <c r="J227" t="str">
        <f t="shared" si="21"/>
        <v/>
      </c>
    </row>
    <row r="228" spans="1:10" x14ac:dyDescent="0.3">
      <c r="A228" t="s">
        <v>596</v>
      </c>
      <c r="B228" t="s">
        <v>363</v>
      </c>
      <c r="C228" t="s">
        <v>33</v>
      </c>
      <c r="D228" t="str">
        <f t="shared" si="19"/>
        <v>AP019845</v>
      </c>
      <c r="E228" t="str">
        <f t="shared" si="20"/>
        <v>AP019845_1</v>
      </c>
      <c r="F228">
        <v>2</v>
      </c>
      <c r="G228">
        <v>19.1998750490561</v>
      </c>
      <c r="H228">
        <v>14</v>
      </c>
      <c r="I228">
        <v>3</v>
      </c>
      <c r="J228" t="str">
        <f t="shared" si="21"/>
        <v/>
      </c>
    </row>
    <row r="229" spans="1:10" x14ac:dyDescent="0.3">
      <c r="A229" t="s">
        <v>602</v>
      </c>
      <c r="B229" t="s">
        <v>363</v>
      </c>
      <c r="C229" t="s">
        <v>33</v>
      </c>
      <c r="D229" t="str">
        <f t="shared" si="19"/>
        <v>AP019845</v>
      </c>
      <c r="E229" t="str">
        <f t="shared" si="20"/>
        <v>AP019845_1</v>
      </c>
      <c r="F229">
        <v>5</v>
      </c>
      <c r="G229">
        <v>21.681095509413701</v>
      </c>
      <c r="H229">
        <v>15</v>
      </c>
      <c r="I229">
        <v>3</v>
      </c>
      <c r="J229" t="str">
        <f t="shared" si="21"/>
        <v/>
      </c>
    </row>
    <row r="230" spans="1:10" x14ac:dyDescent="0.3">
      <c r="A230" t="s">
        <v>597</v>
      </c>
      <c r="B230" t="s">
        <v>363</v>
      </c>
      <c r="C230" t="s">
        <v>33</v>
      </c>
      <c r="D230" t="str">
        <f t="shared" si="19"/>
        <v>AP019845</v>
      </c>
      <c r="E230" t="str">
        <f t="shared" si="20"/>
        <v>AP019845_1</v>
      </c>
      <c r="F230">
        <v>7</v>
      </c>
      <c r="G230">
        <v>19.243589305876899</v>
      </c>
      <c r="H230">
        <v>14</v>
      </c>
      <c r="I230">
        <v>3</v>
      </c>
      <c r="J230" t="str">
        <f t="shared" si="21"/>
        <v/>
      </c>
    </row>
    <row r="231" spans="1:10" x14ac:dyDescent="0.3">
      <c r="A231" t="s">
        <v>608</v>
      </c>
      <c r="B231" t="s">
        <v>363</v>
      </c>
      <c r="C231" t="s">
        <v>33</v>
      </c>
      <c r="D231" t="str">
        <f t="shared" si="19"/>
        <v>AP019845</v>
      </c>
      <c r="E231" t="str">
        <f t="shared" si="20"/>
        <v>AP019845_1</v>
      </c>
      <c r="F231">
        <v>9</v>
      </c>
      <c r="G231">
        <v>22.472231192864299</v>
      </c>
      <c r="H231">
        <v>14</v>
      </c>
      <c r="I231">
        <v>3</v>
      </c>
      <c r="J231" t="str">
        <f t="shared" si="21"/>
        <v/>
      </c>
    </row>
    <row r="232" spans="1:10" x14ac:dyDescent="0.3">
      <c r="A232" t="s">
        <v>613</v>
      </c>
      <c r="B232" t="s">
        <v>363</v>
      </c>
      <c r="C232" t="s">
        <v>13</v>
      </c>
      <c r="D232" t="str">
        <f t="shared" si="19"/>
        <v>CP002345</v>
      </c>
      <c r="E232" t="str">
        <f t="shared" si="20"/>
        <v>CP002345_2</v>
      </c>
      <c r="F232">
        <v>4</v>
      </c>
      <c r="G232">
        <v>23.008957498649099</v>
      </c>
      <c r="H232">
        <v>18</v>
      </c>
      <c r="I232">
        <v>3</v>
      </c>
      <c r="J232" t="str">
        <f t="shared" si="21"/>
        <v/>
      </c>
    </row>
    <row r="233" spans="1:10" x14ac:dyDescent="0.3">
      <c r="A233" t="s">
        <v>600</v>
      </c>
      <c r="B233" t="s">
        <v>363</v>
      </c>
      <c r="C233" t="s">
        <v>46</v>
      </c>
      <c r="D233" t="str">
        <f t="shared" si="19"/>
        <v>CP002345</v>
      </c>
      <c r="E233" t="str">
        <f t="shared" si="20"/>
        <v>CP002345_2</v>
      </c>
      <c r="F233">
        <v>9</v>
      </c>
      <c r="G233">
        <v>21.1420451245728</v>
      </c>
      <c r="H233">
        <v>18</v>
      </c>
      <c r="I233">
        <v>3</v>
      </c>
      <c r="J233" t="str">
        <f t="shared" si="21"/>
        <v/>
      </c>
    </row>
    <row r="234" spans="1:10" x14ac:dyDescent="0.3">
      <c r="A234" t="s">
        <v>619</v>
      </c>
      <c r="B234" t="s">
        <v>363</v>
      </c>
      <c r="C234" t="s">
        <v>50</v>
      </c>
      <c r="D234" t="str">
        <f t="shared" si="19"/>
        <v>CP002345</v>
      </c>
      <c r="E234" t="str">
        <f t="shared" si="20"/>
        <v>CP002345_2</v>
      </c>
      <c r="F234">
        <v>7</v>
      </c>
      <c r="G234">
        <v>23.2605785261498</v>
      </c>
      <c r="H234">
        <v>18</v>
      </c>
      <c r="I234">
        <v>3</v>
      </c>
      <c r="J234" t="str">
        <f t="shared" si="21"/>
        <v/>
      </c>
    </row>
    <row r="235" spans="1:10" x14ac:dyDescent="0.3">
      <c r="A235" t="s">
        <v>604</v>
      </c>
      <c r="B235" t="s">
        <v>363</v>
      </c>
      <c r="C235" t="s">
        <v>20</v>
      </c>
      <c r="D235" t="str">
        <f t="shared" si="19"/>
        <v>CP011102</v>
      </c>
      <c r="E235" t="str">
        <f t="shared" si="20"/>
        <v>CP011102_2</v>
      </c>
      <c r="F235">
        <v>1</v>
      </c>
      <c r="G235">
        <v>22.184706518693599</v>
      </c>
      <c r="H235">
        <v>5</v>
      </c>
      <c r="I235">
        <v>3</v>
      </c>
      <c r="J235" t="str">
        <f t="shared" si="21"/>
        <v/>
      </c>
    </row>
    <row r="236" spans="1:10" x14ac:dyDescent="0.3">
      <c r="A236" t="s">
        <v>612</v>
      </c>
      <c r="B236" t="s">
        <v>363</v>
      </c>
      <c r="C236" t="s">
        <v>55</v>
      </c>
      <c r="D236" t="str">
        <f t="shared" si="19"/>
        <v>CP011102</v>
      </c>
      <c r="E236" t="str">
        <f t="shared" si="20"/>
        <v>CP011102_2</v>
      </c>
      <c r="F236">
        <v>1</v>
      </c>
      <c r="G236">
        <v>22.971831963195999</v>
      </c>
      <c r="H236">
        <v>18</v>
      </c>
      <c r="I236">
        <v>3</v>
      </c>
      <c r="J236" t="str">
        <f t="shared" si="21"/>
        <v/>
      </c>
    </row>
    <row r="237" spans="1:10" x14ac:dyDescent="0.3">
      <c r="A237" t="s">
        <v>601</v>
      </c>
      <c r="B237" t="s">
        <v>363</v>
      </c>
      <c r="C237" t="s">
        <v>55</v>
      </c>
      <c r="D237" t="str">
        <f t="shared" si="19"/>
        <v>CP011102</v>
      </c>
      <c r="E237" t="str">
        <f t="shared" si="20"/>
        <v>CP011102_2</v>
      </c>
      <c r="F237">
        <v>2</v>
      </c>
      <c r="G237">
        <v>21.590754121575898</v>
      </c>
      <c r="H237">
        <v>18</v>
      </c>
      <c r="I237">
        <v>3</v>
      </c>
      <c r="J237" t="str">
        <f t="shared" si="21"/>
        <v/>
      </c>
    </row>
    <row r="238" spans="1:10" x14ac:dyDescent="0.3">
      <c r="A238" t="s">
        <v>605</v>
      </c>
      <c r="B238" t="s">
        <v>363</v>
      </c>
      <c r="C238" t="s">
        <v>58</v>
      </c>
      <c r="D238" t="str">
        <f t="shared" si="19"/>
        <v>CP018618</v>
      </c>
      <c r="E238" t="str">
        <f t="shared" si="20"/>
        <v>CP018618_1</v>
      </c>
      <c r="F238">
        <v>4</v>
      </c>
      <c r="G238">
        <v>22.2936770522921</v>
      </c>
      <c r="H238">
        <v>18</v>
      </c>
      <c r="I238">
        <v>3</v>
      </c>
      <c r="J238" t="str">
        <f t="shared" si="21"/>
        <v/>
      </c>
    </row>
    <row r="239" spans="1:10" x14ac:dyDescent="0.3">
      <c r="A239" t="s">
        <v>603</v>
      </c>
      <c r="B239" t="s">
        <v>363</v>
      </c>
      <c r="C239" t="s">
        <v>289</v>
      </c>
      <c r="D239" t="str">
        <f t="shared" si="19"/>
        <v>CP018618</v>
      </c>
      <c r="E239" t="str">
        <f t="shared" si="20"/>
        <v>CP018618_1</v>
      </c>
      <c r="F239">
        <v>7</v>
      </c>
      <c r="G239">
        <v>21.841868263627401</v>
      </c>
      <c r="H239">
        <v>18</v>
      </c>
      <c r="I239">
        <v>3</v>
      </c>
      <c r="J239" t="str">
        <f t="shared" si="21"/>
        <v/>
      </c>
    </row>
    <row r="240" spans="1:10" x14ac:dyDescent="0.3">
      <c r="A240" t="s">
        <v>617</v>
      </c>
      <c r="B240" t="s">
        <v>363</v>
      </c>
      <c r="C240" t="s">
        <v>29</v>
      </c>
      <c r="D240" t="str">
        <f t="shared" si="19"/>
        <v>FN557490</v>
      </c>
      <c r="E240" t="str">
        <f t="shared" si="20"/>
        <v>FN557490_4</v>
      </c>
      <c r="F240">
        <v>2</v>
      </c>
      <c r="G240">
        <v>23.1900011423782</v>
      </c>
      <c r="H240">
        <v>5</v>
      </c>
      <c r="I240">
        <v>3</v>
      </c>
      <c r="J240" t="str">
        <f t="shared" si="21"/>
        <v/>
      </c>
    </row>
    <row r="241" spans="1:10" x14ac:dyDescent="0.3">
      <c r="A241" t="s">
        <v>618</v>
      </c>
      <c r="B241" t="s">
        <v>363</v>
      </c>
      <c r="C241" t="s">
        <v>74</v>
      </c>
      <c r="D241" t="str">
        <f t="shared" si="19"/>
        <v>AP019834</v>
      </c>
      <c r="E241" t="str">
        <f t="shared" si="20"/>
        <v>AP019834_1</v>
      </c>
      <c r="F241">
        <v>1</v>
      </c>
      <c r="G241">
        <v>23.250765361248899</v>
      </c>
      <c r="H241">
        <v>18</v>
      </c>
      <c r="I241">
        <v>3</v>
      </c>
      <c r="J241" t="str">
        <f t="shared" si="21"/>
        <v/>
      </c>
    </row>
    <row r="242" spans="1:10" x14ac:dyDescent="0.3">
      <c r="A242" t="s">
        <v>616</v>
      </c>
      <c r="B242" t="s">
        <v>363</v>
      </c>
      <c r="C242" t="s">
        <v>33</v>
      </c>
      <c r="D242" t="str">
        <f t="shared" si="19"/>
        <v>AP019845</v>
      </c>
      <c r="E242" t="str">
        <f t="shared" si="20"/>
        <v>AP019845_1</v>
      </c>
      <c r="F242">
        <v>1</v>
      </c>
      <c r="G242">
        <v>23.138612115736201</v>
      </c>
      <c r="H242">
        <v>18</v>
      </c>
      <c r="I242">
        <v>3</v>
      </c>
      <c r="J242" t="str">
        <f t="shared" si="21"/>
        <v/>
      </c>
    </row>
    <row r="243" spans="1:10" x14ac:dyDescent="0.3">
      <c r="A243" t="s">
        <v>609</v>
      </c>
      <c r="B243" t="s">
        <v>363</v>
      </c>
      <c r="C243" t="s">
        <v>33</v>
      </c>
      <c r="D243" t="str">
        <f t="shared" si="19"/>
        <v>AP019845</v>
      </c>
      <c r="E243" t="str">
        <f t="shared" si="20"/>
        <v>AP019845_1</v>
      </c>
      <c r="F243">
        <v>3</v>
      </c>
      <c r="G243">
        <v>22.650817035326899</v>
      </c>
      <c r="H243">
        <v>18</v>
      </c>
      <c r="I243">
        <v>1</v>
      </c>
      <c r="J243" t="str">
        <f t="shared" si="21"/>
        <v/>
      </c>
    </row>
    <row r="244" spans="1:10" x14ac:dyDescent="0.3">
      <c r="A244" t="s">
        <v>614</v>
      </c>
      <c r="B244" t="s">
        <v>363</v>
      </c>
      <c r="C244" t="s">
        <v>7</v>
      </c>
      <c r="D244" t="str">
        <f t="shared" si="19"/>
        <v>CP002345</v>
      </c>
      <c r="E244" t="str">
        <f t="shared" si="20"/>
        <v>CP002345_2</v>
      </c>
      <c r="F244">
        <v>1</v>
      </c>
      <c r="G244">
        <v>23.0200198404224</v>
      </c>
      <c r="H244">
        <v>18</v>
      </c>
      <c r="I244">
        <v>3</v>
      </c>
      <c r="J244" t="str">
        <f t="shared" si="21"/>
        <v/>
      </c>
    </row>
    <row r="245" spans="1:10" x14ac:dyDescent="0.3">
      <c r="A245" t="s">
        <v>599</v>
      </c>
      <c r="B245" t="s">
        <v>363</v>
      </c>
      <c r="C245" t="s">
        <v>39</v>
      </c>
      <c r="D245" t="str">
        <f t="shared" si="19"/>
        <v>CP002345</v>
      </c>
      <c r="E245" t="str">
        <f t="shared" si="20"/>
        <v>CP002345_2</v>
      </c>
      <c r="F245">
        <v>8</v>
      </c>
      <c r="G245">
        <v>20.331817455488999</v>
      </c>
      <c r="H245">
        <v>18</v>
      </c>
      <c r="I245">
        <v>3</v>
      </c>
      <c r="J245" t="str">
        <f t="shared" si="21"/>
        <v/>
      </c>
    </row>
    <row r="246" spans="1:10" x14ac:dyDescent="0.3">
      <c r="A246" t="s">
        <v>606</v>
      </c>
      <c r="B246" t="s">
        <v>363</v>
      </c>
      <c r="C246" t="s">
        <v>43</v>
      </c>
      <c r="D246" t="str">
        <f t="shared" si="19"/>
        <v>CP002345</v>
      </c>
      <c r="E246" t="str">
        <f t="shared" si="20"/>
        <v>CP002345_2</v>
      </c>
      <c r="F246">
        <v>5</v>
      </c>
      <c r="G246">
        <v>22.321953716031601</v>
      </c>
      <c r="H246">
        <v>18</v>
      </c>
      <c r="I246">
        <v>3</v>
      </c>
      <c r="J246" t="str">
        <f t="shared" si="21"/>
        <v/>
      </c>
    </row>
    <row r="247" spans="1:10" x14ac:dyDescent="0.3">
      <c r="A247" t="s">
        <v>598</v>
      </c>
      <c r="B247" t="s">
        <v>363</v>
      </c>
      <c r="C247" t="s">
        <v>50</v>
      </c>
      <c r="D247" t="str">
        <f t="shared" si="19"/>
        <v>CP002345</v>
      </c>
      <c r="E247" t="str">
        <f t="shared" si="20"/>
        <v>CP002345_2</v>
      </c>
      <c r="F247">
        <v>1</v>
      </c>
      <c r="G247">
        <v>19.6395311684687</v>
      </c>
      <c r="H247">
        <v>18</v>
      </c>
      <c r="I247">
        <v>3</v>
      </c>
      <c r="J247" t="str">
        <f t="shared" si="21"/>
        <v/>
      </c>
    </row>
    <row r="248" spans="1:10" x14ac:dyDescent="0.3">
      <c r="A248" t="s">
        <v>610</v>
      </c>
      <c r="B248" t="s">
        <v>363</v>
      </c>
      <c r="C248" t="s">
        <v>58</v>
      </c>
      <c r="D248" t="str">
        <f t="shared" si="19"/>
        <v>CP018618</v>
      </c>
      <c r="E248" t="str">
        <f t="shared" si="20"/>
        <v>CP018618_1</v>
      </c>
      <c r="F248">
        <v>1</v>
      </c>
      <c r="G248">
        <v>22.741984583851998</v>
      </c>
      <c r="H248">
        <v>18</v>
      </c>
      <c r="I248">
        <v>3</v>
      </c>
      <c r="J248" t="str">
        <f t="shared" si="21"/>
        <v/>
      </c>
    </row>
    <row r="249" spans="1:10" x14ac:dyDescent="0.3">
      <c r="A249" t="s">
        <v>611</v>
      </c>
      <c r="B249" t="s">
        <v>363</v>
      </c>
      <c r="C249" t="s">
        <v>58</v>
      </c>
      <c r="D249" t="str">
        <f t="shared" si="19"/>
        <v>CP018618</v>
      </c>
      <c r="E249" t="str">
        <f t="shared" si="20"/>
        <v>CP018618_1</v>
      </c>
      <c r="F249">
        <v>2</v>
      </c>
      <c r="G249">
        <v>22.942442788697502</v>
      </c>
      <c r="H249">
        <v>18</v>
      </c>
      <c r="I249">
        <v>3</v>
      </c>
      <c r="J249" t="str">
        <f t="shared" si="21"/>
        <v/>
      </c>
    </row>
    <row r="250" spans="1:10" x14ac:dyDescent="0.3">
      <c r="A250" t="s">
        <v>615</v>
      </c>
      <c r="B250" t="s">
        <v>363</v>
      </c>
      <c r="C250" t="s">
        <v>58</v>
      </c>
      <c r="D250" t="str">
        <f t="shared" si="19"/>
        <v>CP018618</v>
      </c>
      <c r="E250" t="str">
        <f t="shared" si="20"/>
        <v>CP018618_1</v>
      </c>
      <c r="F250">
        <v>4</v>
      </c>
      <c r="G250">
        <v>23.051904973075398</v>
      </c>
      <c r="H250">
        <v>18</v>
      </c>
      <c r="I250">
        <v>3</v>
      </c>
      <c r="J250" t="str">
        <f t="shared" si="21"/>
        <v/>
      </c>
    </row>
    <row r="251" spans="1:10" x14ac:dyDescent="0.3">
      <c r="A251" t="s">
        <v>607</v>
      </c>
      <c r="B251" t="s">
        <v>363</v>
      </c>
      <c r="C251" t="s">
        <v>289</v>
      </c>
      <c r="D251" t="str">
        <f t="shared" si="19"/>
        <v>CP018618</v>
      </c>
      <c r="E251" t="str">
        <f t="shared" si="20"/>
        <v>CP018618_1</v>
      </c>
      <c r="F251">
        <v>2</v>
      </c>
      <c r="G251">
        <v>22.440832734925099</v>
      </c>
      <c r="H251">
        <v>18</v>
      </c>
      <c r="I251">
        <v>3</v>
      </c>
      <c r="J251" t="str">
        <f t="shared" si="21"/>
        <v/>
      </c>
    </row>
    <row r="252" spans="1:10" x14ac:dyDescent="0.3">
      <c r="A252" t="s">
        <v>634</v>
      </c>
      <c r="B252" t="s">
        <v>205</v>
      </c>
      <c r="C252" t="s">
        <v>635</v>
      </c>
      <c r="D252" t="str">
        <f t="shared" si="19"/>
        <v>AP018042</v>
      </c>
      <c r="E252" t="str">
        <f t="shared" si="20"/>
        <v>AP018042_6</v>
      </c>
      <c r="F252">
        <v>5</v>
      </c>
      <c r="G252">
        <v>8.5275910840811306</v>
      </c>
      <c r="H252">
        <v>56</v>
      </c>
      <c r="I252">
        <v>3</v>
      </c>
      <c r="J252" t="s">
        <v>814</v>
      </c>
    </row>
    <row r="253" spans="1:10" x14ac:dyDescent="0.3">
      <c r="A253" t="s">
        <v>668</v>
      </c>
      <c r="B253" t="s">
        <v>205</v>
      </c>
      <c r="C253" t="s">
        <v>635</v>
      </c>
      <c r="D253" t="str">
        <f t="shared" si="19"/>
        <v>AP018042</v>
      </c>
      <c r="E253" t="str">
        <f t="shared" si="20"/>
        <v>AP018042_6</v>
      </c>
      <c r="F253">
        <v>6</v>
      </c>
      <c r="G253">
        <v>13.216349858191901</v>
      </c>
      <c r="H253">
        <v>25</v>
      </c>
      <c r="I253">
        <v>3</v>
      </c>
      <c r="J253" t="s">
        <v>814</v>
      </c>
    </row>
    <row r="254" spans="1:10" x14ac:dyDescent="0.3">
      <c r="A254" t="s">
        <v>675</v>
      </c>
      <c r="B254" t="s">
        <v>205</v>
      </c>
      <c r="C254" t="s">
        <v>635</v>
      </c>
      <c r="D254" t="str">
        <f t="shared" si="19"/>
        <v>AP018042</v>
      </c>
      <c r="E254" t="str">
        <f t="shared" si="20"/>
        <v>AP018042_6</v>
      </c>
      <c r="F254">
        <v>8</v>
      </c>
      <c r="G254">
        <v>14.886318986683801</v>
      </c>
      <c r="H254">
        <v>25</v>
      </c>
      <c r="I254">
        <v>3</v>
      </c>
      <c r="J254" t="s">
        <v>814</v>
      </c>
    </row>
    <row r="255" spans="1:10" x14ac:dyDescent="0.3">
      <c r="A255" t="s">
        <v>683</v>
      </c>
      <c r="B255" t="s">
        <v>205</v>
      </c>
      <c r="C255" t="s">
        <v>635</v>
      </c>
      <c r="D255" t="str">
        <f t="shared" si="19"/>
        <v>AP018042</v>
      </c>
      <c r="E255" t="str">
        <f t="shared" si="20"/>
        <v>AP018042_6</v>
      </c>
      <c r="F255">
        <v>9</v>
      </c>
      <c r="G255">
        <v>16.3083752824224</v>
      </c>
      <c r="H255">
        <v>25</v>
      </c>
      <c r="I255">
        <v>3</v>
      </c>
      <c r="J255" t="s">
        <v>814</v>
      </c>
    </row>
    <row r="256" spans="1:10" x14ac:dyDescent="0.3">
      <c r="A256" t="s">
        <v>655</v>
      </c>
      <c r="B256" t="s">
        <v>205</v>
      </c>
      <c r="C256" t="s">
        <v>638</v>
      </c>
      <c r="D256" t="str">
        <f t="shared" si="19"/>
        <v>AP018042</v>
      </c>
      <c r="E256" t="str">
        <f t="shared" si="20"/>
        <v>AP018042_6</v>
      </c>
      <c r="F256">
        <v>1</v>
      </c>
      <c r="G256">
        <v>11.0265468544833</v>
      </c>
      <c r="H256">
        <v>56</v>
      </c>
      <c r="I256">
        <v>3</v>
      </c>
      <c r="J256" t="s">
        <v>814</v>
      </c>
    </row>
    <row r="257" spans="1:10" x14ac:dyDescent="0.3">
      <c r="A257" t="s">
        <v>676</v>
      </c>
      <c r="B257" t="s">
        <v>205</v>
      </c>
      <c r="C257" t="s">
        <v>638</v>
      </c>
      <c r="D257" t="str">
        <f t="shared" si="19"/>
        <v>AP018042</v>
      </c>
      <c r="E257" t="str">
        <f t="shared" si="20"/>
        <v>AP018042_6</v>
      </c>
      <c r="F257">
        <v>2</v>
      </c>
      <c r="G257">
        <v>15.034266191664701</v>
      </c>
      <c r="H257">
        <v>25</v>
      </c>
      <c r="I257">
        <v>3</v>
      </c>
      <c r="J257" t="s">
        <v>814</v>
      </c>
    </row>
    <row r="258" spans="1:10" x14ac:dyDescent="0.3">
      <c r="A258" t="s">
        <v>637</v>
      </c>
      <c r="B258" t="s">
        <v>205</v>
      </c>
      <c r="C258" t="s">
        <v>638</v>
      </c>
      <c r="D258" t="str">
        <f t="shared" si="19"/>
        <v>AP018042</v>
      </c>
      <c r="E258" t="str">
        <f t="shared" si="20"/>
        <v>AP018042_6</v>
      </c>
      <c r="F258">
        <v>5</v>
      </c>
      <c r="G258">
        <v>8.5806675253341993</v>
      </c>
      <c r="H258">
        <v>56</v>
      </c>
      <c r="I258">
        <v>3</v>
      </c>
      <c r="J258" t="s">
        <v>814</v>
      </c>
    </row>
    <row r="259" spans="1:10" x14ac:dyDescent="0.3">
      <c r="A259" t="s">
        <v>682</v>
      </c>
      <c r="B259" t="s">
        <v>205</v>
      </c>
      <c r="C259" t="s">
        <v>638</v>
      </c>
      <c r="D259" t="str">
        <f t="shared" ref="D259:D322" si="22">LEFT(C259,FIND("_",C259)-1)</f>
        <v>AP018042</v>
      </c>
      <c r="E259" t="str">
        <f t="shared" ref="E259:E322" si="23">LEFT(C259,FIND("_",C259)+1)</f>
        <v>AP018042_6</v>
      </c>
      <c r="F259">
        <v>9</v>
      </c>
      <c r="G259">
        <v>16.280985315343301</v>
      </c>
      <c r="H259">
        <v>55</v>
      </c>
      <c r="I259">
        <v>3</v>
      </c>
      <c r="J259" t="s">
        <v>814</v>
      </c>
    </row>
    <row r="260" spans="1:10" x14ac:dyDescent="0.3">
      <c r="A260" t="s">
        <v>657</v>
      </c>
      <c r="B260" t="s">
        <v>205</v>
      </c>
      <c r="C260" t="s">
        <v>650</v>
      </c>
      <c r="D260" t="str">
        <f t="shared" si="22"/>
        <v>AP018042</v>
      </c>
      <c r="E260" t="str">
        <f t="shared" si="23"/>
        <v>AP018042_6</v>
      </c>
      <c r="F260">
        <v>3</v>
      </c>
      <c r="G260">
        <v>11.490151582207</v>
      </c>
      <c r="H260">
        <v>56</v>
      </c>
      <c r="I260">
        <v>3</v>
      </c>
      <c r="J260" t="s">
        <v>814</v>
      </c>
    </row>
    <row r="261" spans="1:10" x14ac:dyDescent="0.3">
      <c r="A261" t="s">
        <v>649</v>
      </c>
      <c r="B261" t="s">
        <v>205</v>
      </c>
      <c r="C261" t="s">
        <v>650</v>
      </c>
      <c r="D261" t="str">
        <f t="shared" si="22"/>
        <v>AP018042</v>
      </c>
      <c r="E261" t="str">
        <f t="shared" si="23"/>
        <v>AP018042_6</v>
      </c>
      <c r="F261">
        <v>4</v>
      </c>
      <c r="G261">
        <v>10.4595588120294</v>
      </c>
      <c r="H261">
        <v>56</v>
      </c>
      <c r="I261">
        <v>3</v>
      </c>
      <c r="J261" t="s">
        <v>814</v>
      </c>
    </row>
    <row r="262" spans="1:10" x14ac:dyDescent="0.3">
      <c r="A262" t="s">
        <v>684</v>
      </c>
      <c r="B262" t="s">
        <v>205</v>
      </c>
      <c r="C262" t="s">
        <v>650</v>
      </c>
      <c r="D262" t="str">
        <f t="shared" si="22"/>
        <v>AP018042</v>
      </c>
      <c r="E262" t="str">
        <f t="shared" si="23"/>
        <v>AP018042_6</v>
      </c>
      <c r="F262">
        <v>6</v>
      </c>
      <c r="G262">
        <v>16.535310896481398</v>
      </c>
      <c r="H262">
        <v>55</v>
      </c>
      <c r="I262">
        <v>3</v>
      </c>
      <c r="J262" t="s">
        <v>814</v>
      </c>
    </row>
    <row r="263" spans="1:10" x14ac:dyDescent="0.3">
      <c r="A263" t="s">
        <v>628</v>
      </c>
      <c r="B263" t="s">
        <v>205</v>
      </c>
      <c r="C263" t="s">
        <v>629</v>
      </c>
      <c r="D263" t="str">
        <f t="shared" si="22"/>
        <v>AP018042</v>
      </c>
      <c r="E263" t="str">
        <f t="shared" si="23"/>
        <v>AP018042_6</v>
      </c>
      <c r="F263">
        <v>1</v>
      </c>
      <c r="G263">
        <v>7.82977796420339</v>
      </c>
      <c r="H263">
        <v>56</v>
      </c>
      <c r="I263">
        <v>3</v>
      </c>
      <c r="J263" t="s">
        <v>814</v>
      </c>
    </row>
    <row r="264" spans="1:10" x14ac:dyDescent="0.3">
      <c r="A264" t="s">
        <v>672</v>
      </c>
      <c r="B264" t="s">
        <v>205</v>
      </c>
      <c r="C264" t="s">
        <v>629</v>
      </c>
      <c r="D264" t="str">
        <f t="shared" si="22"/>
        <v>AP018042</v>
      </c>
      <c r="E264" t="str">
        <f t="shared" si="23"/>
        <v>AP018042_6</v>
      </c>
      <c r="F264">
        <v>10</v>
      </c>
      <c r="G264">
        <v>14.694686616699199</v>
      </c>
      <c r="H264">
        <v>56</v>
      </c>
      <c r="I264">
        <v>3</v>
      </c>
      <c r="J264" t="s">
        <v>814</v>
      </c>
    </row>
    <row r="265" spans="1:10" x14ac:dyDescent="0.3">
      <c r="A265" t="s">
        <v>640</v>
      </c>
      <c r="B265" t="s">
        <v>205</v>
      </c>
      <c r="C265" t="s">
        <v>629</v>
      </c>
      <c r="D265" t="str">
        <f t="shared" si="22"/>
        <v>AP018042</v>
      </c>
      <c r="E265" t="str">
        <f t="shared" si="23"/>
        <v>AP018042_6</v>
      </c>
      <c r="F265">
        <v>2</v>
      </c>
      <c r="G265">
        <v>9.4007553675213202</v>
      </c>
      <c r="H265">
        <v>56</v>
      </c>
      <c r="I265">
        <v>3</v>
      </c>
      <c r="J265" t="s">
        <v>814</v>
      </c>
    </row>
    <row r="266" spans="1:10" x14ac:dyDescent="0.3">
      <c r="A266" t="s">
        <v>632</v>
      </c>
      <c r="B266" t="s">
        <v>205</v>
      </c>
      <c r="C266" t="s">
        <v>629</v>
      </c>
      <c r="D266" t="str">
        <f t="shared" si="22"/>
        <v>AP018042</v>
      </c>
      <c r="E266" t="str">
        <f t="shared" si="23"/>
        <v>AP018042_6</v>
      </c>
      <c r="F266">
        <v>3</v>
      </c>
      <c r="G266">
        <v>8.3118224144284891</v>
      </c>
      <c r="H266">
        <v>56</v>
      </c>
      <c r="I266">
        <v>3</v>
      </c>
      <c r="J266" t="s">
        <v>814</v>
      </c>
    </row>
    <row r="267" spans="1:10" x14ac:dyDescent="0.3">
      <c r="A267" t="s">
        <v>633</v>
      </c>
      <c r="B267" t="s">
        <v>205</v>
      </c>
      <c r="C267" t="s">
        <v>629</v>
      </c>
      <c r="D267" t="str">
        <f t="shared" si="22"/>
        <v>AP018042</v>
      </c>
      <c r="E267" t="str">
        <f t="shared" si="23"/>
        <v>AP018042_6</v>
      </c>
      <c r="F267">
        <v>4</v>
      </c>
      <c r="G267">
        <v>8.39098026198368</v>
      </c>
      <c r="H267">
        <v>56</v>
      </c>
      <c r="I267">
        <v>3</v>
      </c>
      <c r="J267" t="s">
        <v>814</v>
      </c>
    </row>
    <row r="268" spans="1:10" x14ac:dyDescent="0.3">
      <c r="A268" t="s">
        <v>651</v>
      </c>
      <c r="B268" t="s">
        <v>205</v>
      </c>
      <c r="C268" t="s">
        <v>629</v>
      </c>
      <c r="D268" t="str">
        <f t="shared" si="22"/>
        <v>AP018042</v>
      </c>
      <c r="E268" t="str">
        <f t="shared" si="23"/>
        <v>AP018042_6</v>
      </c>
      <c r="F268">
        <v>5</v>
      </c>
      <c r="G268">
        <v>10.7107365692841</v>
      </c>
      <c r="H268">
        <v>56</v>
      </c>
      <c r="I268">
        <v>3</v>
      </c>
      <c r="J268" t="s">
        <v>814</v>
      </c>
    </row>
    <row r="269" spans="1:10" x14ac:dyDescent="0.3">
      <c r="A269" t="s">
        <v>658</v>
      </c>
      <c r="B269" t="s">
        <v>205</v>
      </c>
      <c r="C269" t="s">
        <v>629</v>
      </c>
      <c r="D269" t="str">
        <f t="shared" si="22"/>
        <v>AP018042</v>
      </c>
      <c r="E269" t="str">
        <f t="shared" si="23"/>
        <v>AP018042_6</v>
      </c>
      <c r="F269">
        <v>6</v>
      </c>
      <c r="G269">
        <v>11.505061476981499</v>
      </c>
      <c r="H269">
        <v>56</v>
      </c>
      <c r="I269">
        <v>3</v>
      </c>
      <c r="J269" t="s">
        <v>814</v>
      </c>
    </row>
    <row r="270" spans="1:10" x14ac:dyDescent="0.3">
      <c r="A270" t="s">
        <v>681</v>
      </c>
      <c r="B270" t="s">
        <v>205</v>
      </c>
      <c r="C270" t="s">
        <v>629</v>
      </c>
      <c r="D270" t="str">
        <f t="shared" si="22"/>
        <v>AP018042</v>
      </c>
      <c r="E270" t="str">
        <f t="shared" si="23"/>
        <v>AP018042_6</v>
      </c>
      <c r="F270">
        <v>7</v>
      </c>
      <c r="G270">
        <v>16.082850966775901</v>
      </c>
      <c r="H270">
        <v>56</v>
      </c>
      <c r="I270">
        <v>3</v>
      </c>
      <c r="J270" t="s">
        <v>814</v>
      </c>
    </row>
    <row r="271" spans="1:10" x14ac:dyDescent="0.3">
      <c r="A271" t="s">
        <v>654</v>
      </c>
      <c r="B271" t="s">
        <v>205</v>
      </c>
      <c r="C271" t="s">
        <v>642</v>
      </c>
      <c r="D271" t="str">
        <f t="shared" si="22"/>
        <v>AP018042</v>
      </c>
      <c r="E271" t="str">
        <f t="shared" si="23"/>
        <v>AP018042_6</v>
      </c>
      <c r="F271">
        <v>10</v>
      </c>
      <c r="G271">
        <v>10.917633317370599</v>
      </c>
      <c r="H271">
        <v>56</v>
      </c>
      <c r="I271">
        <v>3</v>
      </c>
      <c r="J271" t="s">
        <v>814</v>
      </c>
    </row>
    <row r="272" spans="1:10" x14ac:dyDescent="0.3">
      <c r="A272" t="s">
        <v>641</v>
      </c>
      <c r="B272" t="s">
        <v>205</v>
      </c>
      <c r="C272" t="s">
        <v>642</v>
      </c>
      <c r="D272" t="str">
        <f t="shared" si="22"/>
        <v>AP018042</v>
      </c>
      <c r="E272" t="str">
        <f t="shared" si="23"/>
        <v>AP018042_6</v>
      </c>
      <c r="F272">
        <v>4</v>
      </c>
      <c r="G272">
        <v>9.7053720749026304</v>
      </c>
      <c r="H272">
        <v>25</v>
      </c>
      <c r="I272">
        <v>3</v>
      </c>
      <c r="J272" t="s">
        <v>814</v>
      </c>
    </row>
    <row r="273" spans="1:10" x14ac:dyDescent="0.3">
      <c r="A273" t="s">
        <v>671</v>
      </c>
      <c r="B273" t="s">
        <v>205</v>
      </c>
      <c r="C273" t="s">
        <v>642</v>
      </c>
      <c r="D273" t="str">
        <f t="shared" si="22"/>
        <v>AP018042</v>
      </c>
      <c r="E273" t="str">
        <f t="shared" si="23"/>
        <v>AP018042_6</v>
      </c>
      <c r="F273">
        <v>6</v>
      </c>
      <c r="G273">
        <v>14.1264516613782</v>
      </c>
      <c r="H273">
        <v>56</v>
      </c>
      <c r="I273">
        <v>3</v>
      </c>
      <c r="J273" t="s">
        <v>814</v>
      </c>
    </row>
    <row r="274" spans="1:10" x14ac:dyDescent="0.3">
      <c r="A274" t="s">
        <v>665</v>
      </c>
      <c r="B274" t="s">
        <v>205</v>
      </c>
      <c r="C274" t="s">
        <v>642</v>
      </c>
      <c r="D274" t="str">
        <f t="shared" si="22"/>
        <v>AP018042</v>
      </c>
      <c r="E274" t="str">
        <f t="shared" si="23"/>
        <v>AP018042_6</v>
      </c>
      <c r="F274">
        <v>8</v>
      </c>
      <c r="G274">
        <v>13.0307035443159</v>
      </c>
      <c r="H274">
        <v>56</v>
      </c>
      <c r="I274">
        <v>3</v>
      </c>
      <c r="J274" t="s">
        <v>814</v>
      </c>
    </row>
    <row r="275" spans="1:10" x14ac:dyDescent="0.3">
      <c r="A275" t="s">
        <v>627</v>
      </c>
      <c r="B275" t="s">
        <v>205</v>
      </c>
      <c r="C275" t="s">
        <v>626</v>
      </c>
      <c r="D275" t="str">
        <f t="shared" si="22"/>
        <v>AP018042</v>
      </c>
      <c r="E275" t="str">
        <f t="shared" si="23"/>
        <v>AP018042_6</v>
      </c>
      <c r="F275">
        <v>1</v>
      </c>
      <c r="G275">
        <v>7.0218794050393596</v>
      </c>
      <c r="H275">
        <v>56</v>
      </c>
      <c r="I275">
        <v>3</v>
      </c>
      <c r="J275" t="s">
        <v>814</v>
      </c>
    </row>
    <row r="276" spans="1:10" x14ac:dyDescent="0.3">
      <c r="A276" t="s">
        <v>639</v>
      </c>
      <c r="B276" t="s">
        <v>205</v>
      </c>
      <c r="C276" t="s">
        <v>626</v>
      </c>
      <c r="D276" t="str">
        <f t="shared" si="22"/>
        <v>AP018042</v>
      </c>
      <c r="E276" t="str">
        <f t="shared" si="23"/>
        <v>AP018042_6</v>
      </c>
      <c r="F276">
        <v>2</v>
      </c>
      <c r="G276">
        <v>9.1714937493854194</v>
      </c>
      <c r="H276">
        <v>25</v>
      </c>
      <c r="I276">
        <v>3</v>
      </c>
      <c r="J276" t="s">
        <v>814</v>
      </c>
    </row>
    <row r="277" spans="1:10" x14ac:dyDescent="0.3">
      <c r="A277" t="s">
        <v>659</v>
      </c>
      <c r="B277" t="s">
        <v>205</v>
      </c>
      <c r="C277" t="s">
        <v>626</v>
      </c>
      <c r="D277" t="str">
        <f t="shared" si="22"/>
        <v>AP018042</v>
      </c>
      <c r="E277" t="str">
        <f t="shared" si="23"/>
        <v>AP018042_6</v>
      </c>
      <c r="F277">
        <v>5</v>
      </c>
      <c r="G277">
        <v>11.7127262892771</v>
      </c>
      <c r="H277">
        <v>25</v>
      </c>
      <c r="I277">
        <v>3</v>
      </c>
      <c r="J277" t="s">
        <v>814</v>
      </c>
    </row>
    <row r="278" spans="1:10" x14ac:dyDescent="0.3">
      <c r="A278" t="s">
        <v>636</v>
      </c>
      <c r="B278" t="s">
        <v>205</v>
      </c>
      <c r="C278" t="s">
        <v>626</v>
      </c>
      <c r="D278" t="str">
        <f t="shared" si="22"/>
        <v>AP018042</v>
      </c>
      <c r="E278" t="str">
        <f t="shared" si="23"/>
        <v>AP018042_6</v>
      </c>
      <c r="F278">
        <v>8</v>
      </c>
      <c r="G278">
        <v>8.5435616028740498</v>
      </c>
      <c r="H278">
        <v>56</v>
      </c>
      <c r="I278">
        <v>3</v>
      </c>
      <c r="J278" t="s">
        <v>814</v>
      </c>
    </row>
    <row r="279" spans="1:10" x14ac:dyDescent="0.3">
      <c r="A279" t="s">
        <v>625</v>
      </c>
      <c r="B279" t="s">
        <v>205</v>
      </c>
      <c r="C279" t="s">
        <v>626</v>
      </c>
      <c r="D279" t="str">
        <f t="shared" si="22"/>
        <v>AP018042</v>
      </c>
      <c r="E279" t="str">
        <f t="shared" si="23"/>
        <v>AP018042_6</v>
      </c>
      <c r="F279">
        <v>9</v>
      </c>
      <c r="G279">
        <v>6.7101277626920002</v>
      </c>
      <c r="H279">
        <v>56</v>
      </c>
      <c r="I279">
        <v>3</v>
      </c>
      <c r="J279" t="s">
        <v>814</v>
      </c>
    </row>
    <row r="280" spans="1:10" x14ac:dyDescent="0.3">
      <c r="A280" t="s">
        <v>645</v>
      </c>
      <c r="B280" t="s">
        <v>205</v>
      </c>
      <c r="C280" t="s">
        <v>646</v>
      </c>
      <c r="D280" t="str">
        <f t="shared" si="22"/>
        <v>AP018042</v>
      </c>
      <c r="E280" t="str">
        <f t="shared" si="23"/>
        <v>AP018042_6</v>
      </c>
      <c r="F280">
        <v>3</v>
      </c>
      <c r="G280">
        <v>9.9733895158524692</v>
      </c>
      <c r="H280">
        <v>56</v>
      </c>
      <c r="I280">
        <v>3</v>
      </c>
      <c r="J280" t="s">
        <v>814</v>
      </c>
    </row>
    <row r="281" spans="1:10" x14ac:dyDescent="0.3">
      <c r="A281" t="s">
        <v>670</v>
      </c>
      <c r="B281" t="s">
        <v>205</v>
      </c>
      <c r="C281" t="s">
        <v>646</v>
      </c>
      <c r="D281" t="str">
        <f t="shared" si="22"/>
        <v>AP018042</v>
      </c>
      <c r="E281" t="str">
        <f t="shared" si="23"/>
        <v>AP018042_6</v>
      </c>
      <c r="F281">
        <v>9</v>
      </c>
      <c r="G281">
        <v>13.801888699341101</v>
      </c>
      <c r="H281">
        <v>56</v>
      </c>
      <c r="I281">
        <v>3</v>
      </c>
      <c r="J281" t="s">
        <v>814</v>
      </c>
    </row>
    <row r="282" spans="1:10" x14ac:dyDescent="0.3">
      <c r="A282" t="s">
        <v>663</v>
      </c>
      <c r="B282" t="s">
        <v>205</v>
      </c>
      <c r="C282" t="s">
        <v>653</v>
      </c>
      <c r="D282" t="str">
        <f t="shared" si="22"/>
        <v>AP018042</v>
      </c>
      <c r="E282" t="str">
        <f t="shared" si="23"/>
        <v>AP018042_6</v>
      </c>
      <c r="F282">
        <v>1</v>
      </c>
      <c r="G282">
        <v>12.3028775121306</v>
      </c>
      <c r="H282">
        <v>56</v>
      </c>
      <c r="I282">
        <v>3</v>
      </c>
      <c r="J282" t="s">
        <v>814</v>
      </c>
    </row>
    <row r="283" spans="1:10" x14ac:dyDescent="0.3">
      <c r="A283" t="s">
        <v>664</v>
      </c>
      <c r="B283" t="s">
        <v>205</v>
      </c>
      <c r="C283" t="s">
        <v>653</v>
      </c>
      <c r="D283" t="str">
        <f t="shared" si="22"/>
        <v>AP018042</v>
      </c>
      <c r="E283" t="str">
        <f t="shared" si="23"/>
        <v>AP018042_6</v>
      </c>
      <c r="F283">
        <v>3</v>
      </c>
      <c r="G283">
        <v>12.7351988250199</v>
      </c>
      <c r="H283">
        <v>56</v>
      </c>
      <c r="I283">
        <v>3</v>
      </c>
      <c r="J283" t="s">
        <v>814</v>
      </c>
    </row>
    <row r="284" spans="1:10" x14ac:dyDescent="0.3">
      <c r="A284" t="s">
        <v>652</v>
      </c>
      <c r="B284" t="s">
        <v>205</v>
      </c>
      <c r="C284" t="s">
        <v>653</v>
      </c>
      <c r="D284" t="str">
        <f t="shared" si="22"/>
        <v>AP018042</v>
      </c>
      <c r="E284" t="str">
        <f t="shared" si="23"/>
        <v>AP018042_6</v>
      </c>
      <c r="F284">
        <v>6</v>
      </c>
      <c r="G284">
        <v>10.902317578505899</v>
      </c>
      <c r="H284">
        <v>56</v>
      </c>
      <c r="I284">
        <v>3</v>
      </c>
      <c r="J284" t="s">
        <v>814</v>
      </c>
    </row>
    <row r="285" spans="1:10" x14ac:dyDescent="0.3">
      <c r="A285" t="s">
        <v>656</v>
      </c>
      <c r="B285" t="s">
        <v>205</v>
      </c>
      <c r="C285" t="s">
        <v>653</v>
      </c>
      <c r="D285" t="str">
        <f t="shared" si="22"/>
        <v>AP018042</v>
      </c>
      <c r="E285" t="str">
        <f t="shared" si="23"/>
        <v>AP018042_6</v>
      </c>
      <c r="F285">
        <v>7</v>
      </c>
      <c r="G285">
        <v>11.213974092657599</v>
      </c>
      <c r="H285">
        <v>56</v>
      </c>
      <c r="I285">
        <v>3</v>
      </c>
      <c r="J285" t="s">
        <v>814</v>
      </c>
    </row>
    <row r="286" spans="1:10" x14ac:dyDescent="0.3">
      <c r="A286" t="s">
        <v>661</v>
      </c>
      <c r="B286" t="s">
        <v>205</v>
      </c>
      <c r="C286" t="s">
        <v>662</v>
      </c>
      <c r="D286" t="str">
        <f t="shared" si="22"/>
        <v>AP018042</v>
      </c>
      <c r="E286" t="str">
        <f t="shared" si="23"/>
        <v>AP018042_6</v>
      </c>
      <c r="F286">
        <v>7</v>
      </c>
      <c r="G286">
        <v>12.0962386012853</v>
      </c>
      <c r="H286">
        <v>56</v>
      </c>
      <c r="I286">
        <v>3</v>
      </c>
      <c r="J286" t="s">
        <v>814</v>
      </c>
    </row>
    <row r="287" spans="1:10" x14ac:dyDescent="0.3">
      <c r="A287" t="s">
        <v>643</v>
      </c>
      <c r="B287" t="s">
        <v>205</v>
      </c>
      <c r="C287" t="s">
        <v>644</v>
      </c>
      <c r="D287" t="str">
        <f t="shared" si="22"/>
        <v>AP018042</v>
      </c>
      <c r="E287" t="str">
        <f t="shared" si="23"/>
        <v>AP018042_6</v>
      </c>
      <c r="F287">
        <v>1</v>
      </c>
      <c r="G287">
        <v>9.7937171110219907</v>
      </c>
      <c r="H287">
        <v>56</v>
      </c>
      <c r="I287">
        <v>3</v>
      </c>
      <c r="J287" t="s">
        <v>814</v>
      </c>
    </row>
    <row r="288" spans="1:10" x14ac:dyDescent="0.3">
      <c r="A288" t="s">
        <v>648</v>
      </c>
      <c r="B288" t="s">
        <v>205</v>
      </c>
      <c r="C288" t="s">
        <v>644</v>
      </c>
      <c r="D288" t="str">
        <f t="shared" si="22"/>
        <v>AP018042</v>
      </c>
      <c r="E288" t="str">
        <f t="shared" si="23"/>
        <v>AP018042_6</v>
      </c>
      <c r="F288">
        <v>2</v>
      </c>
      <c r="G288">
        <v>10.419858997481599</v>
      </c>
      <c r="H288">
        <v>56</v>
      </c>
      <c r="I288">
        <v>3</v>
      </c>
      <c r="J288" t="s">
        <v>814</v>
      </c>
    </row>
    <row r="289" spans="1:10" x14ac:dyDescent="0.3">
      <c r="A289" t="s">
        <v>660</v>
      </c>
      <c r="B289" t="s">
        <v>205</v>
      </c>
      <c r="C289" t="s">
        <v>644</v>
      </c>
      <c r="D289" t="str">
        <f t="shared" si="22"/>
        <v>AP018042</v>
      </c>
      <c r="E289" t="str">
        <f t="shared" si="23"/>
        <v>AP018042_6</v>
      </c>
      <c r="F289">
        <v>3</v>
      </c>
      <c r="G289">
        <v>12.094516083582199</v>
      </c>
      <c r="H289">
        <v>56</v>
      </c>
      <c r="I289">
        <v>3</v>
      </c>
      <c r="J289" t="s">
        <v>814</v>
      </c>
    </row>
    <row r="290" spans="1:10" x14ac:dyDescent="0.3">
      <c r="A290" t="s">
        <v>669</v>
      </c>
      <c r="B290" t="s">
        <v>205</v>
      </c>
      <c r="C290" t="s">
        <v>644</v>
      </c>
      <c r="D290" t="str">
        <f t="shared" si="22"/>
        <v>AP018042</v>
      </c>
      <c r="E290" t="str">
        <f t="shared" si="23"/>
        <v>AP018042_6</v>
      </c>
      <c r="F290">
        <v>4</v>
      </c>
      <c r="G290">
        <v>13.6920005151922</v>
      </c>
      <c r="H290">
        <v>56</v>
      </c>
      <c r="I290">
        <v>3</v>
      </c>
      <c r="J290" t="s">
        <v>814</v>
      </c>
    </row>
    <row r="291" spans="1:10" x14ac:dyDescent="0.3">
      <c r="A291" t="s">
        <v>630</v>
      </c>
      <c r="B291" t="s">
        <v>205</v>
      </c>
      <c r="C291" t="s">
        <v>631</v>
      </c>
      <c r="D291" t="str">
        <f t="shared" si="22"/>
        <v>AP018042</v>
      </c>
      <c r="E291" t="str">
        <f t="shared" si="23"/>
        <v>AP018042_6</v>
      </c>
      <c r="F291">
        <v>10</v>
      </c>
      <c r="G291">
        <v>7.8353481052302998</v>
      </c>
      <c r="H291">
        <v>25</v>
      </c>
      <c r="I291">
        <v>3</v>
      </c>
      <c r="J291" t="s">
        <v>814</v>
      </c>
    </row>
    <row r="292" spans="1:10" x14ac:dyDescent="0.3">
      <c r="A292" t="s">
        <v>647</v>
      </c>
      <c r="B292" t="s">
        <v>205</v>
      </c>
      <c r="C292" t="s">
        <v>624</v>
      </c>
      <c r="D292" t="str">
        <f t="shared" si="22"/>
        <v>AP018042</v>
      </c>
      <c r="E292" t="str">
        <f t="shared" si="23"/>
        <v>AP018042_6</v>
      </c>
      <c r="F292">
        <v>10</v>
      </c>
      <c r="G292">
        <v>10.2419123094078</v>
      </c>
      <c r="H292">
        <v>56</v>
      </c>
      <c r="I292">
        <v>3</v>
      </c>
      <c r="J292" t="s">
        <v>814</v>
      </c>
    </row>
    <row r="293" spans="1:10" x14ac:dyDescent="0.3">
      <c r="A293" t="s">
        <v>623</v>
      </c>
      <c r="B293" t="s">
        <v>205</v>
      </c>
      <c r="C293" t="s">
        <v>624</v>
      </c>
      <c r="D293" t="str">
        <f t="shared" si="22"/>
        <v>AP018042</v>
      </c>
      <c r="E293" t="str">
        <f t="shared" si="23"/>
        <v>AP018042_6</v>
      </c>
      <c r="F293">
        <v>5</v>
      </c>
      <c r="G293">
        <v>5.61963006200906</v>
      </c>
      <c r="H293">
        <v>56</v>
      </c>
      <c r="I293">
        <v>3</v>
      </c>
      <c r="J293" t="s">
        <v>814</v>
      </c>
    </row>
    <row r="294" spans="1:10" x14ac:dyDescent="0.3">
      <c r="A294" t="s">
        <v>667</v>
      </c>
      <c r="B294" t="s">
        <v>205</v>
      </c>
      <c r="C294" t="s">
        <v>624</v>
      </c>
      <c r="D294" t="str">
        <f t="shared" si="22"/>
        <v>AP018042</v>
      </c>
      <c r="E294" t="str">
        <f t="shared" si="23"/>
        <v>AP018042_6</v>
      </c>
      <c r="F294">
        <v>7</v>
      </c>
      <c r="G294">
        <v>13.188855496254201</v>
      </c>
      <c r="H294">
        <v>56</v>
      </c>
      <c r="I294">
        <v>3</v>
      </c>
      <c r="J294" t="s">
        <v>814</v>
      </c>
    </row>
    <row r="295" spans="1:10" x14ac:dyDescent="0.3">
      <c r="A295" t="s">
        <v>673</v>
      </c>
      <c r="B295" t="s">
        <v>205</v>
      </c>
      <c r="C295" t="s">
        <v>674</v>
      </c>
      <c r="D295" t="str">
        <f t="shared" si="22"/>
        <v>CP007504</v>
      </c>
      <c r="E295" t="str">
        <f t="shared" si="23"/>
        <v>CP007504_2</v>
      </c>
      <c r="F295">
        <v>1</v>
      </c>
      <c r="G295">
        <v>14.884679070516199</v>
      </c>
      <c r="H295">
        <v>25</v>
      </c>
      <c r="I295">
        <v>1</v>
      </c>
      <c r="J295" t="s">
        <v>811</v>
      </c>
    </row>
    <row r="296" spans="1:10" x14ac:dyDescent="0.3">
      <c r="A296" t="s">
        <v>130</v>
      </c>
      <c r="B296" t="s">
        <v>93</v>
      </c>
      <c r="C296" t="s">
        <v>43</v>
      </c>
      <c r="D296" t="str">
        <f t="shared" si="22"/>
        <v>CP002345</v>
      </c>
      <c r="E296" t="str">
        <f t="shared" si="23"/>
        <v>CP002345_2</v>
      </c>
      <c r="F296">
        <v>3</v>
      </c>
      <c r="G296">
        <v>14.1709173048929</v>
      </c>
      <c r="H296">
        <v>2</v>
      </c>
      <c r="I296">
        <f>IFERROR(INDEX(rng_code,MATCH(A296,rng_filename,0)),"")</f>
        <v>0</v>
      </c>
      <c r="J296" t="str">
        <f>IFERROR(IF(INDEX(rng_code_extra,MATCH(A296,rng_filename,0))=0,"",INDEX(rng_code_extra,MATCH(A296,rng_filename,0))),"")</f>
        <v/>
      </c>
    </row>
    <row r="297" spans="1:10" x14ac:dyDescent="0.3">
      <c r="A297" t="s">
        <v>686</v>
      </c>
      <c r="B297" t="s">
        <v>205</v>
      </c>
      <c r="C297" t="s">
        <v>629</v>
      </c>
      <c r="D297" t="str">
        <f t="shared" si="22"/>
        <v>AP018042</v>
      </c>
      <c r="E297" t="str">
        <f t="shared" si="23"/>
        <v>AP018042_6</v>
      </c>
      <c r="F297">
        <v>1</v>
      </c>
      <c r="G297">
        <v>16.890233533601599</v>
      </c>
      <c r="H297">
        <v>42</v>
      </c>
      <c r="I297">
        <v>3</v>
      </c>
      <c r="J297" t="s">
        <v>811</v>
      </c>
    </row>
    <row r="298" spans="1:10" x14ac:dyDescent="0.3">
      <c r="A298" t="s">
        <v>476</v>
      </c>
      <c r="B298" t="s">
        <v>145</v>
      </c>
      <c r="C298" t="s">
        <v>43</v>
      </c>
      <c r="D298" t="str">
        <f t="shared" si="22"/>
        <v>CP002345</v>
      </c>
      <c r="E298" t="str">
        <f t="shared" si="23"/>
        <v>CP002345_2</v>
      </c>
      <c r="F298">
        <v>1</v>
      </c>
      <c r="G298">
        <v>2.7965336368098499</v>
      </c>
      <c r="H298">
        <v>5</v>
      </c>
      <c r="I298">
        <v>0</v>
      </c>
      <c r="J298" t="str">
        <f t="shared" ref="J298:J303" si="24">IFERROR(IF(INDEX(rng_code_extra,MATCH(A298,rng_filename,0))=0,"",INDEX(rng_code_extra,MATCH(A298,rng_filename,0))),"")</f>
        <v/>
      </c>
    </row>
    <row r="299" spans="1:10" x14ac:dyDescent="0.3">
      <c r="A299" t="s">
        <v>475</v>
      </c>
      <c r="B299" t="s">
        <v>145</v>
      </c>
      <c r="C299" t="s">
        <v>43</v>
      </c>
      <c r="D299" t="str">
        <f t="shared" si="22"/>
        <v>CP002345</v>
      </c>
      <c r="E299" t="str">
        <f t="shared" si="23"/>
        <v>CP002345_2</v>
      </c>
      <c r="F299">
        <v>2</v>
      </c>
      <c r="G299">
        <v>2.462800393632</v>
      </c>
      <c r="H299">
        <v>5</v>
      </c>
      <c r="I299">
        <v>0</v>
      </c>
      <c r="J299" t="str">
        <f t="shared" si="24"/>
        <v/>
      </c>
    </row>
    <row r="300" spans="1:10" x14ac:dyDescent="0.3">
      <c r="A300" t="s">
        <v>45</v>
      </c>
      <c r="B300" t="s">
        <v>4</v>
      </c>
      <c r="C300" t="s">
        <v>46</v>
      </c>
      <c r="D300" t="str">
        <f t="shared" si="22"/>
        <v>CP002345</v>
      </c>
      <c r="E300" t="str">
        <f t="shared" si="23"/>
        <v>CP002345_2</v>
      </c>
      <c r="F300">
        <v>1</v>
      </c>
      <c r="G300">
        <v>10.2827860146412</v>
      </c>
      <c r="H300">
        <v>3</v>
      </c>
      <c r="I300">
        <f>IFERROR(INDEX(rng_code,MATCH(A300,rng_filename,0)),"")</f>
        <v>0</v>
      </c>
      <c r="J300" t="str">
        <f t="shared" si="24"/>
        <v/>
      </c>
    </row>
    <row r="301" spans="1:10" x14ac:dyDescent="0.3">
      <c r="A301" t="s">
        <v>679</v>
      </c>
      <c r="B301" t="s">
        <v>205</v>
      </c>
      <c r="C301" t="s">
        <v>680</v>
      </c>
      <c r="D301" t="str">
        <f t="shared" si="22"/>
        <v>LR215974</v>
      </c>
      <c r="E301" t="str">
        <f t="shared" si="23"/>
        <v>LR215974_3</v>
      </c>
      <c r="F301">
        <v>8</v>
      </c>
      <c r="G301">
        <v>15.9781757076248</v>
      </c>
      <c r="H301">
        <v>56</v>
      </c>
      <c r="I301">
        <v>2</v>
      </c>
      <c r="J301" t="str">
        <f t="shared" si="24"/>
        <v/>
      </c>
    </row>
    <row r="302" spans="1:10" x14ac:dyDescent="0.3">
      <c r="A302" t="s">
        <v>746</v>
      </c>
      <c r="B302" t="s">
        <v>247</v>
      </c>
      <c r="C302" t="s">
        <v>747</v>
      </c>
      <c r="D302" t="str">
        <f t="shared" si="22"/>
        <v>AP014926</v>
      </c>
      <c r="E302" t="str">
        <f t="shared" si="23"/>
        <v>AP014926_1</v>
      </c>
      <c r="F302">
        <v>2</v>
      </c>
      <c r="G302">
        <v>6.7096992820218899</v>
      </c>
      <c r="H302">
        <v>47</v>
      </c>
      <c r="I302">
        <v>2</v>
      </c>
      <c r="J302" t="str">
        <f t="shared" si="24"/>
        <v/>
      </c>
    </row>
    <row r="303" spans="1:10" x14ac:dyDescent="0.3">
      <c r="A303" t="s">
        <v>753</v>
      </c>
      <c r="B303" t="s">
        <v>247</v>
      </c>
      <c r="C303" t="s">
        <v>747</v>
      </c>
      <c r="D303" t="str">
        <f t="shared" si="22"/>
        <v>AP014926</v>
      </c>
      <c r="E303" t="str">
        <f t="shared" si="23"/>
        <v>AP014926_1</v>
      </c>
      <c r="F303">
        <v>7</v>
      </c>
      <c r="G303">
        <v>7.1497846657705697</v>
      </c>
      <c r="H303">
        <v>47</v>
      </c>
      <c r="I303">
        <v>2</v>
      </c>
      <c r="J303" t="str">
        <f t="shared" si="24"/>
        <v/>
      </c>
    </row>
    <row r="304" spans="1:10" x14ac:dyDescent="0.3">
      <c r="A304" t="s">
        <v>425</v>
      </c>
      <c r="B304" t="s">
        <v>62</v>
      </c>
      <c r="C304" t="s">
        <v>46</v>
      </c>
      <c r="D304" t="str">
        <f t="shared" si="22"/>
        <v>CP002345</v>
      </c>
      <c r="E304" t="str">
        <f t="shared" si="23"/>
        <v>CP002345_2</v>
      </c>
      <c r="F304">
        <v>2</v>
      </c>
      <c r="G304">
        <v>10.776016340609599</v>
      </c>
      <c r="H304">
        <v>1</v>
      </c>
      <c r="I304">
        <v>0</v>
      </c>
      <c r="J304" t="s">
        <v>811</v>
      </c>
    </row>
    <row r="305" spans="1:10" x14ac:dyDescent="0.3">
      <c r="A305" t="s">
        <v>748</v>
      </c>
      <c r="B305" t="s">
        <v>247</v>
      </c>
      <c r="C305" t="s">
        <v>635</v>
      </c>
      <c r="D305" t="str">
        <f t="shared" si="22"/>
        <v>AP018042</v>
      </c>
      <c r="E305" t="str">
        <f t="shared" si="23"/>
        <v>AP018042_6</v>
      </c>
      <c r="F305">
        <v>3</v>
      </c>
      <c r="G305">
        <v>6.7281729219493096</v>
      </c>
      <c r="H305">
        <v>18</v>
      </c>
      <c r="I305">
        <v>3</v>
      </c>
      <c r="J305" t="s">
        <v>814</v>
      </c>
    </row>
    <row r="306" spans="1:10" x14ac:dyDescent="0.3">
      <c r="A306" t="s">
        <v>734</v>
      </c>
      <c r="B306" t="s">
        <v>247</v>
      </c>
      <c r="C306" t="s">
        <v>642</v>
      </c>
      <c r="D306" t="str">
        <f t="shared" si="22"/>
        <v>AP018042</v>
      </c>
      <c r="E306" t="str">
        <f t="shared" si="23"/>
        <v>AP018042_6</v>
      </c>
      <c r="F306">
        <v>6</v>
      </c>
      <c r="G306">
        <v>6.1992629082390902</v>
      </c>
      <c r="H306">
        <v>47</v>
      </c>
      <c r="I306">
        <v>3</v>
      </c>
      <c r="J306" t="s">
        <v>814</v>
      </c>
    </row>
    <row r="307" spans="1:10" x14ac:dyDescent="0.3">
      <c r="A307" t="s">
        <v>735</v>
      </c>
      <c r="B307" t="s">
        <v>247</v>
      </c>
      <c r="C307" t="s">
        <v>653</v>
      </c>
      <c r="D307" t="str">
        <f t="shared" si="22"/>
        <v>AP018042</v>
      </c>
      <c r="E307" t="str">
        <f t="shared" si="23"/>
        <v>AP018042_6</v>
      </c>
      <c r="F307">
        <v>5</v>
      </c>
      <c r="G307">
        <v>6.3193237179989401</v>
      </c>
      <c r="H307">
        <v>47</v>
      </c>
      <c r="I307">
        <v>3</v>
      </c>
      <c r="J307" t="s">
        <v>814</v>
      </c>
    </row>
    <row r="308" spans="1:10" x14ac:dyDescent="0.3">
      <c r="A308" t="s">
        <v>452</v>
      </c>
      <c r="B308" t="s">
        <v>73</v>
      </c>
      <c r="C308" t="s">
        <v>46</v>
      </c>
      <c r="D308" t="str">
        <f t="shared" si="22"/>
        <v>CP002345</v>
      </c>
      <c r="E308" t="str">
        <f t="shared" si="23"/>
        <v>CP002345_2</v>
      </c>
      <c r="F308">
        <v>1</v>
      </c>
      <c r="G308">
        <v>10.966135385725799</v>
      </c>
      <c r="H308">
        <v>18</v>
      </c>
      <c r="I308">
        <v>0</v>
      </c>
      <c r="J308" t="str">
        <f>IFERROR(IF(INDEX(rng_code_extra,MATCH(A308,rng_filename,0))=0,"",INDEX(rng_code_extra,MATCH(A308,rng_filename,0))),"")</f>
        <v/>
      </c>
    </row>
    <row r="309" spans="1:10" x14ac:dyDescent="0.3">
      <c r="A309" t="s">
        <v>133</v>
      </c>
      <c r="B309" t="s">
        <v>93</v>
      </c>
      <c r="C309" t="s">
        <v>46</v>
      </c>
      <c r="D309" t="str">
        <f t="shared" si="22"/>
        <v>CP002345</v>
      </c>
      <c r="E309" t="str">
        <f t="shared" si="23"/>
        <v>CP002345_2</v>
      </c>
      <c r="F309">
        <v>1</v>
      </c>
      <c r="G309">
        <v>11.880832479874501</v>
      </c>
      <c r="H309">
        <v>2</v>
      </c>
      <c r="I309">
        <f>IFERROR(INDEX(rng_code,MATCH(A309,rng_filename,0)),"")</f>
        <v>0</v>
      </c>
      <c r="J309" t="str">
        <f>IFERROR(IF(INDEX(rng_code_extra,MATCH(A309,rng_filename,0))=0,"",INDEX(rng_code_extra,MATCH(A309,rng_filename,0))),"")</f>
        <v/>
      </c>
    </row>
    <row r="310" spans="1:10" x14ac:dyDescent="0.3">
      <c r="A310" t="s">
        <v>480</v>
      </c>
      <c r="B310" t="s">
        <v>145</v>
      </c>
      <c r="C310" t="s">
        <v>50</v>
      </c>
      <c r="D310" t="str">
        <f t="shared" si="22"/>
        <v>CP002345</v>
      </c>
      <c r="E310" t="str">
        <f t="shared" si="23"/>
        <v>CP002345_2</v>
      </c>
      <c r="F310">
        <v>1</v>
      </c>
      <c r="G310">
        <v>5.0237734432496</v>
      </c>
      <c r="H310">
        <v>5</v>
      </c>
      <c r="I310">
        <v>0</v>
      </c>
      <c r="J310" t="str">
        <f>IFERROR(IF(INDEX(rng_code_extra,MATCH(A310,rng_filename,0))=0,"",INDEX(rng_code_extra,MATCH(A310,rng_filename,0))),"")</f>
        <v/>
      </c>
    </row>
    <row r="311" spans="1:10" x14ac:dyDescent="0.3">
      <c r="A311" t="s">
        <v>813</v>
      </c>
      <c r="B311" t="s">
        <v>4</v>
      </c>
      <c r="C311" t="s">
        <v>17</v>
      </c>
      <c r="D311" t="str">
        <f t="shared" si="22"/>
        <v>CP002345</v>
      </c>
      <c r="E311" t="str">
        <f t="shared" si="23"/>
        <v>CP002345_2</v>
      </c>
      <c r="F311">
        <v>10</v>
      </c>
      <c r="G311">
        <v>8.5927737536223994</v>
      </c>
      <c r="H311">
        <v>3</v>
      </c>
      <c r="I311">
        <f>IFERROR(INDEX(rng_code,MATCH(A311,rng_filename,0)),"")</f>
        <v>0</v>
      </c>
      <c r="J311" t="str">
        <f>IFERROR(IF(INDEX(rng_code_extra,MATCH(A311,rng_filename,0))=0,"",INDEX(rng_code_extra,MATCH(A311,rng_filename,0))),"")</f>
        <v/>
      </c>
    </row>
    <row r="312" spans="1:10" x14ac:dyDescent="0.3">
      <c r="A312" t="s">
        <v>757</v>
      </c>
      <c r="B312" t="s">
        <v>247</v>
      </c>
      <c r="C312" t="s">
        <v>729</v>
      </c>
      <c r="D312" t="str">
        <f t="shared" si="22"/>
        <v>CP002345</v>
      </c>
      <c r="E312" t="str">
        <f t="shared" si="23"/>
        <v>CP002345_5</v>
      </c>
      <c r="F312">
        <v>1</v>
      </c>
      <c r="G312">
        <v>7.3167054914419598</v>
      </c>
      <c r="H312">
        <v>49</v>
      </c>
      <c r="I312">
        <v>0</v>
      </c>
      <c r="J312" t="s">
        <v>811</v>
      </c>
    </row>
    <row r="313" spans="1:10" x14ac:dyDescent="0.3">
      <c r="A313" t="s">
        <v>728</v>
      </c>
      <c r="B313" t="s">
        <v>247</v>
      </c>
      <c r="C313" t="s">
        <v>729</v>
      </c>
      <c r="D313" t="str">
        <f t="shared" si="22"/>
        <v>CP002345</v>
      </c>
      <c r="E313" t="str">
        <f t="shared" si="23"/>
        <v>CP002345_5</v>
      </c>
      <c r="F313">
        <v>4</v>
      </c>
      <c r="G313">
        <v>5.8163020029926997</v>
      </c>
      <c r="H313">
        <v>47</v>
      </c>
      <c r="I313">
        <v>0</v>
      </c>
      <c r="J313" t="s">
        <v>811</v>
      </c>
    </row>
    <row r="314" spans="1:10" x14ac:dyDescent="0.3">
      <c r="A314" t="s">
        <v>709</v>
      </c>
      <c r="B314" t="s">
        <v>247</v>
      </c>
      <c r="C314" t="s">
        <v>710</v>
      </c>
      <c r="D314" t="str">
        <f t="shared" si="22"/>
        <v>CP002345</v>
      </c>
      <c r="E314" t="str">
        <f t="shared" si="23"/>
        <v>CP002345_5</v>
      </c>
      <c r="F314">
        <v>1</v>
      </c>
      <c r="G314">
        <v>4.3008412394337396</v>
      </c>
      <c r="H314">
        <v>27</v>
      </c>
      <c r="I314">
        <v>0</v>
      </c>
      <c r="J314" t="s">
        <v>811</v>
      </c>
    </row>
    <row r="315" spans="1:10" x14ac:dyDescent="0.3">
      <c r="A315" t="s">
        <v>752</v>
      </c>
      <c r="B315" t="s">
        <v>247</v>
      </c>
      <c r="C315" t="s">
        <v>689</v>
      </c>
      <c r="D315" t="str">
        <f t="shared" si="22"/>
        <v>CP015107</v>
      </c>
      <c r="E315" t="str">
        <f t="shared" si="23"/>
        <v>CP015107_5</v>
      </c>
      <c r="F315">
        <v>2</v>
      </c>
      <c r="G315">
        <v>7.09057143748442</v>
      </c>
      <c r="H315">
        <v>27</v>
      </c>
      <c r="I315">
        <v>2</v>
      </c>
      <c r="J315" t="str">
        <f>IFERROR(IF(INDEX(rng_code_extra,MATCH(A315,rng_filename,0))=0,"",INDEX(rng_code_extra,MATCH(A315,rng_filename,0))),"")</f>
        <v/>
      </c>
    </row>
    <row r="316" spans="1:10" x14ac:dyDescent="0.3">
      <c r="A316" t="s">
        <v>760</v>
      </c>
      <c r="B316" t="s">
        <v>247</v>
      </c>
      <c r="C316" t="s">
        <v>761</v>
      </c>
      <c r="D316" t="str">
        <f t="shared" si="22"/>
        <v>CP017769</v>
      </c>
      <c r="E316" t="str">
        <f t="shared" si="23"/>
        <v>CP017769_7</v>
      </c>
      <c r="F316">
        <v>4</v>
      </c>
      <c r="G316">
        <v>7.3871353289692001</v>
      </c>
      <c r="H316">
        <v>12</v>
      </c>
      <c r="I316">
        <v>2</v>
      </c>
      <c r="J316" t="str">
        <f>IFERROR(IF(INDEX(rng_code_extra,MATCH(A316,rng_filename,0))=0,"",INDEX(rng_code_extra,MATCH(A316,rng_filename,0))),"")</f>
        <v/>
      </c>
    </row>
    <row r="317" spans="1:10" x14ac:dyDescent="0.3">
      <c r="A317" t="s">
        <v>738</v>
      </c>
      <c r="B317" t="s">
        <v>247</v>
      </c>
      <c r="C317" t="s">
        <v>710</v>
      </c>
      <c r="D317" t="str">
        <f t="shared" si="22"/>
        <v>CP002345</v>
      </c>
      <c r="E317" t="str">
        <f t="shared" si="23"/>
        <v>CP002345_5</v>
      </c>
      <c r="F317">
        <v>9</v>
      </c>
      <c r="G317">
        <v>6.4251768265952798</v>
      </c>
      <c r="H317">
        <v>47</v>
      </c>
      <c r="I317">
        <v>0</v>
      </c>
      <c r="J317" t="s">
        <v>810</v>
      </c>
    </row>
    <row r="318" spans="1:10" x14ac:dyDescent="0.3">
      <c r="A318" t="s">
        <v>726</v>
      </c>
      <c r="B318" t="s">
        <v>247</v>
      </c>
      <c r="C318" t="s">
        <v>727</v>
      </c>
      <c r="D318" t="str">
        <f t="shared" si="22"/>
        <v>CP002345</v>
      </c>
      <c r="E318" t="str">
        <f t="shared" si="23"/>
        <v>CP002345_5</v>
      </c>
      <c r="F318">
        <v>7</v>
      </c>
      <c r="G318">
        <v>5.7732774543131899</v>
      </c>
      <c r="H318">
        <v>47</v>
      </c>
      <c r="I318">
        <v>0</v>
      </c>
      <c r="J318" t="s">
        <v>811</v>
      </c>
    </row>
    <row r="319" spans="1:10" x14ac:dyDescent="0.3">
      <c r="A319" t="s">
        <v>700</v>
      </c>
      <c r="B319" t="s">
        <v>247</v>
      </c>
      <c r="C319" t="s">
        <v>701</v>
      </c>
      <c r="D319" t="str">
        <f t="shared" si="22"/>
        <v>CP002345</v>
      </c>
      <c r="E319" t="str">
        <f t="shared" si="23"/>
        <v>CP002345_5</v>
      </c>
      <c r="F319">
        <v>4</v>
      </c>
      <c r="G319">
        <v>3.9945125478949199</v>
      </c>
      <c r="H319">
        <v>27</v>
      </c>
      <c r="I319">
        <v>0</v>
      </c>
      <c r="J319" t="s">
        <v>811</v>
      </c>
    </row>
    <row r="320" spans="1:10" x14ac:dyDescent="0.3">
      <c r="A320" t="s">
        <v>750</v>
      </c>
      <c r="B320" t="s">
        <v>247</v>
      </c>
      <c r="C320" t="s">
        <v>751</v>
      </c>
      <c r="D320" t="str">
        <f t="shared" si="22"/>
        <v>CP024728</v>
      </c>
      <c r="E320" t="str">
        <f t="shared" si="23"/>
        <v>CP024728_1</v>
      </c>
      <c r="F320">
        <v>3</v>
      </c>
      <c r="G320">
        <v>7.0542583790828797</v>
      </c>
      <c r="H320">
        <v>47</v>
      </c>
      <c r="I320">
        <v>2</v>
      </c>
      <c r="J320" t="str">
        <f>IFERROR(IF(INDEX(rng_code_extra,MATCH(A320,rng_filename,0))=0,"",INDEX(rng_code_extra,MATCH(A320,rng_filename,0))),"")</f>
        <v/>
      </c>
    </row>
    <row r="321" spans="1:10" x14ac:dyDescent="0.3">
      <c r="A321" t="s">
        <v>717</v>
      </c>
      <c r="B321" t="s">
        <v>247</v>
      </c>
      <c r="C321" t="s">
        <v>701</v>
      </c>
      <c r="D321" t="str">
        <f t="shared" si="22"/>
        <v>CP002345</v>
      </c>
      <c r="E321" t="str">
        <f t="shared" si="23"/>
        <v>CP002345_5</v>
      </c>
      <c r="F321">
        <v>7</v>
      </c>
      <c r="G321">
        <v>4.9273992632934602</v>
      </c>
      <c r="H321">
        <v>27</v>
      </c>
      <c r="I321">
        <v>0</v>
      </c>
      <c r="J321" t="s">
        <v>811</v>
      </c>
    </row>
    <row r="322" spans="1:10" x14ac:dyDescent="0.3">
      <c r="A322" t="s">
        <v>704</v>
      </c>
      <c r="B322" t="s">
        <v>247</v>
      </c>
      <c r="C322" t="s">
        <v>705</v>
      </c>
      <c r="D322" t="str">
        <f t="shared" si="22"/>
        <v>CP003879</v>
      </c>
      <c r="E322" t="str">
        <f t="shared" si="23"/>
        <v>CP003879_6</v>
      </c>
      <c r="F322">
        <v>1</v>
      </c>
      <c r="G322">
        <v>4.1833200385078104</v>
      </c>
      <c r="H322">
        <v>47</v>
      </c>
      <c r="I322">
        <v>0</v>
      </c>
      <c r="J322" t="str">
        <f>IFERROR(IF(INDEX(rng_code_extra,MATCH(A322,rng_filename,0))=0,"",INDEX(rng_code_extra,MATCH(A322,rng_filename,0))),"")</f>
        <v/>
      </c>
    </row>
    <row r="323" spans="1:10" x14ac:dyDescent="0.3">
      <c r="A323" t="s">
        <v>702</v>
      </c>
      <c r="B323" t="s">
        <v>247</v>
      </c>
      <c r="C323" t="s">
        <v>703</v>
      </c>
      <c r="D323" t="str">
        <f t="shared" ref="D323:D386" si="25">LEFT(C323,FIND("_",C323)-1)</f>
        <v>CP007756</v>
      </c>
      <c r="E323" t="str">
        <f t="shared" ref="E323:E386" si="26">LEFT(C323,FIND("_",C323)+1)</f>
        <v>CP007756_7</v>
      </c>
      <c r="F323">
        <v>2</v>
      </c>
      <c r="G323">
        <v>4.17141731036227</v>
      </c>
      <c r="H323">
        <v>47</v>
      </c>
      <c r="I323">
        <v>0</v>
      </c>
      <c r="J323" t="s">
        <v>810</v>
      </c>
    </row>
    <row r="324" spans="1:10" x14ac:dyDescent="0.3">
      <c r="A324" t="s">
        <v>515</v>
      </c>
      <c r="B324" t="s">
        <v>155</v>
      </c>
      <c r="C324" t="s">
        <v>20</v>
      </c>
      <c r="D324" t="str">
        <f t="shared" si="25"/>
        <v>CP011102</v>
      </c>
      <c r="E324" t="str">
        <f t="shared" si="26"/>
        <v>CP011102_2</v>
      </c>
      <c r="F324">
        <v>10</v>
      </c>
      <c r="G324">
        <v>17.6306585155383</v>
      </c>
      <c r="H324">
        <v>2</v>
      </c>
      <c r="I324">
        <v>0</v>
      </c>
      <c r="J324" t="s">
        <v>811</v>
      </c>
    </row>
    <row r="325" spans="1:10" x14ac:dyDescent="0.3">
      <c r="A325" t="s">
        <v>105</v>
      </c>
      <c r="B325" t="s">
        <v>93</v>
      </c>
      <c r="C325" t="s">
        <v>55</v>
      </c>
      <c r="D325" t="str">
        <f t="shared" si="25"/>
        <v>CP011102</v>
      </c>
      <c r="E325" t="str">
        <f t="shared" si="26"/>
        <v>CP011102_2</v>
      </c>
      <c r="F325">
        <v>4</v>
      </c>
      <c r="G325">
        <v>13.471604163650101</v>
      </c>
      <c r="H325">
        <v>2</v>
      </c>
      <c r="I325">
        <f>IFERROR(INDEX(rng_code,MATCH(A325,rng_filename,0)),"")</f>
        <v>0</v>
      </c>
      <c r="J325" t="str">
        <f>IFERROR(IF(INDEX(rng_code_extra,MATCH(A325,rng_filename,0))=0,"",INDEX(rng_code_extra,MATCH(A325,rng_filename,0))),"")</f>
        <v/>
      </c>
    </row>
    <row r="326" spans="1:10" x14ac:dyDescent="0.3">
      <c r="A326" t="s">
        <v>715</v>
      </c>
      <c r="B326" t="s">
        <v>247</v>
      </c>
      <c r="C326" t="s">
        <v>230</v>
      </c>
      <c r="D326" t="str">
        <f t="shared" si="25"/>
        <v>CP011995</v>
      </c>
      <c r="E326" t="str">
        <f t="shared" si="26"/>
        <v>CP011995_3</v>
      </c>
      <c r="F326">
        <v>1</v>
      </c>
      <c r="G326">
        <v>4.70605841085818</v>
      </c>
      <c r="H326">
        <v>47</v>
      </c>
      <c r="I326">
        <v>0</v>
      </c>
      <c r="J326" t="s">
        <v>810</v>
      </c>
    </row>
    <row r="327" spans="1:10" x14ac:dyDescent="0.3">
      <c r="A327" t="s">
        <v>731</v>
      </c>
      <c r="B327" t="s">
        <v>247</v>
      </c>
      <c r="C327" t="s">
        <v>689</v>
      </c>
      <c r="D327" t="str">
        <f t="shared" si="25"/>
        <v>CP015107</v>
      </c>
      <c r="E327" t="str">
        <f t="shared" si="26"/>
        <v>CP015107_5</v>
      </c>
      <c r="F327">
        <v>5</v>
      </c>
      <c r="G327">
        <v>6.0912917803278797</v>
      </c>
      <c r="H327">
        <v>47</v>
      </c>
      <c r="I327">
        <v>0</v>
      </c>
      <c r="J327" t="s">
        <v>810</v>
      </c>
    </row>
    <row r="328" spans="1:10" x14ac:dyDescent="0.3">
      <c r="A328" t="s">
        <v>688</v>
      </c>
      <c r="B328" t="s">
        <v>247</v>
      </c>
      <c r="C328" t="s">
        <v>689</v>
      </c>
      <c r="D328" t="str">
        <f t="shared" si="25"/>
        <v>CP015107</v>
      </c>
      <c r="E328" t="str">
        <f t="shared" si="26"/>
        <v>CP015107_5</v>
      </c>
      <c r="F328">
        <v>7</v>
      </c>
      <c r="G328">
        <v>3.04983404108141</v>
      </c>
      <c r="H328">
        <v>47</v>
      </c>
      <c r="I328">
        <v>0</v>
      </c>
      <c r="J328" t="s">
        <v>810</v>
      </c>
    </row>
    <row r="329" spans="1:10" x14ac:dyDescent="0.3">
      <c r="A329" t="s">
        <v>755</v>
      </c>
      <c r="B329" t="s">
        <v>247</v>
      </c>
      <c r="C329" t="s">
        <v>756</v>
      </c>
      <c r="D329" t="str">
        <f t="shared" si="25"/>
        <v>CP091285</v>
      </c>
      <c r="E329" t="str">
        <f t="shared" si="26"/>
        <v>CP091285_7</v>
      </c>
      <c r="F329">
        <v>1</v>
      </c>
      <c r="G329">
        <v>7.2714851192580996</v>
      </c>
      <c r="H329">
        <v>47</v>
      </c>
      <c r="I329">
        <v>3</v>
      </c>
      <c r="J329" t="s">
        <v>814</v>
      </c>
    </row>
    <row r="330" spans="1:10" x14ac:dyDescent="0.3">
      <c r="A330" t="s">
        <v>690</v>
      </c>
      <c r="B330" t="s">
        <v>247</v>
      </c>
      <c r="C330" t="s">
        <v>691</v>
      </c>
      <c r="D330" t="str">
        <f t="shared" si="25"/>
        <v>CP091791</v>
      </c>
      <c r="E330" t="str">
        <f t="shared" si="26"/>
        <v>CP091791_6</v>
      </c>
      <c r="F330">
        <v>1</v>
      </c>
      <c r="G330">
        <v>3.2282797883493601</v>
      </c>
      <c r="H330">
        <v>47</v>
      </c>
      <c r="I330">
        <v>2</v>
      </c>
      <c r="J330" t="str">
        <f>IFERROR(IF(INDEX(rng_code_extra,MATCH(A330,rng_filename,0))=0,"",INDEX(rng_code_extra,MATCH(A330,rng_filename,0))),"")</f>
        <v/>
      </c>
    </row>
    <row r="331" spans="1:10" x14ac:dyDescent="0.3">
      <c r="A331" t="s">
        <v>712</v>
      </c>
      <c r="B331" t="s">
        <v>247</v>
      </c>
      <c r="C331" t="s">
        <v>713</v>
      </c>
      <c r="D331" t="str">
        <f t="shared" si="25"/>
        <v>CP091791</v>
      </c>
      <c r="E331" t="str">
        <f t="shared" si="26"/>
        <v>CP091791_7</v>
      </c>
      <c r="F331">
        <v>1</v>
      </c>
      <c r="G331">
        <v>4.51673250726141</v>
      </c>
      <c r="H331">
        <v>47</v>
      </c>
      <c r="I331">
        <v>2</v>
      </c>
      <c r="J331" t="str">
        <f>IFERROR(IF(INDEX(rng_code_extra,MATCH(A331,rng_filename,0))=0,"",INDEX(rng_code_extra,MATCH(A331,rng_filename,0))),"")</f>
        <v/>
      </c>
    </row>
    <row r="332" spans="1:10" x14ac:dyDescent="0.3">
      <c r="A332" t="s">
        <v>706</v>
      </c>
      <c r="B332" t="s">
        <v>247</v>
      </c>
      <c r="C332" t="s">
        <v>707</v>
      </c>
      <c r="D332" t="str">
        <f t="shared" si="25"/>
        <v>CP091791</v>
      </c>
      <c r="E332" t="str">
        <f t="shared" si="26"/>
        <v>CP091791_7</v>
      </c>
      <c r="F332">
        <v>1</v>
      </c>
      <c r="G332">
        <v>4.2118825318109296</v>
      </c>
      <c r="H332">
        <v>47</v>
      </c>
      <c r="I332">
        <v>2</v>
      </c>
      <c r="J332" t="str">
        <f>IFERROR(IF(INDEX(rng_code_extra,MATCH(A332,rng_filename,0))=0,"",INDEX(rng_code_extra,MATCH(A332,rng_filename,0))),"")</f>
        <v/>
      </c>
    </row>
    <row r="333" spans="1:10" x14ac:dyDescent="0.3">
      <c r="A333" t="s">
        <v>716</v>
      </c>
      <c r="B333" t="s">
        <v>247</v>
      </c>
      <c r="C333" t="s">
        <v>216</v>
      </c>
      <c r="D333" t="str">
        <f t="shared" si="25"/>
        <v>CP091791</v>
      </c>
      <c r="E333" t="str">
        <f t="shared" si="26"/>
        <v>CP091791_7</v>
      </c>
      <c r="F333">
        <v>1</v>
      </c>
      <c r="G333">
        <v>4.8141079155599504</v>
      </c>
      <c r="H333">
        <v>47</v>
      </c>
      <c r="I333">
        <v>2</v>
      </c>
      <c r="J333" t="str">
        <f>IFERROR(IF(INDEX(rng_code_extra,MATCH(A333,rng_filename,0))=0,"",INDEX(rng_code_extra,MATCH(A333,rng_filename,0))),"")</f>
        <v/>
      </c>
    </row>
    <row r="334" spans="1:10" x14ac:dyDescent="0.3">
      <c r="A334" t="s">
        <v>57</v>
      </c>
      <c r="B334" t="s">
        <v>4</v>
      </c>
      <c r="C334" t="s">
        <v>58</v>
      </c>
      <c r="D334" t="str">
        <f t="shared" si="25"/>
        <v>CP018618</v>
      </c>
      <c r="E334" t="str">
        <f t="shared" si="26"/>
        <v>CP018618_1</v>
      </c>
      <c r="F334">
        <v>1</v>
      </c>
      <c r="G334">
        <v>11.364110949652501</v>
      </c>
      <c r="H334">
        <v>3</v>
      </c>
      <c r="I334">
        <f>IFERROR(INDEX(rng_code,MATCH(A334,rng_filename,0)),"")</f>
        <v>0</v>
      </c>
      <c r="J334" t="str">
        <f>IFERROR(IF(INDEX(rng_code_extra,MATCH(A334,rng_filename,0))=0,"",INDEX(rng_code_extra,MATCH(A334,rng_filename,0))),"")</f>
        <v>*</v>
      </c>
    </row>
    <row r="335" spans="1:10" x14ac:dyDescent="0.3">
      <c r="A335" t="s">
        <v>423</v>
      </c>
      <c r="B335" t="s">
        <v>62</v>
      </c>
      <c r="C335" t="s">
        <v>58</v>
      </c>
      <c r="D335" t="str">
        <f t="shared" si="25"/>
        <v>CP018618</v>
      </c>
      <c r="E335" t="str">
        <f t="shared" si="26"/>
        <v>CP018618_1</v>
      </c>
      <c r="F335">
        <v>1</v>
      </c>
      <c r="G335">
        <v>10.1727658044486</v>
      </c>
      <c r="H335">
        <v>1</v>
      </c>
      <c r="I335">
        <v>0</v>
      </c>
      <c r="J335" t="s">
        <v>810</v>
      </c>
    </row>
    <row r="336" spans="1:10" x14ac:dyDescent="0.3">
      <c r="A336" t="s">
        <v>754</v>
      </c>
      <c r="B336" t="s">
        <v>247</v>
      </c>
      <c r="C336" t="s">
        <v>650</v>
      </c>
      <c r="D336" t="str">
        <f t="shared" si="25"/>
        <v>AP018042</v>
      </c>
      <c r="E336" t="str">
        <f t="shared" si="26"/>
        <v>AP018042_6</v>
      </c>
      <c r="F336">
        <v>4</v>
      </c>
      <c r="G336">
        <v>7.1781333170922599</v>
      </c>
      <c r="H336">
        <v>47</v>
      </c>
      <c r="I336">
        <v>2</v>
      </c>
    </row>
    <row r="337" spans="1:10" x14ac:dyDescent="0.3">
      <c r="A337" t="s">
        <v>447</v>
      </c>
      <c r="B337" t="s">
        <v>73</v>
      </c>
      <c r="C337" t="s">
        <v>58</v>
      </c>
      <c r="D337" t="str">
        <f t="shared" si="25"/>
        <v>CP018618</v>
      </c>
      <c r="E337" t="str">
        <f t="shared" si="26"/>
        <v>CP018618_1</v>
      </c>
      <c r="F337">
        <v>2</v>
      </c>
      <c r="G337">
        <v>8.8388095484650506</v>
      </c>
      <c r="H337">
        <v>18</v>
      </c>
      <c r="I337">
        <v>0</v>
      </c>
      <c r="J337" t="s">
        <v>810</v>
      </c>
    </row>
    <row r="338" spans="1:10" x14ac:dyDescent="0.3">
      <c r="A338" t="s">
        <v>694</v>
      </c>
      <c r="B338" t="s">
        <v>247</v>
      </c>
      <c r="C338" t="s">
        <v>695</v>
      </c>
      <c r="D338" t="str">
        <f t="shared" si="25"/>
        <v>CP019301</v>
      </c>
      <c r="E338" t="str">
        <f t="shared" si="26"/>
        <v>CP019301_1</v>
      </c>
      <c r="F338">
        <v>1</v>
      </c>
      <c r="G338">
        <v>3.68771940033472</v>
      </c>
      <c r="H338">
        <v>47</v>
      </c>
      <c r="I338">
        <v>0</v>
      </c>
      <c r="J338" t="s">
        <v>810</v>
      </c>
    </row>
    <row r="339" spans="1:10" x14ac:dyDescent="0.3">
      <c r="A339" t="s">
        <v>732</v>
      </c>
      <c r="B339" t="s">
        <v>247</v>
      </c>
      <c r="C339" t="s">
        <v>733</v>
      </c>
      <c r="D339" t="str">
        <f t="shared" si="25"/>
        <v>CP022378</v>
      </c>
      <c r="E339" t="str">
        <f t="shared" si="26"/>
        <v>CP022378_5</v>
      </c>
      <c r="F339">
        <v>6</v>
      </c>
      <c r="G339">
        <v>6.1115080920326896</v>
      </c>
      <c r="H339">
        <v>47</v>
      </c>
      <c r="I339">
        <v>0</v>
      </c>
      <c r="J339" t="s">
        <v>810</v>
      </c>
    </row>
    <row r="340" spans="1:10" x14ac:dyDescent="0.3">
      <c r="A340" t="s">
        <v>714</v>
      </c>
      <c r="B340" t="s">
        <v>247</v>
      </c>
      <c r="C340" t="s">
        <v>249</v>
      </c>
      <c r="D340" t="str">
        <f t="shared" si="25"/>
        <v>CP022378</v>
      </c>
      <c r="E340" t="str">
        <f t="shared" si="26"/>
        <v>CP022378_6</v>
      </c>
      <c r="F340">
        <v>7</v>
      </c>
      <c r="G340">
        <v>4.6381009410922696</v>
      </c>
      <c r="H340">
        <v>47</v>
      </c>
      <c r="I340">
        <v>0</v>
      </c>
      <c r="J340" t="s">
        <v>810</v>
      </c>
    </row>
    <row r="341" spans="1:10" x14ac:dyDescent="0.3">
      <c r="A341" t="s">
        <v>724</v>
      </c>
      <c r="B341" t="s">
        <v>247</v>
      </c>
      <c r="C341" t="s">
        <v>725</v>
      </c>
      <c r="D341" t="str">
        <f t="shared" si="25"/>
        <v>CP024730</v>
      </c>
      <c r="E341" t="str">
        <f t="shared" si="26"/>
        <v>CP024730_2</v>
      </c>
      <c r="F341">
        <v>2</v>
      </c>
      <c r="G341">
        <v>5.7495349560026998</v>
      </c>
      <c r="H341">
        <v>47</v>
      </c>
      <c r="I341">
        <v>0</v>
      </c>
      <c r="J341" t="s">
        <v>810</v>
      </c>
    </row>
    <row r="342" spans="1:10" x14ac:dyDescent="0.3">
      <c r="A342" t="s">
        <v>736</v>
      </c>
      <c r="B342" t="s">
        <v>247</v>
      </c>
      <c r="C342" t="s">
        <v>737</v>
      </c>
      <c r="D342" t="str">
        <f t="shared" si="25"/>
        <v>CP068171</v>
      </c>
      <c r="E342" t="str">
        <f t="shared" si="26"/>
        <v>CP068171_2</v>
      </c>
      <c r="F342">
        <v>1</v>
      </c>
      <c r="G342">
        <v>6.3379946668611202</v>
      </c>
      <c r="H342">
        <v>47</v>
      </c>
      <c r="I342">
        <v>0</v>
      </c>
      <c r="J342" t="s">
        <v>810</v>
      </c>
    </row>
    <row r="343" spans="1:10" x14ac:dyDescent="0.3">
      <c r="A343" t="s">
        <v>696</v>
      </c>
      <c r="B343" t="s">
        <v>247</v>
      </c>
      <c r="C343" t="s">
        <v>631</v>
      </c>
      <c r="D343" t="str">
        <f t="shared" si="25"/>
        <v>AP018042</v>
      </c>
      <c r="E343" t="str">
        <f t="shared" si="26"/>
        <v>AP018042_6</v>
      </c>
      <c r="F343">
        <v>1</v>
      </c>
      <c r="G343">
        <v>3.8643952724183102</v>
      </c>
      <c r="H343">
        <v>27</v>
      </c>
      <c r="I343">
        <v>2</v>
      </c>
      <c r="J343" t="str">
        <f>IFERROR(IF(INDEX(rng_code_extra,MATCH(A343,rng_filename,0))=0,"",INDEX(rng_code_extra,MATCH(A343,rng_filename,0))),"")</f>
        <v/>
      </c>
    </row>
    <row r="344" spans="1:10" x14ac:dyDescent="0.3">
      <c r="A344" t="s">
        <v>749</v>
      </c>
      <c r="B344" t="s">
        <v>247</v>
      </c>
      <c r="C344" t="s">
        <v>212</v>
      </c>
      <c r="D344" t="str">
        <f t="shared" si="25"/>
        <v>CP082230</v>
      </c>
      <c r="E344" t="str">
        <f t="shared" si="26"/>
        <v>CP082230_5</v>
      </c>
      <c r="F344">
        <v>3</v>
      </c>
      <c r="G344">
        <v>6.8142109445658496</v>
      </c>
      <c r="H344">
        <v>47</v>
      </c>
      <c r="I344">
        <v>0</v>
      </c>
      <c r="J344" t="s">
        <v>810</v>
      </c>
    </row>
    <row r="345" spans="1:10" x14ac:dyDescent="0.3">
      <c r="A345" t="s">
        <v>739</v>
      </c>
      <c r="B345" t="s">
        <v>247</v>
      </c>
      <c r="C345" t="s">
        <v>740</v>
      </c>
      <c r="D345" t="str">
        <f t="shared" si="25"/>
        <v>CP082230</v>
      </c>
      <c r="E345" t="str">
        <f t="shared" si="26"/>
        <v>CP082230_5</v>
      </c>
      <c r="F345">
        <v>3</v>
      </c>
      <c r="G345">
        <v>6.4988216538527199</v>
      </c>
      <c r="H345">
        <v>47</v>
      </c>
      <c r="I345">
        <v>0</v>
      </c>
      <c r="J345" t="s">
        <v>810</v>
      </c>
    </row>
    <row r="346" spans="1:10" x14ac:dyDescent="0.3">
      <c r="A346" t="s">
        <v>744</v>
      </c>
      <c r="B346" t="s">
        <v>247</v>
      </c>
      <c r="C346" t="s">
        <v>745</v>
      </c>
      <c r="D346" t="str">
        <f t="shared" si="25"/>
        <v>CP082230</v>
      </c>
      <c r="E346" t="str">
        <f t="shared" si="26"/>
        <v>CP082230_5</v>
      </c>
      <c r="F346">
        <v>2</v>
      </c>
      <c r="G346">
        <v>6.6721626856120704</v>
      </c>
      <c r="H346">
        <v>47</v>
      </c>
      <c r="I346">
        <v>0</v>
      </c>
      <c r="J346" t="s">
        <v>810</v>
      </c>
    </row>
    <row r="347" spans="1:10" x14ac:dyDescent="0.3">
      <c r="A347" t="s">
        <v>741</v>
      </c>
      <c r="B347" t="s">
        <v>247</v>
      </c>
      <c r="C347" t="s">
        <v>742</v>
      </c>
      <c r="D347" t="str">
        <f t="shared" si="25"/>
        <v>CP082230</v>
      </c>
      <c r="E347" t="str">
        <f t="shared" si="26"/>
        <v>CP082230_5</v>
      </c>
      <c r="F347">
        <v>3</v>
      </c>
      <c r="G347">
        <v>6.5759995527695301</v>
      </c>
      <c r="H347">
        <v>47</v>
      </c>
      <c r="I347">
        <v>0</v>
      </c>
      <c r="J347" t="s">
        <v>810</v>
      </c>
    </row>
    <row r="348" spans="1:10" x14ac:dyDescent="0.3">
      <c r="A348" t="s">
        <v>692</v>
      </c>
      <c r="B348" t="s">
        <v>247</v>
      </c>
      <c r="C348" t="s">
        <v>693</v>
      </c>
      <c r="D348" t="str">
        <f t="shared" si="25"/>
        <v>CP010992</v>
      </c>
      <c r="E348" t="str">
        <f t="shared" si="26"/>
        <v>CP010992_3</v>
      </c>
      <c r="F348">
        <v>1</v>
      </c>
      <c r="G348">
        <v>3.5546705616077898</v>
      </c>
      <c r="H348">
        <v>47</v>
      </c>
      <c r="I348">
        <v>2</v>
      </c>
      <c r="J348" t="str">
        <f>IFERROR(IF(INDEX(rng_code_extra,MATCH(A348,rng_filename,0))=0,"",INDEX(rng_code_extra,MATCH(A348,rng_filename,0))),"")</f>
        <v/>
      </c>
    </row>
    <row r="349" spans="1:10" x14ac:dyDescent="0.3">
      <c r="A349" t="s">
        <v>718</v>
      </c>
      <c r="B349" t="s">
        <v>247</v>
      </c>
      <c r="C349" t="s">
        <v>719</v>
      </c>
      <c r="D349" t="str">
        <f t="shared" si="25"/>
        <v>CP083757</v>
      </c>
      <c r="E349" t="str">
        <f t="shared" si="26"/>
        <v>CP083757_1</v>
      </c>
      <c r="F349">
        <v>1</v>
      </c>
      <c r="G349">
        <v>5.4363472576568403</v>
      </c>
      <c r="H349">
        <v>47</v>
      </c>
      <c r="I349">
        <v>0</v>
      </c>
      <c r="J349" t="s">
        <v>810</v>
      </c>
    </row>
    <row r="350" spans="1:10" x14ac:dyDescent="0.3">
      <c r="A350" t="s">
        <v>720</v>
      </c>
      <c r="B350" t="s">
        <v>247</v>
      </c>
      <c r="C350" t="s">
        <v>214</v>
      </c>
      <c r="D350" t="str">
        <f t="shared" si="25"/>
        <v>CP083757</v>
      </c>
      <c r="E350" t="str">
        <f t="shared" si="26"/>
        <v>CP083757_1</v>
      </c>
      <c r="F350">
        <v>1</v>
      </c>
      <c r="G350">
        <v>5.4848820786581198</v>
      </c>
      <c r="H350">
        <v>47</v>
      </c>
      <c r="I350">
        <v>0</v>
      </c>
      <c r="J350" t="str">
        <f>IFERROR(IF(INDEX(rng_code_extra,MATCH(A350,rng_filename,0))=0,"",INDEX(rng_code_extra,MATCH(A350,rng_filename,0))),"")</f>
        <v/>
      </c>
    </row>
    <row r="351" spans="1:10" x14ac:dyDescent="0.3">
      <c r="A351" t="s">
        <v>722</v>
      </c>
      <c r="B351" t="s">
        <v>247</v>
      </c>
      <c r="C351" t="s">
        <v>723</v>
      </c>
      <c r="D351" t="str">
        <f t="shared" si="25"/>
        <v>CP083757</v>
      </c>
      <c r="E351" t="str">
        <f t="shared" si="26"/>
        <v>CP083757_1</v>
      </c>
      <c r="F351">
        <v>1</v>
      </c>
      <c r="G351">
        <v>5.6025502296548897</v>
      </c>
      <c r="H351">
        <v>47</v>
      </c>
      <c r="I351">
        <v>0</v>
      </c>
      <c r="J351" t="str">
        <f>IFERROR(IF(INDEX(rng_code_extra,MATCH(A351,rng_filename,0))=0,"",INDEX(rng_code_extra,MATCH(A351,rng_filename,0))),"")</f>
        <v/>
      </c>
    </row>
    <row r="352" spans="1:10" x14ac:dyDescent="0.3">
      <c r="A352" t="s">
        <v>762</v>
      </c>
      <c r="B352" t="s">
        <v>264</v>
      </c>
      <c r="C352" t="s">
        <v>113</v>
      </c>
      <c r="D352" t="str">
        <f t="shared" si="25"/>
        <v>HF545617</v>
      </c>
      <c r="E352" t="str">
        <f t="shared" si="26"/>
        <v>HF545617_4</v>
      </c>
      <c r="F352">
        <v>2</v>
      </c>
      <c r="G352">
        <v>12.9570633653926</v>
      </c>
      <c r="H352">
        <v>0</v>
      </c>
      <c r="I352">
        <v>0</v>
      </c>
      <c r="J352" t="s">
        <v>810</v>
      </c>
    </row>
    <row r="353" spans="1:10" x14ac:dyDescent="0.3">
      <c r="A353" t="s">
        <v>769</v>
      </c>
      <c r="B353" t="s">
        <v>264</v>
      </c>
      <c r="C353" t="s">
        <v>113</v>
      </c>
      <c r="D353" t="str">
        <f t="shared" si="25"/>
        <v>HF545617</v>
      </c>
      <c r="E353" t="str">
        <f t="shared" si="26"/>
        <v>HF545617_4</v>
      </c>
      <c r="F353">
        <v>3</v>
      </c>
      <c r="G353">
        <v>16.587700320021</v>
      </c>
      <c r="H353">
        <v>8</v>
      </c>
      <c r="I353">
        <v>0</v>
      </c>
      <c r="J353" t="s">
        <v>810</v>
      </c>
    </row>
    <row r="354" spans="1:10" x14ac:dyDescent="0.3">
      <c r="A354" t="s">
        <v>770</v>
      </c>
      <c r="B354" t="s">
        <v>264</v>
      </c>
      <c r="C354" t="s">
        <v>113</v>
      </c>
      <c r="D354" t="str">
        <f t="shared" si="25"/>
        <v>HF545617</v>
      </c>
      <c r="E354" t="str">
        <f t="shared" si="26"/>
        <v>HF545617_4</v>
      </c>
      <c r="F354">
        <v>7</v>
      </c>
      <c r="G354">
        <v>16.7000745466352</v>
      </c>
      <c r="H354">
        <v>0</v>
      </c>
      <c r="I354">
        <v>0</v>
      </c>
      <c r="J354" t="s">
        <v>810</v>
      </c>
    </row>
    <row r="355" spans="1:10" x14ac:dyDescent="0.3">
      <c r="A355" t="s">
        <v>763</v>
      </c>
      <c r="B355" t="s">
        <v>264</v>
      </c>
      <c r="C355" t="s">
        <v>115</v>
      </c>
      <c r="D355" t="str">
        <f t="shared" si="25"/>
        <v>HF545617</v>
      </c>
      <c r="E355" t="str">
        <f t="shared" si="26"/>
        <v>HF545617_4</v>
      </c>
      <c r="F355">
        <v>3</v>
      </c>
      <c r="G355">
        <v>13.080407963951201</v>
      </c>
      <c r="H355">
        <v>0</v>
      </c>
      <c r="I355">
        <v>0</v>
      </c>
      <c r="J355" t="s">
        <v>810</v>
      </c>
    </row>
    <row r="356" spans="1:10" x14ac:dyDescent="0.3">
      <c r="A356" t="s">
        <v>768</v>
      </c>
      <c r="B356" t="s">
        <v>264</v>
      </c>
      <c r="C356" t="s">
        <v>115</v>
      </c>
      <c r="D356" t="str">
        <f t="shared" si="25"/>
        <v>HF545617</v>
      </c>
      <c r="E356" t="str">
        <f t="shared" si="26"/>
        <v>HF545617_4</v>
      </c>
      <c r="F356">
        <v>6</v>
      </c>
      <c r="G356">
        <v>16.279469564376299</v>
      </c>
      <c r="H356">
        <v>8</v>
      </c>
      <c r="I356">
        <v>0</v>
      </c>
      <c r="J356" t="s">
        <v>810</v>
      </c>
    </row>
    <row r="357" spans="1:10" x14ac:dyDescent="0.3">
      <c r="A357" t="s">
        <v>767</v>
      </c>
      <c r="B357" t="s">
        <v>264</v>
      </c>
      <c r="C357" t="s">
        <v>113</v>
      </c>
      <c r="D357" t="str">
        <f t="shared" si="25"/>
        <v>HF545617</v>
      </c>
      <c r="E357" t="str">
        <f t="shared" si="26"/>
        <v>HF545617_4</v>
      </c>
      <c r="F357">
        <v>5</v>
      </c>
      <c r="G357">
        <v>16.2660514950622</v>
      </c>
      <c r="H357">
        <v>0</v>
      </c>
      <c r="I357">
        <v>2</v>
      </c>
      <c r="J357" t="str">
        <f>IFERROR(IF(INDEX(rng_code_extra,MATCH(A357,rng_filename,0))=0,"",INDEX(rng_code_extra,MATCH(A357,rng_filename,0))),"")</f>
        <v/>
      </c>
    </row>
    <row r="358" spans="1:10" x14ac:dyDescent="0.3">
      <c r="A358" t="s">
        <v>764</v>
      </c>
      <c r="B358" t="s">
        <v>264</v>
      </c>
      <c r="C358" t="s">
        <v>117</v>
      </c>
      <c r="D358" t="str">
        <f t="shared" si="25"/>
        <v>HF545617</v>
      </c>
      <c r="E358" t="str">
        <f t="shared" si="26"/>
        <v>HF545617_4</v>
      </c>
      <c r="F358">
        <v>1</v>
      </c>
      <c r="G358">
        <v>13.3111977852737</v>
      </c>
      <c r="H358">
        <v>0</v>
      </c>
      <c r="I358">
        <v>0</v>
      </c>
      <c r="J358" t="s">
        <v>810</v>
      </c>
    </row>
    <row r="359" spans="1:10" x14ac:dyDescent="0.3">
      <c r="A359" t="s">
        <v>765</v>
      </c>
      <c r="B359" t="s">
        <v>264</v>
      </c>
      <c r="C359" t="s">
        <v>115</v>
      </c>
      <c r="D359" t="str">
        <f t="shared" si="25"/>
        <v>HF545617</v>
      </c>
      <c r="E359" t="str">
        <f t="shared" si="26"/>
        <v>HF545617_4</v>
      </c>
      <c r="F359">
        <v>8</v>
      </c>
      <c r="G359">
        <v>15.2539854214508</v>
      </c>
      <c r="H359">
        <v>0</v>
      </c>
      <c r="I359">
        <v>2</v>
      </c>
      <c r="J359" t="str">
        <f>IFERROR(IF(INDEX(rng_code_extra,MATCH(A359,rng_filename,0))=0,"",INDEX(rng_code_extra,MATCH(A359,rng_filename,0))),"")</f>
        <v/>
      </c>
    </row>
    <row r="360" spans="1:10" x14ac:dyDescent="0.3">
      <c r="A360" t="s">
        <v>771</v>
      </c>
      <c r="B360" t="s">
        <v>264</v>
      </c>
      <c r="C360" t="s">
        <v>67</v>
      </c>
      <c r="D360" t="str">
        <f t="shared" si="25"/>
        <v>HF545617</v>
      </c>
      <c r="E360" t="str">
        <f t="shared" si="26"/>
        <v>HF545617_4</v>
      </c>
      <c r="F360">
        <v>3</v>
      </c>
      <c r="G360">
        <v>16.7007471951142</v>
      </c>
      <c r="H360">
        <v>0</v>
      </c>
      <c r="I360">
        <v>0</v>
      </c>
      <c r="J360" t="s">
        <v>810</v>
      </c>
    </row>
    <row r="361" spans="1:10" x14ac:dyDescent="0.3">
      <c r="A361" t="s">
        <v>766</v>
      </c>
      <c r="B361" t="s">
        <v>264</v>
      </c>
      <c r="C361" t="s">
        <v>67</v>
      </c>
      <c r="D361" t="str">
        <f t="shared" si="25"/>
        <v>HF545617</v>
      </c>
      <c r="E361" t="str">
        <f t="shared" si="26"/>
        <v>HF545617_4</v>
      </c>
      <c r="F361">
        <v>5</v>
      </c>
      <c r="G361">
        <v>15.463932572570201</v>
      </c>
      <c r="H361">
        <v>8</v>
      </c>
      <c r="I361">
        <v>0</v>
      </c>
      <c r="J361" t="s">
        <v>810</v>
      </c>
    </row>
    <row r="362" spans="1:10" x14ac:dyDescent="0.3">
      <c r="A362" t="s">
        <v>775</v>
      </c>
      <c r="B362" t="s">
        <v>266</v>
      </c>
      <c r="C362" t="s">
        <v>113</v>
      </c>
      <c r="D362" t="str">
        <f t="shared" si="25"/>
        <v>HF545617</v>
      </c>
      <c r="E362" t="str">
        <f t="shared" si="26"/>
        <v>HF545617_4</v>
      </c>
      <c r="F362">
        <v>1</v>
      </c>
      <c r="G362">
        <v>16.815988143001999</v>
      </c>
      <c r="H362">
        <v>1</v>
      </c>
      <c r="I362">
        <v>2</v>
      </c>
      <c r="J362" t="str">
        <f t="shared" ref="J362:J391" si="27">IFERROR(IF(INDEX(rng_code_extra,MATCH(A362,rng_filename,0))=0,"",INDEX(rng_code_extra,MATCH(A362,rng_filename,0))),"")</f>
        <v/>
      </c>
    </row>
    <row r="363" spans="1:10" x14ac:dyDescent="0.3">
      <c r="A363" t="s">
        <v>777</v>
      </c>
      <c r="B363" t="s">
        <v>266</v>
      </c>
      <c r="C363" t="s">
        <v>113</v>
      </c>
      <c r="D363" t="str">
        <f t="shared" si="25"/>
        <v>HF545617</v>
      </c>
      <c r="E363" t="str">
        <f t="shared" si="26"/>
        <v>HF545617_4</v>
      </c>
      <c r="F363">
        <v>7</v>
      </c>
      <c r="G363">
        <v>18.2453207418022</v>
      </c>
      <c r="H363">
        <v>1</v>
      </c>
      <c r="I363">
        <v>2</v>
      </c>
      <c r="J363" t="str">
        <f t="shared" si="27"/>
        <v/>
      </c>
    </row>
    <row r="364" spans="1:10" x14ac:dyDescent="0.3">
      <c r="A364" t="s">
        <v>773</v>
      </c>
      <c r="B364" t="s">
        <v>266</v>
      </c>
      <c r="C364" t="s">
        <v>113</v>
      </c>
      <c r="D364" t="str">
        <f t="shared" si="25"/>
        <v>HF545617</v>
      </c>
      <c r="E364" t="str">
        <f t="shared" si="26"/>
        <v>HF545617_4</v>
      </c>
      <c r="F364">
        <v>9</v>
      </c>
      <c r="G364">
        <v>16.033015198133999</v>
      </c>
      <c r="H364">
        <v>1</v>
      </c>
      <c r="I364">
        <v>2</v>
      </c>
      <c r="J364" t="str">
        <f t="shared" si="27"/>
        <v/>
      </c>
    </row>
    <row r="365" spans="1:10" x14ac:dyDescent="0.3">
      <c r="A365" t="s">
        <v>774</v>
      </c>
      <c r="B365" t="s">
        <v>266</v>
      </c>
      <c r="C365" t="s">
        <v>115</v>
      </c>
      <c r="D365" t="str">
        <f t="shared" si="25"/>
        <v>HF545617</v>
      </c>
      <c r="E365" t="str">
        <f t="shared" si="26"/>
        <v>HF545617_4</v>
      </c>
      <c r="F365">
        <v>1</v>
      </c>
      <c r="G365">
        <v>16.642507437819098</v>
      </c>
      <c r="H365">
        <v>1</v>
      </c>
      <c r="I365">
        <v>2</v>
      </c>
      <c r="J365" t="str">
        <f t="shared" si="27"/>
        <v/>
      </c>
    </row>
    <row r="366" spans="1:10" x14ac:dyDescent="0.3">
      <c r="A366" t="s">
        <v>772</v>
      </c>
      <c r="B366" t="s">
        <v>266</v>
      </c>
      <c r="C366" t="s">
        <v>115</v>
      </c>
      <c r="D366" t="str">
        <f t="shared" si="25"/>
        <v>HF545617</v>
      </c>
      <c r="E366" t="str">
        <f t="shared" si="26"/>
        <v>HF545617_4</v>
      </c>
      <c r="F366">
        <v>10</v>
      </c>
      <c r="G366">
        <v>16.009286005067899</v>
      </c>
      <c r="H366">
        <v>1</v>
      </c>
      <c r="I366">
        <v>2</v>
      </c>
      <c r="J366" t="str">
        <f t="shared" si="27"/>
        <v/>
      </c>
    </row>
    <row r="367" spans="1:10" x14ac:dyDescent="0.3">
      <c r="A367" t="s">
        <v>781</v>
      </c>
      <c r="B367" t="s">
        <v>266</v>
      </c>
      <c r="C367" t="s">
        <v>115</v>
      </c>
      <c r="D367" t="str">
        <f t="shared" si="25"/>
        <v>HF545617</v>
      </c>
      <c r="E367" t="str">
        <f t="shared" si="26"/>
        <v>HF545617_4</v>
      </c>
      <c r="F367">
        <v>4</v>
      </c>
      <c r="G367">
        <v>18.889030210814301</v>
      </c>
      <c r="H367">
        <v>1</v>
      </c>
      <c r="I367">
        <v>2</v>
      </c>
      <c r="J367" t="str">
        <f t="shared" si="27"/>
        <v/>
      </c>
    </row>
    <row r="368" spans="1:10" x14ac:dyDescent="0.3">
      <c r="A368" t="s">
        <v>776</v>
      </c>
      <c r="B368" t="s">
        <v>266</v>
      </c>
      <c r="C368" t="s">
        <v>117</v>
      </c>
      <c r="D368" t="str">
        <f t="shared" si="25"/>
        <v>HF545617</v>
      </c>
      <c r="E368" t="str">
        <f t="shared" si="26"/>
        <v>HF545617_4</v>
      </c>
      <c r="F368">
        <v>1</v>
      </c>
      <c r="G368">
        <v>17.0016854052027</v>
      </c>
      <c r="H368">
        <v>1</v>
      </c>
      <c r="I368">
        <v>2</v>
      </c>
      <c r="J368" t="str">
        <f t="shared" si="27"/>
        <v/>
      </c>
    </row>
    <row r="369" spans="1:10" x14ac:dyDescent="0.3">
      <c r="A369" t="s">
        <v>780</v>
      </c>
      <c r="B369" t="s">
        <v>266</v>
      </c>
      <c r="C369" t="s">
        <v>117</v>
      </c>
      <c r="D369" t="str">
        <f t="shared" si="25"/>
        <v>HF545617</v>
      </c>
      <c r="E369" t="str">
        <f t="shared" si="26"/>
        <v>HF545617_4</v>
      </c>
      <c r="F369">
        <v>10</v>
      </c>
      <c r="G369">
        <v>18.864036712626799</v>
      </c>
      <c r="H369">
        <v>1</v>
      </c>
      <c r="I369">
        <v>2</v>
      </c>
      <c r="J369" t="str">
        <f t="shared" si="27"/>
        <v/>
      </c>
    </row>
    <row r="370" spans="1:10" x14ac:dyDescent="0.3">
      <c r="A370" t="s">
        <v>779</v>
      </c>
      <c r="B370" t="s">
        <v>266</v>
      </c>
      <c r="C370" t="s">
        <v>117</v>
      </c>
      <c r="D370" t="str">
        <f t="shared" si="25"/>
        <v>HF545617</v>
      </c>
      <c r="E370" t="str">
        <f t="shared" si="26"/>
        <v>HF545617_4</v>
      </c>
      <c r="F370">
        <v>3</v>
      </c>
      <c r="G370">
        <v>18.541772542452701</v>
      </c>
      <c r="H370">
        <v>1</v>
      </c>
      <c r="I370">
        <v>2</v>
      </c>
      <c r="J370" t="str">
        <f t="shared" si="27"/>
        <v/>
      </c>
    </row>
    <row r="371" spans="1:10" x14ac:dyDescent="0.3">
      <c r="A371" t="s">
        <v>778</v>
      </c>
      <c r="B371" t="s">
        <v>266</v>
      </c>
      <c r="C371" t="s">
        <v>115</v>
      </c>
      <c r="D371" t="str">
        <f t="shared" si="25"/>
        <v>HF545617</v>
      </c>
      <c r="E371" t="str">
        <f t="shared" si="26"/>
        <v>HF545617_4</v>
      </c>
      <c r="F371">
        <v>1</v>
      </c>
      <c r="G371">
        <v>18.283119257418701</v>
      </c>
      <c r="H371">
        <v>1</v>
      </c>
      <c r="I371">
        <v>2</v>
      </c>
      <c r="J371" t="str">
        <f t="shared" si="27"/>
        <v/>
      </c>
    </row>
    <row r="372" spans="1:10" x14ac:dyDescent="0.3">
      <c r="A372" t="s">
        <v>784</v>
      </c>
      <c r="B372" t="s">
        <v>271</v>
      </c>
      <c r="C372" t="s">
        <v>113</v>
      </c>
      <c r="D372" t="str">
        <f t="shared" si="25"/>
        <v>HF545617</v>
      </c>
      <c r="E372" t="str">
        <f t="shared" si="26"/>
        <v>HF545617_4</v>
      </c>
      <c r="F372">
        <v>2</v>
      </c>
      <c r="G372">
        <v>18.943296654940902</v>
      </c>
      <c r="H372">
        <v>0</v>
      </c>
      <c r="I372">
        <v>2</v>
      </c>
      <c r="J372" t="str">
        <f t="shared" si="27"/>
        <v/>
      </c>
    </row>
    <row r="373" spans="1:10" x14ac:dyDescent="0.3">
      <c r="A373" t="s">
        <v>785</v>
      </c>
      <c r="B373" t="s">
        <v>271</v>
      </c>
      <c r="C373" t="s">
        <v>113</v>
      </c>
      <c r="D373" t="str">
        <f t="shared" si="25"/>
        <v>HF545617</v>
      </c>
      <c r="E373" t="str">
        <f t="shared" si="26"/>
        <v>HF545617_4</v>
      </c>
      <c r="F373">
        <v>7</v>
      </c>
      <c r="G373">
        <v>19.088588537901099</v>
      </c>
      <c r="H373">
        <v>0</v>
      </c>
      <c r="I373">
        <v>2</v>
      </c>
      <c r="J373" t="str">
        <f t="shared" si="27"/>
        <v/>
      </c>
    </row>
    <row r="374" spans="1:10" x14ac:dyDescent="0.3">
      <c r="A374" t="s">
        <v>782</v>
      </c>
      <c r="B374" t="s">
        <v>271</v>
      </c>
      <c r="C374" t="s">
        <v>115</v>
      </c>
      <c r="D374" t="str">
        <f t="shared" si="25"/>
        <v>HF545617</v>
      </c>
      <c r="E374" t="str">
        <f t="shared" si="26"/>
        <v>HF545617_4</v>
      </c>
      <c r="F374">
        <v>1</v>
      </c>
      <c r="G374">
        <v>18.727410442022901</v>
      </c>
      <c r="H374">
        <v>0</v>
      </c>
      <c r="I374">
        <v>2</v>
      </c>
      <c r="J374" t="str">
        <f t="shared" si="27"/>
        <v/>
      </c>
    </row>
    <row r="375" spans="1:10" x14ac:dyDescent="0.3">
      <c r="A375" t="s">
        <v>788</v>
      </c>
      <c r="B375" t="s">
        <v>271</v>
      </c>
      <c r="C375" t="s">
        <v>115</v>
      </c>
      <c r="D375" t="str">
        <f t="shared" si="25"/>
        <v>HF545617</v>
      </c>
      <c r="E375" t="str">
        <f t="shared" si="26"/>
        <v>HF545617_4</v>
      </c>
      <c r="F375">
        <v>7</v>
      </c>
      <c r="G375">
        <v>19.718891782081101</v>
      </c>
      <c r="H375">
        <v>0</v>
      </c>
      <c r="I375">
        <v>2</v>
      </c>
      <c r="J375" t="str">
        <f t="shared" si="27"/>
        <v/>
      </c>
    </row>
    <row r="376" spans="1:10" x14ac:dyDescent="0.3">
      <c r="A376" t="s">
        <v>786</v>
      </c>
      <c r="B376" t="s">
        <v>271</v>
      </c>
      <c r="C376" t="s">
        <v>115</v>
      </c>
      <c r="D376" t="str">
        <f t="shared" si="25"/>
        <v>HF545617</v>
      </c>
      <c r="E376" t="str">
        <f t="shared" si="26"/>
        <v>HF545617_4</v>
      </c>
      <c r="F376">
        <v>9</v>
      </c>
      <c r="G376">
        <v>19.1785344356027</v>
      </c>
      <c r="H376">
        <v>4</v>
      </c>
      <c r="I376">
        <v>2</v>
      </c>
      <c r="J376" t="str">
        <f t="shared" si="27"/>
        <v/>
      </c>
    </row>
    <row r="377" spans="1:10" x14ac:dyDescent="0.3">
      <c r="A377" t="s">
        <v>787</v>
      </c>
      <c r="B377" t="s">
        <v>271</v>
      </c>
      <c r="C377" t="s">
        <v>117</v>
      </c>
      <c r="D377" t="str">
        <f t="shared" si="25"/>
        <v>HF545617</v>
      </c>
      <c r="E377" t="str">
        <f t="shared" si="26"/>
        <v>HF545617_4</v>
      </c>
      <c r="F377">
        <v>2</v>
      </c>
      <c r="G377">
        <v>19.5931337494088</v>
      </c>
      <c r="H377">
        <v>0</v>
      </c>
      <c r="I377">
        <v>2</v>
      </c>
      <c r="J377" t="str">
        <f t="shared" si="27"/>
        <v/>
      </c>
    </row>
    <row r="378" spans="1:10" x14ac:dyDescent="0.3">
      <c r="A378" t="s">
        <v>783</v>
      </c>
      <c r="B378" t="s">
        <v>271</v>
      </c>
      <c r="C378" t="s">
        <v>117</v>
      </c>
      <c r="D378" t="str">
        <f t="shared" si="25"/>
        <v>HF545617</v>
      </c>
      <c r="E378" t="str">
        <f t="shared" si="26"/>
        <v>HF545617_4</v>
      </c>
      <c r="F378">
        <v>6</v>
      </c>
      <c r="G378">
        <v>18.865846196710802</v>
      </c>
      <c r="H378">
        <v>0</v>
      </c>
      <c r="I378">
        <v>2</v>
      </c>
      <c r="J378" t="str">
        <f t="shared" si="27"/>
        <v/>
      </c>
    </row>
    <row r="379" spans="1:10" x14ac:dyDescent="0.3">
      <c r="A379" t="s">
        <v>790</v>
      </c>
      <c r="B379" t="s">
        <v>271</v>
      </c>
      <c r="C379" t="s">
        <v>115</v>
      </c>
      <c r="D379" t="str">
        <f t="shared" si="25"/>
        <v>HF545617</v>
      </c>
      <c r="E379" t="str">
        <f t="shared" si="26"/>
        <v>HF545617_4</v>
      </c>
      <c r="F379">
        <v>1</v>
      </c>
      <c r="G379">
        <v>20.0737805617904</v>
      </c>
      <c r="H379">
        <v>4</v>
      </c>
      <c r="I379">
        <v>2</v>
      </c>
      <c r="J379" t="str">
        <f t="shared" si="27"/>
        <v/>
      </c>
    </row>
    <row r="380" spans="1:10" x14ac:dyDescent="0.3">
      <c r="A380" t="s">
        <v>789</v>
      </c>
      <c r="B380" t="s">
        <v>271</v>
      </c>
      <c r="C380" t="s">
        <v>115</v>
      </c>
      <c r="D380" t="str">
        <f t="shared" si="25"/>
        <v>HF545617</v>
      </c>
      <c r="E380" t="str">
        <f t="shared" si="26"/>
        <v>HF545617_4</v>
      </c>
      <c r="F380">
        <v>2</v>
      </c>
      <c r="G380">
        <v>20.016737155563099</v>
      </c>
      <c r="H380">
        <v>4</v>
      </c>
      <c r="I380">
        <v>2</v>
      </c>
      <c r="J380" t="str">
        <f t="shared" si="27"/>
        <v/>
      </c>
    </row>
    <row r="381" spans="1:10" x14ac:dyDescent="0.3">
      <c r="A381" t="s">
        <v>791</v>
      </c>
      <c r="B381" t="s">
        <v>271</v>
      </c>
      <c r="C381" t="s">
        <v>117</v>
      </c>
      <c r="D381" t="str">
        <f t="shared" si="25"/>
        <v>HF545617</v>
      </c>
      <c r="E381" t="str">
        <f t="shared" si="26"/>
        <v>HF545617_4</v>
      </c>
      <c r="F381">
        <v>7</v>
      </c>
      <c r="G381">
        <v>21.674657335990901</v>
      </c>
      <c r="H381">
        <v>0</v>
      </c>
      <c r="I381">
        <v>1</v>
      </c>
      <c r="J381" t="str">
        <f t="shared" si="27"/>
        <v/>
      </c>
    </row>
    <row r="382" spans="1:10" x14ac:dyDescent="0.3">
      <c r="A382" t="s">
        <v>794</v>
      </c>
      <c r="B382" t="s">
        <v>274</v>
      </c>
      <c r="C382" t="s">
        <v>113</v>
      </c>
      <c r="D382" t="str">
        <f t="shared" si="25"/>
        <v>HF545617</v>
      </c>
      <c r="E382" t="str">
        <f t="shared" si="26"/>
        <v>HF545617_4</v>
      </c>
      <c r="F382">
        <v>1</v>
      </c>
      <c r="G382">
        <v>15.635921150297101</v>
      </c>
      <c r="H382">
        <v>2</v>
      </c>
      <c r="I382">
        <v>2</v>
      </c>
      <c r="J382" t="str">
        <f t="shared" si="27"/>
        <v/>
      </c>
    </row>
    <row r="383" spans="1:10" x14ac:dyDescent="0.3">
      <c r="A383" t="s">
        <v>798</v>
      </c>
      <c r="B383" t="s">
        <v>274</v>
      </c>
      <c r="C383" t="s">
        <v>113</v>
      </c>
      <c r="D383" t="str">
        <f t="shared" si="25"/>
        <v>HF545617</v>
      </c>
      <c r="E383" t="str">
        <f t="shared" si="26"/>
        <v>HF545617_4</v>
      </c>
      <c r="F383">
        <v>5</v>
      </c>
      <c r="G383">
        <v>17.825593277457401</v>
      </c>
      <c r="H383">
        <v>2</v>
      </c>
      <c r="I383">
        <v>2</v>
      </c>
      <c r="J383" t="str">
        <f t="shared" si="27"/>
        <v/>
      </c>
    </row>
    <row r="384" spans="1:10" x14ac:dyDescent="0.3">
      <c r="A384" t="s">
        <v>793</v>
      </c>
      <c r="B384" t="s">
        <v>274</v>
      </c>
      <c r="C384" t="s">
        <v>115</v>
      </c>
      <c r="D384" t="str">
        <f t="shared" si="25"/>
        <v>HF545617</v>
      </c>
      <c r="E384" t="str">
        <f t="shared" si="26"/>
        <v>HF545617_4</v>
      </c>
      <c r="F384">
        <v>1</v>
      </c>
      <c r="G384">
        <v>15.405680790902201</v>
      </c>
      <c r="H384">
        <v>2</v>
      </c>
      <c r="I384">
        <v>2</v>
      </c>
      <c r="J384" t="str">
        <f t="shared" si="27"/>
        <v/>
      </c>
    </row>
    <row r="385" spans="1:10" x14ac:dyDescent="0.3">
      <c r="A385" t="s">
        <v>797</v>
      </c>
      <c r="B385" t="s">
        <v>274</v>
      </c>
      <c r="C385" t="s">
        <v>117</v>
      </c>
      <c r="D385" t="str">
        <f t="shared" si="25"/>
        <v>HF545617</v>
      </c>
      <c r="E385" t="str">
        <f t="shared" si="26"/>
        <v>HF545617_4</v>
      </c>
      <c r="F385">
        <v>2</v>
      </c>
      <c r="G385">
        <v>17.076236254678498</v>
      </c>
      <c r="H385">
        <v>2</v>
      </c>
      <c r="I385">
        <v>2</v>
      </c>
      <c r="J385" t="str">
        <f t="shared" si="27"/>
        <v/>
      </c>
    </row>
    <row r="386" spans="1:10" x14ac:dyDescent="0.3">
      <c r="A386" t="s">
        <v>792</v>
      </c>
      <c r="B386" t="s">
        <v>274</v>
      </c>
      <c r="C386" t="s">
        <v>67</v>
      </c>
      <c r="D386" t="str">
        <f t="shared" si="25"/>
        <v>HF545617</v>
      </c>
      <c r="E386" t="str">
        <f t="shared" si="26"/>
        <v>HF545617_4</v>
      </c>
      <c r="F386">
        <v>5</v>
      </c>
      <c r="G386">
        <v>15.3437451211437</v>
      </c>
      <c r="H386">
        <v>2</v>
      </c>
      <c r="I386">
        <v>2</v>
      </c>
      <c r="J386" t="str">
        <f t="shared" si="27"/>
        <v/>
      </c>
    </row>
    <row r="387" spans="1:10" x14ac:dyDescent="0.3">
      <c r="A387" t="s">
        <v>795</v>
      </c>
      <c r="B387" t="s">
        <v>274</v>
      </c>
      <c r="C387" t="s">
        <v>113</v>
      </c>
      <c r="D387" t="str">
        <f t="shared" ref="D387:D391" si="28">LEFT(C387,FIND("_",C387)-1)</f>
        <v>HF545617</v>
      </c>
      <c r="E387" t="str">
        <f t="shared" ref="E387:E391" si="29">LEFT(C387,FIND("_",C387)+1)</f>
        <v>HF545617_4</v>
      </c>
      <c r="F387">
        <v>1</v>
      </c>
      <c r="G387">
        <v>15.6868548836787</v>
      </c>
      <c r="H387">
        <v>2</v>
      </c>
      <c r="I387">
        <v>2</v>
      </c>
      <c r="J387" t="str">
        <f t="shared" si="27"/>
        <v/>
      </c>
    </row>
    <row r="388" spans="1:10" x14ac:dyDescent="0.3">
      <c r="A388" t="s">
        <v>799</v>
      </c>
      <c r="B388" t="s">
        <v>274</v>
      </c>
      <c r="C388" t="s">
        <v>115</v>
      </c>
      <c r="D388" t="str">
        <f t="shared" si="28"/>
        <v>HF545617</v>
      </c>
      <c r="E388" t="str">
        <f t="shared" si="29"/>
        <v>HF545617_4</v>
      </c>
      <c r="F388">
        <v>8</v>
      </c>
      <c r="G388">
        <v>18.427552831684402</v>
      </c>
      <c r="H388">
        <v>8</v>
      </c>
      <c r="I388">
        <v>2</v>
      </c>
      <c r="J388" t="str">
        <f t="shared" si="27"/>
        <v/>
      </c>
    </row>
    <row r="389" spans="1:10" x14ac:dyDescent="0.3">
      <c r="A389" t="s">
        <v>796</v>
      </c>
      <c r="B389" t="s">
        <v>274</v>
      </c>
      <c r="C389" t="s">
        <v>115</v>
      </c>
      <c r="D389" t="str">
        <f t="shared" si="28"/>
        <v>HF545617</v>
      </c>
      <c r="E389" t="str">
        <f t="shared" si="29"/>
        <v>HF545617_4</v>
      </c>
      <c r="F389">
        <v>9</v>
      </c>
      <c r="G389">
        <v>16.9911337954346</v>
      </c>
      <c r="H389">
        <v>2</v>
      </c>
      <c r="I389">
        <v>2</v>
      </c>
      <c r="J389" t="str">
        <f t="shared" si="27"/>
        <v/>
      </c>
    </row>
    <row r="390" spans="1:10" x14ac:dyDescent="0.3">
      <c r="A390" t="s">
        <v>801</v>
      </c>
      <c r="B390" t="s">
        <v>274</v>
      </c>
      <c r="C390" t="s">
        <v>67</v>
      </c>
      <c r="D390" t="str">
        <f t="shared" si="28"/>
        <v>HF545617</v>
      </c>
      <c r="E390" t="str">
        <f t="shared" si="29"/>
        <v>HF545617_4</v>
      </c>
      <c r="F390">
        <v>1</v>
      </c>
      <c r="G390">
        <v>21.2609830935167</v>
      </c>
      <c r="H390">
        <v>8</v>
      </c>
      <c r="I390">
        <v>0</v>
      </c>
      <c r="J390" t="str">
        <f t="shared" si="27"/>
        <v/>
      </c>
    </row>
    <row r="391" spans="1:10" x14ac:dyDescent="0.3">
      <c r="A391" t="s">
        <v>800</v>
      </c>
      <c r="B391" t="s">
        <v>274</v>
      </c>
      <c r="C391" t="s">
        <v>67</v>
      </c>
      <c r="D391" t="str">
        <f t="shared" si="28"/>
        <v>HF545617</v>
      </c>
      <c r="E391" t="str">
        <f t="shared" si="29"/>
        <v>HF545617_4</v>
      </c>
      <c r="F391">
        <v>5</v>
      </c>
      <c r="G391">
        <v>21.2528878662499</v>
      </c>
      <c r="H391">
        <v>8</v>
      </c>
      <c r="I391">
        <v>0</v>
      </c>
      <c r="J391" t="str">
        <f t="shared" si="27"/>
        <v/>
      </c>
    </row>
  </sheetData>
  <autoFilter ref="A1:I391" xr:uid="{00000000-0009-0000-0000-000001000000}">
    <sortState xmlns:xlrd2="http://schemas.microsoft.com/office/spreadsheetml/2017/richdata2" ref="A8:J391">
      <sortCondition ref="C1:C391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3D9C-F7FD-43F4-B455-E513E71071B9}">
  <dimension ref="B2:C9"/>
  <sheetViews>
    <sheetView workbookViewId="0">
      <selection activeCell="E6" sqref="E6"/>
    </sheetView>
  </sheetViews>
  <sheetFormatPr defaultRowHeight="16.5" x14ac:dyDescent="0.3"/>
  <sheetData>
    <row r="2" spans="2:3" x14ac:dyDescent="0.3">
      <c r="B2" t="s">
        <v>807</v>
      </c>
    </row>
    <row r="3" spans="2:3" x14ac:dyDescent="0.3">
      <c r="B3">
        <v>0</v>
      </c>
      <c r="C3" t="s">
        <v>802</v>
      </c>
    </row>
    <row r="4" spans="2:3" x14ac:dyDescent="0.3">
      <c r="B4">
        <v>1</v>
      </c>
      <c r="C4" t="s">
        <v>808</v>
      </c>
    </row>
    <row r="5" spans="2:3" x14ac:dyDescent="0.3">
      <c r="B5">
        <v>2</v>
      </c>
      <c r="C5" t="s">
        <v>803</v>
      </c>
    </row>
    <row r="6" spans="2:3" x14ac:dyDescent="0.3">
      <c r="B6">
        <v>3</v>
      </c>
      <c r="C6" t="s">
        <v>809</v>
      </c>
    </row>
    <row r="7" spans="2:3" x14ac:dyDescent="0.3">
      <c r="B7">
        <v>4</v>
      </c>
      <c r="C7" t="s">
        <v>804</v>
      </c>
    </row>
    <row r="8" spans="2:3" x14ac:dyDescent="0.3">
      <c r="B8">
        <v>5</v>
      </c>
      <c r="C8" t="s">
        <v>805</v>
      </c>
    </row>
    <row r="9" spans="2:3" x14ac:dyDescent="0.3">
      <c r="B9">
        <v>6</v>
      </c>
      <c r="C9" t="s">
        <v>806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cluster</vt:lpstr>
      <vt:lpstr>individual</vt:lpstr>
      <vt:lpstr>Sheet1</vt:lpstr>
      <vt:lpstr>rng_code</vt:lpstr>
      <vt:lpstr>rng_code_extra</vt:lpstr>
      <vt:lpstr>rng_filename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박윤설</cp:lastModifiedBy>
  <dcterms:created xsi:type="dcterms:W3CDTF">2022-05-31T15:47:49Z</dcterms:created>
  <dcterms:modified xsi:type="dcterms:W3CDTF">2022-06-21T13:43:56Z</dcterms:modified>
</cp:coreProperties>
</file>