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9510f13baa319b6/iPad18192/大数据BD/"/>
    </mc:Choice>
  </mc:AlternateContent>
  <xr:revisionPtr revIDLastSave="2" documentId="8_{E7B59610-AA1E-B448-9822-26D8EDA181D0}" xr6:coauthVersionLast="36" xr6:coauthVersionMax="36" xr10:uidLastSave="{E2BF3D7B-01BF-6942-8391-09D379F4A5A6}"/>
  <bookViews>
    <workbookView minimized="1" xWindow="0" yWindow="460" windowWidth="28800" windowHeight="16260" activeTab="2" xr2:uid="{A402162B-FFF6-F845-A650-0C068D845794}"/>
  </bookViews>
  <sheets>
    <sheet name="Sheet1" sheetId="1" r:id="rId1"/>
    <sheet name="Sheet3" sheetId="3" r:id="rId2"/>
    <sheet name="Sheet2" sheetId="2" r:id="rId3"/>
    <sheet name="Sheet6" sheetId="6" r:id="rId4"/>
    <sheet name="Sheet7" sheetId="7" r:id="rId5"/>
    <sheet name="Sheet9" sheetId="9" r:id="rId6"/>
    <sheet name="Sheet4" sheetId="4" r:id="rId7"/>
  </sheets>
  <calcPr calcId="162913"/>
  <pivotCaches>
    <pivotCache cacheId="3" r:id="rId8"/>
    <pivotCache cacheId="11" r:id="rId9"/>
    <pivotCache cacheId="15" r:id="rId10"/>
    <pivotCache cacheId="21" r:id="rId11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6" i="2" l="1"/>
  <c r="E85" i="2"/>
  <c r="C1" i="2"/>
  <c r="B1" i="2"/>
  <c r="D1" i="2"/>
  <c r="H1" i="2" s="1"/>
  <c r="D2" i="2"/>
  <c r="E2" i="2" s="1"/>
  <c r="D7" i="2"/>
  <c r="D8" i="2"/>
  <c r="D9" i="2"/>
  <c r="D10" i="2"/>
  <c r="D11" i="2"/>
  <c r="D12" i="2"/>
  <c r="D13" i="2"/>
  <c r="F13" i="2" s="1"/>
  <c r="D14" i="2"/>
  <c r="E14" i="2" s="1"/>
  <c r="D15" i="2"/>
  <c r="D16" i="2"/>
  <c r="D17" i="2"/>
  <c r="E17" i="2" s="1"/>
  <c r="D18" i="2"/>
  <c r="D19" i="2"/>
  <c r="D20" i="2"/>
  <c r="D21" i="2"/>
  <c r="E21" i="2" s="1"/>
  <c r="D22" i="2"/>
  <c r="E22" i="2" s="1"/>
  <c r="D23" i="2"/>
  <c r="E23" i="2" s="1"/>
  <c r="D24" i="2"/>
  <c r="E24" i="2" s="1"/>
  <c r="D25" i="2"/>
  <c r="E25" i="2" s="1"/>
  <c r="D26" i="2"/>
  <c r="H26" i="2" s="1"/>
  <c r="D27" i="2"/>
  <c r="E27" i="2" s="1"/>
  <c r="D28" i="2"/>
  <c r="D29" i="2"/>
  <c r="E29" i="2" s="1"/>
  <c r="D30" i="2"/>
  <c r="E30" i="2" s="1"/>
  <c r="D31" i="2"/>
  <c r="E31" i="2" s="1"/>
  <c r="D32" i="2"/>
  <c r="E32" i="2" s="1"/>
  <c r="D33" i="2"/>
  <c r="D34" i="2"/>
  <c r="H34" i="2" s="1"/>
  <c r="D35" i="2"/>
  <c r="D36" i="2"/>
  <c r="D37" i="2"/>
  <c r="E37" i="2" s="1"/>
  <c r="D38" i="2"/>
  <c r="E38" i="2" s="1"/>
  <c r="D39" i="2"/>
  <c r="F39" i="2" s="1"/>
  <c r="D40" i="2"/>
  <c r="D41" i="2"/>
  <c r="G41" i="2" s="1"/>
  <c r="D42" i="2"/>
  <c r="G42" i="2" s="1"/>
  <c r="D43" i="2"/>
  <c r="D44" i="2"/>
  <c r="D45" i="2"/>
  <c r="E45" i="2" s="1"/>
  <c r="D46" i="2"/>
  <c r="E46" i="2" s="1"/>
  <c r="D47" i="2"/>
  <c r="E47" i="2" s="1"/>
  <c r="D48" i="2"/>
  <c r="E48" i="2" s="1"/>
  <c r="D49" i="2"/>
  <c r="D50" i="2"/>
  <c r="D51" i="2"/>
  <c r="D52" i="2"/>
  <c r="D53" i="2"/>
  <c r="F53" i="2" s="1"/>
  <c r="D54" i="2"/>
  <c r="F54" i="2" s="1"/>
  <c r="D55" i="2"/>
  <c r="F55" i="2" s="1"/>
  <c r="D56" i="2"/>
  <c r="E56" i="2" s="1"/>
  <c r="D57" i="2"/>
  <c r="E57" i="2" s="1"/>
  <c r="D58" i="2"/>
  <c r="D59" i="2"/>
  <c r="D60" i="2"/>
  <c r="D61" i="2"/>
  <c r="G61" i="2" s="1"/>
  <c r="D62" i="2"/>
  <c r="E62" i="2" s="1"/>
  <c r="D63" i="2"/>
  <c r="E63" i="2" s="1"/>
  <c r="D64" i="2"/>
  <c r="E64" i="2" s="1"/>
  <c r="D65" i="2"/>
  <c r="E65" i="2" s="1"/>
  <c r="D66" i="2"/>
  <c r="D67" i="2"/>
  <c r="D68" i="2"/>
  <c r="D69" i="2"/>
  <c r="E69" i="2" s="1"/>
  <c r="D70" i="2"/>
  <c r="E70" i="2" s="1"/>
  <c r="D71" i="2"/>
  <c r="E71" i="2" s="1"/>
  <c r="D72" i="2"/>
  <c r="E72" i="2" s="1"/>
  <c r="D73" i="2"/>
  <c r="E73" i="2" s="1"/>
  <c r="D74" i="2"/>
  <c r="E74" i="2" s="1"/>
  <c r="D75" i="2"/>
  <c r="D76" i="2"/>
  <c r="D77" i="2"/>
  <c r="F77" i="2" s="1"/>
  <c r="D78" i="2"/>
  <c r="G78" i="2" s="1"/>
  <c r="D79" i="2"/>
  <c r="G79" i="2" s="1"/>
  <c r="D80" i="2"/>
  <c r="D81" i="2"/>
  <c r="D82" i="2"/>
  <c r="D83" i="2"/>
  <c r="D84" i="2"/>
  <c r="D85" i="2"/>
  <c r="H85" i="2" s="1"/>
  <c r="D86" i="2"/>
  <c r="F86" i="2" s="1"/>
  <c r="D87" i="2"/>
  <c r="F87" i="2" s="1"/>
  <c r="D88" i="2"/>
  <c r="D89" i="2"/>
  <c r="D90" i="2"/>
  <c r="D91" i="2"/>
  <c r="D92" i="2"/>
  <c r="D93" i="2"/>
  <c r="E93" i="2" s="1"/>
  <c r="D94" i="2"/>
  <c r="E94" i="2" s="1"/>
  <c r="D95" i="2"/>
  <c r="D96" i="2"/>
  <c r="G96" i="2" s="1"/>
  <c r="D97" i="2"/>
  <c r="G97" i="2" s="1"/>
  <c r="D98" i="2"/>
  <c r="D99" i="2"/>
  <c r="D100" i="2"/>
  <c r="D101" i="2"/>
  <c r="H101" i="2" s="1"/>
  <c r="D102" i="2"/>
  <c r="E102" i="2" s="1"/>
  <c r="D103" i="2"/>
  <c r="I103" i="2" s="1"/>
  <c r="D104" i="2"/>
  <c r="D105" i="2"/>
  <c r="I105" i="2" s="1"/>
  <c r="D106" i="2"/>
  <c r="F106" i="2" s="1"/>
  <c r="D107" i="2"/>
  <c r="D108" i="2"/>
  <c r="D109" i="2"/>
  <c r="I109" i="2" s="1"/>
  <c r="D110" i="2"/>
  <c r="E110" i="2" s="1"/>
  <c r="D111" i="2"/>
  <c r="E111" i="2" s="1"/>
  <c r="D112" i="2"/>
  <c r="E112" i="2" s="1"/>
  <c r="D113" i="2"/>
  <c r="H113" i="2" s="1"/>
  <c r="D114" i="2"/>
  <c r="D115" i="2"/>
  <c r="D116" i="2"/>
  <c r="D117" i="2"/>
  <c r="F117" i="2" s="1"/>
  <c r="D118" i="2"/>
  <c r="F118" i="2" s="1"/>
  <c r="D119" i="2"/>
  <c r="F119" i="2" s="1"/>
  <c r="D120" i="2"/>
  <c r="E120" i="2" s="1"/>
  <c r="D121" i="2"/>
  <c r="E121" i="2" s="1"/>
  <c r="D122" i="2"/>
  <c r="D123" i="2"/>
  <c r="D124" i="2"/>
  <c r="D125" i="2"/>
  <c r="E125" i="2" s="1"/>
  <c r="D126" i="2"/>
  <c r="E126" i="2" s="1"/>
  <c r="D127" i="2"/>
  <c r="G127" i="2" s="1"/>
  <c r="D128" i="2"/>
  <c r="E128" i="2" s="1"/>
  <c r="D129" i="2"/>
  <c r="E129" i="2" s="1"/>
  <c r="D130" i="2"/>
  <c r="E130" i="2" s="1"/>
  <c r="D131" i="2"/>
  <c r="D132" i="2"/>
  <c r="D133" i="2"/>
  <c r="E133" i="2" s="1"/>
  <c r="D134" i="2"/>
  <c r="E134" i="2" s="1"/>
  <c r="D135" i="2"/>
  <c r="E135" i="2" s="1"/>
  <c r="D136" i="2"/>
  <c r="E136" i="2" s="1"/>
  <c r="D137" i="2"/>
  <c r="E137" i="2" s="1"/>
  <c r="D138" i="2"/>
  <c r="G138" i="2" s="1"/>
  <c r="D139" i="2"/>
  <c r="I139" i="2" s="1"/>
  <c r="D140" i="2"/>
  <c r="D141" i="2"/>
  <c r="D142" i="2"/>
  <c r="D143" i="2"/>
  <c r="D144" i="2"/>
  <c r="F144" i="2" s="1"/>
  <c r="D145" i="2"/>
  <c r="G145" i="2" s="1"/>
  <c r="D146" i="2"/>
  <c r="D147" i="2"/>
  <c r="D148" i="2"/>
  <c r="D149" i="2"/>
  <c r="F149" i="2" s="1"/>
  <c r="D150" i="2"/>
  <c r="D151" i="2"/>
  <c r="G151" i="2" s="1"/>
  <c r="D152" i="2"/>
  <c r="D153" i="2"/>
  <c r="D154" i="2"/>
  <c r="D155" i="2"/>
  <c r="D156" i="2"/>
  <c r="D157" i="2"/>
  <c r="F157" i="2" s="1"/>
  <c r="D158" i="2"/>
  <c r="E158" i="2" s="1"/>
  <c r="D159" i="2"/>
  <c r="D160" i="2"/>
  <c r="D161" i="2"/>
  <c r="D162" i="2"/>
  <c r="D163" i="2"/>
  <c r="D164" i="2"/>
  <c r="D165" i="2"/>
  <c r="E165" i="2" s="1"/>
  <c r="D166" i="2"/>
  <c r="E166" i="2" s="1"/>
  <c r="D167" i="2"/>
  <c r="E167" i="2" s="1"/>
  <c r="D168" i="2"/>
  <c r="D169" i="2"/>
  <c r="H169" i="2" s="1"/>
  <c r="D170" i="2"/>
  <c r="D171" i="2"/>
  <c r="D172" i="2"/>
  <c r="D173" i="2"/>
  <c r="F173" i="2" s="1"/>
  <c r="D174" i="2"/>
  <c r="E174" i="2" s="1"/>
  <c r="D175" i="2"/>
  <c r="F175" i="2" s="1"/>
  <c r="D176" i="2"/>
  <c r="E176" i="2" s="1"/>
  <c r="D177" i="2"/>
  <c r="F177" i="2" s="1"/>
  <c r="D178" i="2"/>
  <c r="D179" i="2"/>
  <c r="F179" i="2" s="1"/>
  <c r="D180" i="2"/>
  <c r="D181" i="2"/>
  <c r="F181" i="2" s="1"/>
  <c r="D182" i="2"/>
  <c r="E182" i="2" s="1"/>
  <c r="D183" i="2"/>
  <c r="E183" i="2" s="1"/>
  <c r="D184" i="2"/>
  <c r="E184" i="2" s="1"/>
  <c r="D185" i="2"/>
  <c r="G185" i="2" s="1"/>
  <c r="D186" i="2"/>
  <c r="G186" i="2" s="1"/>
  <c r="D187" i="2"/>
  <c r="D188" i="2"/>
  <c r="D189" i="2"/>
  <c r="E189" i="2" s="1"/>
  <c r="D190" i="2"/>
  <c r="E190" i="2" s="1"/>
  <c r="D191" i="2"/>
  <c r="E191" i="2" s="1"/>
  <c r="D192" i="2"/>
  <c r="E192" i="2" s="1"/>
  <c r="D193" i="2"/>
  <c r="E193" i="2" s="1"/>
  <c r="D194" i="2"/>
  <c r="E194" i="2" s="1"/>
  <c r="D195" i="2"/>
  <c r="G195" i="2" s="1"/>
  <c r="D196" i="2"/>
  <c r="D197" i="2"/>
  <c r="E197" i="2" s="1"/>
  <c r="D198" i="2"/>
  <c r="E198" i="2" s="1"/>
  <c r="D199" i="2"/>
  <c r="E199" i="2" s="1"/>
  <c r="D200" i="2"/>
  <c r="E200" i="2" s="1"/>
  <c r="D201" i="2"/>
  <c r="F201" i="2" s="1"/>
  <c r="D202" i="2"/>
  <c r="E202" i="2" s="1"/>
  <c r="D203" i="2"/>
  <c r="D204" i="2"/>
  <c r="D205" i="2"/>
  <c r="D206" i="2"/>
  <c r="D207" i="2"/>
  <c r="D208" i="2"/>
  <c r="D209" i="2"/>
  <c r="D210" i="2"/>
  <c r="D211" i="2"/>
  <c r="D212" i="2"/>
  <c r="D213" i="2"/>
  <c r="H213" i="2" s="1"/>
  <c r="D214" i="2"/>
  <c r="D215" i="2"/>
  <c r="F215" i="2" s="1"/>
  <c r="D216" i="2"/>
  <c r="D217" i="2"/>
  <c r="F217" i="2" s="1"/>
  <c r="D218" i="2"/>
  <c r="D219" i="2"/>
  <c r="D220" i="2"/>
  <c r="D221" i="2"/>
  <c r="F221" i="2" s="1"/>
  <c r="D222" i="2"/>
  <c r="D223" i="2"/>
  <c r="F223" i="2" s="1"/>
  <c r="D224" i="2"/>
  <c r="G224" i="2" s="1"/>
  <c r="D225" i="2"/>
  <c r="G225" i="2" s="1"/>
  <c r="D226" i="2"/>
  <c r="D227" i="2"/>
  <c r="D228" i="2"/>
  <c r="D229" i="2"/>
  <c r="H229" i="2" s="1"/>
  <c r="D230" i="2"/>
  <c r="D231" i="2"/>
  <c r="D232" i="2"/>
  <c r="D233" i="2"/>
  <c r="D234" i="2"/>
  <c r="D235" i="2"/>
  <c r="D236" i="2"/>
  <c r="D237" i="2"/>
  <c r="H237" i="2" s="1"/>
  <c r="D238" i="2"/>
  <c r="D239" i="2"/>
  <c r="H239" i="2" s="1"/>
  <c r="D240" i="2"/>
  <c r="D241" i="2"/>
  <c r="F241" i="2" s="1"/>
  <c r="D242" i="2"/>
  <c r="D243" i="2"/>
  <c r="F243" i="2" s="1"/>
  <c r="D244" i="2"/>
  <c r="D245" i="2"/>
  <c r="F245" i="2" s="1"/>
  <c r="D246" i="2"/>
  <c r="D247" i="2"/>
  <c r="D248" i="2"/>
  <c r="G248" i="2" s="1"/>
  <c r="D249" i="2"/>
  <c r="G249" i="2" s="1"/>
  <c r="D250" i="2"/>
  <c r="G250" i="2" s="1"/>
  <c r="D3" i="2"/>
  <c r="D4" i="2"/>
  <c r="D5" i="2"/>
  <c r="G5" i="2" s="1"/>
  <c r="D6" i="2"/>
  <c r="D2" i="1"/>
  <c r="D7" i="1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1" i="1"/>
  <c r="D1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9" i="1"/>
  <c r="D242" i="1"/>
  <c r="D247" i="1"/>
  <c r="D250" i="1"/>
  <c r="D255" i="1"/>
  <c r="D258" i="1"/>
  <c r="D263" i="1"/>
  <c r="D266" i="1"/>
  <c r="D271" i="1"/>
  <c r="D274" i="1"/>
  <c r="D279" i="1"/>
  <c r="D282" i="1"/>
  <c r="D287" i="1"/>
  <c r="D290" i="1"/>
  <c r="D295" i="1"/>
  <c r="D298" i="1"/>
  <c r="D303" i="1"/>
  <c r="D316" i="1"/>
  <c r="D324" i="1"/>
  <c r="D332" i="1"/>
  <c r="D340" i="1"/>
  <c r="D348" i="1"/>
  <c r="D356" i="1"/>
  <c r="D364" i="1"/>
  <c r="D372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D230" i="1" s="1"/>
  <c r="B231" i="1"/>
  <c r="D231" i="1" s="1"/>
  <c r="B232" i="1"/>
  <c r="D232" i="1" s="1"/>
  <c r="B233" i="1"/>
  <c r="D233" i="1" s="1"/>
  <c r="B234" i="1"/>
  <c r="D234" i="1" s="1"/>
  <c r="B235" i="1"/>
  <c r="D235" i="1" s="1"/>
  <c r="B236" i="1"/>
  <c r="D236" i="1" s="1"/>
  <c r="B237" i="1"/>
  <c r="D237" i="1" s="1"/>
  <c r="B238" i="1"/>
  <c r="D238" i="1" s="1"/>
  <c r="B239" i="1"/>
  <c r="B240" i="1"/>
  <c r="D240" i="1" s="1"/>
  <c r="B241" i="1"/>
  <c r="D241" i="1" s="1"/>
  <c r="B242" i="1"/>
  <c r="B243" i="1"/>
  <c r="D243" i="1" s="1"/>
  <c r="B244" i="1"/>
  <c r="D244" i="1" s="1"/>
  <c r="B245" i="1"/>
  <c r="B246" i="1"/>
  <c r="D246" i="1" s="1"/>
  <c r="B247" i="1"/>
  <c r="B248" i="1"/>
  <c r="D248" i="1" s="1"/>
  <c r="B249" i="1"/>
  <c r="D249" i="1" s="1"/>
  <c r="B250" i="1"/>
  <c r="B251" i="1"/>
  <c r="D251" i="1" s="1"/>
  <c r="B252" i="1"/>
  <c r="D252" i="1" s="1"/>
  <c r="B253" i="1"/>
  <c r="B254" i="1"/>
  <c r="D254" i="1" s="1"/>
  <c r="B255" i="1"/>
  <c r="B256" i="1"/>
  <c r="D256" i="1" s="1"/>
  <c r="B257" i="1"/>
  <c r="D257" i="1" s="1"/>
  <c r="B258" i="1"/>
  <c r="B259" i="1"/>
  <c r="D259" i="1" s="1"/>
  <c r="B260" i="1"/>
  <c r="D260" i="1" s="1"/>
  <c r="B261" i="1"/>
  <c r="B262" i="1"/>
  <c r="D262" i="1" s="1"/>
  <c r="B263" i="1"/>
  <c r="B264" i="1"/>
  <c r="D264" i="1" s="1"/>
  <c r="B265" i="1"/>
  <c r="D265" i="1" s="1"/>
  <c r="B266" i="1"/>
  <c r="B267" i="1"/>
  <c r="D267" i="1" s="1"/>
  <c r="B268" i="1"/>
  <c r="D268" i="1" s="1"/>
  <c r="B269" i="1"/>
  <c r="B270" i="1"/>
  <c r="D270" i="1" s="1"/>
  <c r="B271" i="1"/>
  <c r="B272" i="1"/>
  <c r="D272" i="1" s="1"/>
  <c r="B273" i="1"/>
  <c r="D273" i="1" s="1"/>
  <c r="B274" i="1"/>
  <c r="B275" i="1"/>
  <c r="D275" i="1" s="1"/>
  <c r="B276" i="1"/>
  <c r="D276" i="1" s="1"/>
  <c r="B277" i="1"/>
  <c r="B278" i="1"/>
  <c r="D278" i="1" s="1"/>
  <c r="B279" i="1"/>
  <c r="B280" i="1"/>
  <c r="D280" i="1" s="1"/>
  <c r="B281" i="1"/>
  <c r="D281" i="1" s="1"/>
  <c r="B282" i="1"/>
  <c r="B283" i="1"/>
  <c r="D283" i="1" s="1"/>
  <c r="B284" i="1"/>
  <c r="D284" i="1" s="1"/>
  <c r="B285" i="1"/>
  <c r="D285" i="1" s="1"/>
  <c r="B286" i="1"/>
  <c r="D286" i="1" s="1"/>
  <c r="B287" i="1"/>
  <c r="B288" i="1"/>
  <c r="D288" i="1" s="1"/>
  <c r="B289" i="1"/>
  <c r="D289" i="1" s="1"/>
  <c r="B290" i="1"/>
  <c r="B291" i="1"/>
  <c r="D291" i="1" s="1"/>
  <c r="B292" i="1"/>
  <c r="D292" i="1" s="1"/>
  <c r="B293" i="1"/>
  <c r="D293" i="1" s="1"/>
  <c r="B294" i="1"/>
  <c r="D294" i="1" s="1"/>
  <c r="B295" i="1"/>
  <c r="B296" i="1"/>
  <c r="D296" i="1" s="1"/>
  <c r="B297" i="1"/>
  <c r="D297" i="1" s="1"/>
  <c r="B298" i="1"/>
  <c r="B299" i="1"/>
  <c r="D299" i="1" s="1"/>
  <c r="B300" i="1"/>
  <c r="D300" i="1" s="1"/>
  <c r="B301" i="1"/>
  <c r="D301" i="1" s="1"/>
  <c r="B302" i="1"/>
  <c r="D302" i="1" s="1"/>
  <c r="B303" i="1"/>
  <c r="B304" i="1"/>
  <c r="D304" i="1" s="1"/>
  <c r="B305" i="1"/>
  <c r="D305" i="1" s="1"/>
  <c r="B306" i="1"/>
  <c r="D306" i="1" s="1"/>
  <c r="B307" i="1"/>
  <c r="D307" i="1" s="1"/>
  <c r="B308" i="1"/>
  <c r="D308" i="1" s="1"/>
  <c r="B309" i="1"/>
  <c r="D309" i="1" s="1"/>
  <c r="B310" i="1"/>
  <c r="D310" i="1" s="1"/>
  <c r="B311" i="1"/>
  <c r="D311" i="1" s="1"/>
  <c r="B312" i="1"/>
  <c r="D312" i="1" s="1"/>
  <c r="B313" i="1"/>
  <c r="D313" i="1" s="1"/>
  <c r="B314" i="1"/>
  <c r="D314" i="1" s="1"/>
  <c r="B315" i="1"/>
  <c r="D315" i="1" s="1"/>
  <c r="B316" i="1"/>
  <c r="B317" i="1"/>
  <c r="D317" i="1" s="1"/>
  <c r="B318" i="1"/>
  <c r="D318" i="1" s="1"/>
  <c r="B319" i="1"/>
  <c r="D319" i="1" s="1"/>
  <c r="B320" i="1"/>
  <c r="D320" i="1" s="1"/>
  <c r="B321" i="1"/>
  <c r="D321" i="1" s="1"/>
  <c r="B322" i="1"/>
  <c r="D322" i="1" s="1"/>
  <c r="B323" i="1"/>
  <c r="D323" i="1" s="1"/>
  <c r="B324" i="1"/>
  <c r="B325" i="1"/>
  <c r="D325" i="1" s="1"/>
  <c r="B326" i="1"/>
  <c r="D326" i="1" s="1"/>
  <c r="B327" i="1"/>
  <c r="D327" i="1" s="1"/>
  <c r="B328" i="1"/>
  <c r="D328" i="1" s="1"/>
  <c r="B329" i="1"/>
  <c r="D329" i="1" s="1"/>
  <c r="B330" i="1"/>
  <c r="D330" i="1" s="1"/>
  <c r="B331" i="1"/>
  <c r="D331" i="1" s="1"/>
  <c r="B332" i="1"/>
  <c r="B333" i="1"/>
  <c r="D333" i="1" s="1"/>
  <c r="B334" i="1"/>
  <c r="D334" i="1" s="1"/>
  <c r="B335" i="1"/>
  <c r="D335" i="1" s="1"/>
  <c r="B336" i="1"/>
  <c r="D336" i="1" s="1"/>
  <c r="B337" i="1"/>
  <c r="D337" i="1" s="1"/>
  <c r="B338" i="1"/>
  <c r="D338" i="1" s="1"/>
  <c r="B339" i="1"/>
  <c r="D339" i="1" s="1"/>
  <c r="B340" i="1"/>
  <c r="B341" i="1"/>
  <c r="D341" i="1" s="1"/>
  <c r="B342" i="1"/>
  <c r="D342" i="1" s="1"/>
  <c r="B343" i="1"/>
  <c r="D343" i="1" s="1"/>
  <c r="B344" i="1"/>
  <c r="D344" i="1" s="1"/>
  <c r="B345" i="1"/>
  <c r="D345" i="1" s="1"/>
  <c r="B346" i="1"/>
  <c r="D346" i="1" s="1"/>
  <c r="B347" i="1"/>
  <c r="D347" i="1" s="1"/>
  <c r="B348" i="1"/>
  <c r="B349" i="1"/>
  <c r="D349" i="1" s="1"/>
  <c r="B350" i="1"/>
  <c r="D350" i="1" s="1"/>
  <c r="B351" i="1"/>
  <c r="D351" i="1" s="1"/>
  <c r="B352" i="1"/>
  <c r="D352" i="1" s="1"/>
  <c r="B353" i="1"/>
  <c r="D353" i="1" s="1"/>
  <c r="B354" i="1"/>
  <c r="D354" i="1" s="1"/>
  <c r="B355" i="1"/>
  <c r="D355" i="1" s="1"/>
  <c r="B356" i="1"/>
  <c r="B357" i="1"/>
  <c r="D357" i="1" s="1"/>
  <c r="B358" i="1"/>
  <c r="D358" i="1" s="1"/>
  <c r="B359" i="1"/>
  <c r="D359" i="1" s="1"/>
  <c r="B360" i="1"/>
  <c r="D360" i="1" s="1"/>
  <c r="B361" i="1"/>
  <c r="D361" i="1" s="1"/>
  <c r="B362" i="1"/>
  <c r="D362" i="1" s="1"/>
  <c r="B363" i="1"/>
  <c r="D363" i="1" s="1"/>
  <c r="B364" i="1"/>
  <c r="B365" i="1"/>
  <c r="D365" i="1" s="1"/>
  <c r="B366" i="1"/>
  <c r="D366" i="1" s="1"/>
  <c r="B367" i="1"/>
  <c r="D367" i="1" s="1"/>
  <c r="B368" i="1"/>
  <c r="D368" i="1" s="1"/>
  <c r="B369" i="1"/>
  <c r="D369" i="1" s="1"/>
  <c r="B370" i="1"/>
  <c r="D370" i="1" s="1"/>
  <c r="B371" i="1"/>
  <c r="D371" i="1" s="1"/>
  <c r="B372" i="1"/>
  <c r="B373" i="1"/>
  <c r="D373" i="1" s="1"/>
  <c r="B374" i="1"/>
  <c r="D374" i="1" s="1"/>
  <c r="B375" i="1"/>
  <c r="D375" i="1" s="1"/>
  <c r="B376" i="1"/>
  <c r="D376" i="1" s="1"/>
  <c r="B377" i="1"/>
  <c r="D377" i="1" s="1"/>
  <c r="B378" i="1"/>
  <c r="D378" i="1" s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D245" i="1" s="1"/>
  <c r="C246" i="1"/>
  <c r="C247" i="1"/>
  <c r="C248" i="1"/>
  <c r="C249" i="1"/>
  <c r="C250" i="1"/>
  <c r="C251" i="1"/>
  <c r="C252" i="1"/>
  <c r="C253" i="1"/>
  <c r="D253" i="1" s="1"/>
  <c r="C254" i="1"/>
  <c r="C255" i="1"/>
  <c r="C256" i="1"/>
  <c r="C257" i="1"/>
  <c r="C258" i="1"/>
  <c r="C259" i="1"/>
  <c r="C260" i="1"/>
  <c r="C261" i="1"/>
  <c r="D261" i="1" s="1"/>
  <c r="C262" i="1"/>
  <c r="C263" i="1"/>
  <c r="C264" i="1"/>
  <c r="C265" i="1"/>
  <c r="C266" i="1"/>
  <c r="C267" i="1"/>
  <c r="C268" i="1"/>
  <c r="C269" i="1"/>
  <c r="D269" i="1" s="1"/>
  <c r="C270" i="1"/>
  <c r="C271" i="1"/>
  <c r="C272" i="1"/>
  <c r="C273" i="1"/>
  <c r="C274" i="1"/>
  <c r="C275" i="1"/>
  <c r="C276" i="1"/>
  <c r="C277" i="1"/>
  <c r="D277" i="1" s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D80" i="1"/>
  <c r="D79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D3" i="1"/>
  <c r="D4" i="1"/>
  <c r="D5" i="1"/>
  <c r="D6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E39" i="2" l="1"/>
  <c r="F23" i="2"/>
  <c r="I4" i="2"/>
  <c r="G4" i="2"/>
  <c r="H4" i="2"/>
  <c r="F4" i="2"/>
  <c r="I244" i="2"/>
  <c r="H244" i="2"/>
  <c r="G244" i="2"/>
  <c r="I236" i="2"/>
  <c r="H236" i="2"/>
  <c r="I228" i="2"/>
  <c r="G228" i="2"/>
  <c r="H228" i="2"/>
  <c r="I220" i="2"/>
  <c r="H220" i="2"/>
  <c r="I212" i="2"/>
  <c r="G212" i="2"/>
  <c r="I204" i="2"/>
  <c r="G204" i="2"/>
  <c r="I196" i="2"/>
  <c r="H196" i="2"/>
  <c r="I188" i="2"/>
  <c r="G188" i="2"/>
  <c r="I180" i="2"/>
  <c r="H180" i="2"/>
  <c r="I172" i="2"/>
  <c r="H172" i="2"/>
  <c r="G172" i="2"/>
  <c r="I164" i="2"/>
  <c r="H164" i="2"/>
  <c r="I156" i="2"/>
  <c r="G156" i="2"/>
  <c r="H156" i="2"/>
  <c r="I148" i="2"/>
  <c r="G148" i="2"/>
  <c r="F148" i="2"/>
  <c r="H148" i="2"/>
  <c r="I140" i="2"/>
  <c r="F140" i="2"/>
  <c r="G140" i="2"/>
  <c r="H140" i="2"/>
  <c r="I132" i="2"/>
  <c r="G132" i="2"/>
  <c r="F132" i="2"/>
  <c r="H132" i="2"/>
  <c r="I124" i="2"/>
  <c r="F124" i="2"/>
  <c r="G124" i="2"/>
  <c r="H124" i="2"/>
  <c r="I116" i="2"/>
  <c r="H116" i="2"/>
  <c r="F116" i="2"/>
  <c r="I108" i="2"/>
  <c r="H108" i="2"/>
  <c r="F108" i="2"/>
  <c r="G108" i="2"/>
  <c r="I100" i="2"/>
  <c r="F100" i="2"/>
  <c r="G100" i="2"/>
  <c r="H100" i="2"/>
  <c r="I92" i="2"/>
  <c r="G92" i="2"/>
  <c r="H92" i="2"/>
  <c r="F92" i="2"/>
  <c r="I84" i="2"/>
  <c r="G84" i="2"/>
  <c r="F84" i="2"/>
  <c r="I76" i="2"/>
  <c r="F76" i="2"/>
  <c r="G76" i="2"/>
  <c r="H76" i="2"/>
  <c r="I68" i="2"/>
  <c r="G68" i="2"/>
  <c r="F68" i="2"/>
  <c r="H68" i="2"/>
  <c r="I60" i="2"/>
  <c r="F60" i="2"/>
  <c r="I52" i="2"/>
  <c r="H52" i="2"/>
  <c r="F52" i="2"/>
  <c r="G52" i="2"/>
  <c r="I44" i="2"/>
  <c r="H44" i="2"/>
  <c r="F44" i="2"/>
  <c r="G44" i="2"/>
  <c r="I36" i="2"/>
  <c r="H36" i="2"/>
  <c r="F36" i="2"/>
  <c r="I28" i="2"/>
  <c r="G28" i="2"/>
  <c r="H28" i="2"/>
  <c r="F28" i="2"/>
  <c r="I20" i="2"/>
  <c r="G20" i="2"/>
  <c r="F20" i="2"/>
  <c r="H20" i="2"/>
  <c r="I12" i="2"/>
  <c r="F12" i="2"/>
  <c r="G12" i="2"/>
  <c r="H12" i="2"/>
  <c r="E244" i="2"/>
  <c r="E236" i="2"/>
  <c r="E228" i="2"/>
  <c r="E220" i="2"/>
  <c r="E212" i="2"/>
  <c r="E204" i="2"/>
  <c r="E185" i="2"/>
  <c r="E149" i="2"/>
  <c r="E140" i="2"/>
  <c r="E103" i="2"/>
  <c r="E76" i="2"/>
  <c r="E5" i="2"/>
  <c r="F229" i="2"/>
  <c r="F204" i="2"/>
  <c r="F191" i="2"/>
  <c r="F165" i="2"/>
  <c r="F129" i="2"/>
  <c r="F109" i="2"/>
  <c r="F65" i="2"/>
  <c r="F45" i="2"/>
  <c r="G54" i="2"/>
  <c r="H188" i="2"/>
  <c r="H129" i="2"/>
  <c r="I3" i="2"/>
  <c r="G3" i="2"/>
  <c r="H3" i="2"/>
  <c r="F3" i="2"/>
  <c r="E3" i="2"/>
  <c r="I243" i="2"/>
  <c r="H243" i="2"/>
  <c r="I235" i="2"/>
  <c r="H235" i="2"/>
  <c r="G227" i="2"/>
  <c r="I227" i="2"/>
  <c r="H227" i="2"/>
  <c r="H219" i="2"/>
  <c r="I219" i="2"/>
  <c r="G219" i="2"/>
  <c r="H211" i="2"/>
  <c r="I211" i="2"/>
  <c r="E203" i="2"/>
  <c r="G203" i="2"/>
  <c r="H203" i="2"/>
  <c r="I195" i="2"/>
  <c r="H195" i="2"/>
  <c r="E195" i="2"/>
  <c r="I187" i="2"/>
  <c r="G187" i="2"/>
  <c r="E187" i="2"/>
  <c r="I179" i="2"/>
  <c r="E179" i="2"/>
  <c r="G179" i="2"/>
  <c r="I171" i="2"/>
  <c r="H171" i="2"/>
  <c r="G171" i="2"/>
  <c r="E171" i="2"/>
  <c r="G163" i="2"/>
  <c r="E163" i="2"/>
  <c r="I163" i="2"/>
  <c r="G155" i="2"/>
  <c r="H155" i="2"/>
  <c r="E155" i="2"/>
  <c r="I155" i="2"/>
  <c r="G147" i="2"/>
  <c r="H147" i="2"/>
  <c r="I147" i="2"/>
  <c r="E147" i="2"/>
  <c r="G139" i="2"/>
  <c r="H139" i="2"/>
  <c r="E139" i="2"/>
  <c r="G131" i="2"/>
  <c r="I131" i="2"/>
  <c r="F131" i="2"/>
  <c r="H131" i="2"/>
  <c r="E131" i="2"/>
  <c r="G123" i="2"/>
  <c r="I123" i="2"/>
  <c r="F123" i="2"/>
  <c r="E123" i="2"/>
  <c r="H123" i="2"/>
  <c r="G115" i="2"/>
  <c r="I115" i="2"/>
  <c r="F115" i="2"/>
  <c r="E115" i="2"/>
  <c r="H115" i="2"/>
  <c r="G107" i="2"/>
  <c r="F107" i="2"/>
  <c r="I107" i="2"/>
  <c r="H107" i="2"/>
  <c r="E107" i="2"/>
  <c r="G99" i="2"/>
  <c r="F99" i="2"/>
  <c r="E99" i="2"/>
  <c r="H99" i="2"/>
  <c r="I99" i="2"/>
  <c r="G91" i="2"/>
  <c r="H91" i="2"/>
  <c r="F91" i="2"/>
  <c r="E91" i="2"/>
  <c r="I91" i="2"/>
  <c r="G83" i="2"/>
  <c r="H83" i="2"/>
  <c r="F83" i="2"/>
  <c r="I83" i="2"/>
  <c r="E83" i="2"/>
  <c r="G75" i="2"/>
  <c r="F75" i="2"/>
  <c r="I75" i="2"/>
  <c r="E75" i="2"/>
  <c r="H75" i="2"/>
  <c r="G67" i="2"/>
  <c r="I67" i="2"/>
  <c r="F67" i="2"/>
  <c r="H67" i="2"/>
  <c r="E67" i="2"/>
  <c r="G59" i="2"/>
  <c r="I59" i="2"/>
  <c r="F59" i="2"/>
  <c r="E59" i="2"/>
  <c r="G51" i="2"/>
  <c r="I51" i="2"/>
  <c r="F51" i="2"/>
  <c r="E51" i="2"/>
  <c r="H51" i="2"/>
  <c r="G43" i="2"/>
  <c r="F43" i="2"/>
  <c r="I43" i="2"/>
  <c r="H43" i="2"/>
  <c r="E43" i="2"/>
  <c r="G35" i="2"/>
  <c r="F35" i="2"/>
  <c r="H35" i="2"/>
  <c r="E35" i="2"/>
  <c r="G27" i="2"/>
  <c r="H27" i="2"/>
  <c r="F27" i="2"/>
  <c r="I27" i="2"/>
  <c r="I19" i="2"/>
  <c r="G19" i="2"/>
  <c r="H19" i="2"/>
  <c r="F19" i="2"/>
  <c r="I11" i="2"/>
  <c r="G11" i="2"/>
  <c r="H11" i="2"/>
  <c r="F11" i="2"/>
  <c r="E11" i="2"/>
  <c r="E243" i="2"/>
  <c r="E235" i="2"/>
  <c r="E227" i="2"/>
  <c r="E219" i="2"/>
  <c r="E211" i="2"/>
  <c r="E175" i="2"/>
  <c r="E157" i="2"/>
  <c r="E148" i="2"/>
  <c r="E138" i="2"/>
  <c r="E84" i="2"/>
  <c r="E13" i="2"/>
  <c r="E4" i="2"/>
  <c r="E1" i="2"/>
  <c r="F228" i="2"/>
  <c r="F203" i="2"/>
  <c r="F189" i="2"/>
  <c r="F164" i="2"/>
  <c r="F147" i="2"/>
  <c r="F128" i="2"/>
  <c r="F64" i="2"/>
  <c r="F42" i="2"/>
  <c r="F22" i="2"/>
  <c r="H2" i="2"/>
  <c r="H187" i="2"/>
  <c r="I138" i="2"/>
  <c r="I250" i="2"/>
  <c r="H250" i="2"/>
  <c r="H242" i="2"/>
  <c r="G242" i="2"/>
  <c r="F242" i="2"/>
  <c r="I234" i="2"/>
  <c r="H234" i="2"/>
  <c r="F234" i="2"/>
  <c r="I226" i="2"/>
  <c r="G226" i="2"/>
  <c r="H226" i="2"/>
  <c r="F226" i="2"/>
  <c r="I218" i="2"/>
  <c r="H218" i="2"/>
  <c r="G218" i="2"/>
  <c r="F218" i="2"/>
  <c r="I210" i="2"/>
  <c r="H210" i="2"/>
  <c r="F210" i="2"/>
  <c r="G202" i="2"/>
  <c r="H202" i="2"/>
  <c r="F202" i="2"/>
  <c r="I202" i="2"/>
  <c r="H194" i="2"/>
  <c r="I194" i="2"/>
  <c r="G194" i="2"/>
  <c r="F194" i="2"/>
  <c r="H186" i="2"/>
  <c r="I186" i="2"/>
  <c r="F186" i="2"/>
  <c r="I178" i="2"/>
  <c r="G178" i="2"/>
  <c r="H178" i="2"/>
  <c r="F178" i="2"/>
  <c r="I170" i="2"/>
  <c r="H170" i="2"/>
  <c r="F170" i="2"/>
  <c r="I162" i="2"/>
  <c r="G162" i="2"/>
  <c r="F162" i="2"/>
  <c r="I154" i="2"/>
  <c r="G154" i="2"/>
  <c r="F154" i="2"/>
  <c r="G146" i="2"/>
  <c r="I146" i="2"/>
  <c r="H146" i="2"/>
  <c r="H130" i="2"/>
  <c r="G130" i="2"/>
  <c r="F130" i="2"/>
  <c r="I130" i="2"/>
  <c r="H122" i="2"/>
  <c r="G122" i="2"/>
  <c r="I122" i="2"/>
  <c r="F122" i="2"/>
  <c r="H114" i="2"/>
  <c r="I114" i="2"/>
  <c r="F114" i="2"/>
  <c r="I106" i="2"/>
  <c r="H106" i="2"/>
  <c r="G106" i="2"/>
  <c r="I98" i="2"/>
  <c r="G98" i="2"/>
  <c r="F98" i="2"/>
  <c r="H98" i="2"/>
  <c r="I90" i="2"/>
  <c r="H90" i="2"/>
  <c r="F90" i="2"/>
  <c r="G82" i="2"/>
  <c r="I82" i="2"/>
  <c r="H82" i="2"/>
  <c r="F82" i="2"/>
  <c r="G74" i="2"/>
  <c r="H74" i="2"/>
  <c r="H66" i="2"/>
  <c r="G66" i="2"/>
  <c r="F66" i="2"/>
  <c r="H58" i="2"/>
  <c r="G58" i="2"/>
  <c r="I58" i="2"/>
  <c r="F58" i="2"/>
  <c r="I50" i="2"/>
  <c r="G50" i="2"/>
  <c r="H50" i="2"/>
  <c r="F50" i="2"/>
  <c r="I42" i="2"/>
  <c r="H42" i="2"/>
  <c r="I34" i="2"/>
  <c r="F34" i="2"/>
  <c r="G34" i="2"/>
  <c r="I26" i="2"/>
  <c r="E26" i="2"/>
  <c r="G26" i="2"/>
  <c r="F26" i="2"/>
  <c r="G18" i="2"/>
  <c r="I18" i="2"/>
  <c r="H18" i="2"/>
  <c r="E18" i="2"/>
  <c r="F18" i="2"/>
  <c r="G10" i="2"/>
  <c r="I10" i="2"/>
  <c r="H10" i="2"/>
  <c r="E250" i="2"/>
  <c r="E242" i="2"/>
  <c r="E234" i="2"/>
  <c r="E226" i="2"/>
  <c r="E218" i="2"/>
  <c r="E210" i="2"/>
  <c r="E201" i="2"/>
  <c r="E156" i="2"/>
  <c r="E146" i="2"/>
  <c r="E119" i="2"/>
  <c r="E101" i="2"/>
  <c r="E92" i="2"/>
  <c r="E82" i="2"/>
  <c r="E55" i="2"/>
  <c r="E12" i="2"/>
  <c r="F1" i="2"/>
  <c r="F239" i="2"/>
  <c r="F227" i="2"/>
  <c r="F213" i="2"/>
  <c r="F188" i="2"/>
  <c r="F163" i="2"/>
  <c r="F146" i="2"/>
  <c r="F127" i="2"/>
  <c r="F105" i="2"/>
  <c r="F85" i="2"/>
  <c r="F63" i="2"/>
  <c r="F41" i="2"/>
  <c r="F21" i="2"/>
  <c r="G220" i="2"/>
  <c r="G134" i="2"/>
  <c r="G90" i="2"/>
  <c r="H179" i="2"/>
  <c r="H109" i="2"/>
  <c r="I242" i="2"/>
  <c r="I249" i="2"/>
  <c r="H249" i="2"/>
  <c r="H241" i="2"/>
  <c r="G241" i="2"/>
  <c r="H233" i="2"/>
  <c r="G233" i="2"/>
  <c r="I233" i="2"/>
  <c r="H225" i="2"/>
  <c r="I225" i="2"/>
  <c r="H217" i="2"/>
  <c r="I217" i="2"/>
  <c r="G217" i="2"/>
  <c r="I209" i="2"/>
  <c r="H209" i="2"/>
  <c r="I201" i="2"/>
  <c r="G201" i="2"/>
  <c r="H201" i="2"/>
  <c r="I193" i="2"/>
  <c r="H193" i="2"/>
  <c r="G193" i="2"/>
  <c r="I185" i="2"/>
  <c r="H185" i="2"/>
  <c r="G177" i="2"/>
  <c r="H177" i="2"/>
  <c r="H161" i="2"/>
  <c r="I161" i="2"/>
  <c r="G161" i="2"/>
  <c r="G153" i="2"/>
  <c r="I153" i="2"/>
  <c r="H153" i="2"/>
  <c r="I145" i="2"/>
  <c r="H145" i="2"/>
  <c r="F145" i="2"/>
  <c r="I137" i="2"/>
  <c r="G137" i="2"/>
  <c r="I129" i="2"/>
  <c r="G129" i="2"/>
  <c r="I121" i="2"/>
  <c r="H121" i="2"/>
  <c r="G121" i="2"/>
  <c r="F121" i="2"/>
  <c r="G113" i="2"/>
  <c r="I113" i="2"/>
  <c r="H105" i="2"/>
  <c r="G105" i="2"/>
  <c r="H97" i="2"/>
  <c r="I97" i="2"/>
  <c r="H89" i="2"/>
  <c r="F89" i="2"/>
  <c r="I89" i="2"/>
  <c r="G89" i="2"/>
  <c r="I81" i="2"/>
  <c r="H81" i="2"/>
  <c r="G81" i="2"/>
  <c r="I73" i="2"/>
  <c r="G73" i="2"/>
  <c r="H73" i="2"/>
  <c r="I65" i="2"/>
  <c r="G65" i="2"/>
  <c r="H65" i="2"/>
  <c r="I57" i="2"/>
  <c r="H57" i="2"/>
  <c r="G57" i="2"/>
  <c r="F57" i="2"/>
  <c r="G49" i="2"/>
  <c r="I49" i="2"/>
  <c r="H49" i="2"/>
  <c r="H41" i="2"/>
  <c r="I41" i="2"/>
  <c r="H33" i="2"/>
  <c r="I33" i="2"/>
  <c r="G33" i="2"/>
  <c r="I25" i="2"/>
  <c r="H25" i="2"/>
  <c r="G25" i="2"/>
  <c r="F25" i="2"/>
  <c r="I17" i="2"/>
  <c r="H17" i="2"/>
  <c r="G9" i="2"/>
  <c r="I9" i="2"/>
  <c r="H9" i="2"/>
  <c r="E249" i="2"/>
  <c r="E241" i="2"/>
  <c r="E233" i="2"/>
  <c r="E225" i="2"/>
  <c r="E217" i="2"/>
  <c r="E209" i="2"/>
  <c r="E173" i="2"/>
  <c r="E164" i="2"/>
  <c r="E154" i="2"/>
  <c r="E145" i="2"/>
  <c r="E127" i="2"/>
  <c r="E118" i="2"/>
  <c r="E109" i="2"/>
  <c r="E100" i="2"/>
  <c r="E90" i="2"/>
  <c r="E81" i="2"/>
  <c r="E54" i="2"/>
  <c r="E36" i="2"/>
  <c r="E10" i="2"/>
  <c r="F250" i="2"/>
  <c r="F237" i="2"/>
  <c r="F225" i="2"/>
  <c r="F212" i="2"/>
  <c r="F199" i="2"/>
  <c r="F187" i="2"/>
  <c r="F161" i="2"/>
  <c r="F125" i="2"/>
  <c r="F103" i="2"/>
  <c r="F81" i="2"/>
  <c r="F61" i="2"/>
  <c r="F17" i="2"/>
  <c r="G243" i="2"/>
  <c r="G211" i="2"/>
  <c r="G180" i="2"/>
  <c r="G133" i="2"/>
  <c r="G36" i="2"/>
  <c r="H163" i="2"/>
  <c r="I241" i="2"/>
  <c r="L18" i="2"/>
  <c r="L10" i="2"/>
  <c r="L2" i="2"/>
  <c r="L17" i="2"/>
  <c r="L16" i="2"/>
  <c r="L15" i="2"/>
  <c r="L14" i="2"/>
  <c r="L6" i="2"/>
  <c r="L13" i="2"/>
  <c r="L5" i="2"/>
  <c r="L12" i="2"/>
  <c r="L4" i="2"/>
  <c r="L11" i="2"/>
  <c r="L3" i="2"/>
  <c r="L9" i="2"/>
  <c r="L8" i="2"/>
  <c r="L7" i="2"/>
  <c r="L1" i="2"/>
  <c r="H248" i="2"/>
  <c r="I248" i="2"/>
  <c r="F248" i="2"/>
  <c r="H240" i="2"/>
  <c r="I240" i="2"/>
  <c r="G240" i="2"/>
  <c r="F240" i="2"/>
  <c r="H232" i="2"/>
  <c r="I232" i="2"/>
  <c r="F232" i="2"/>
  <c r="H224" i="2"/>
  <c r="I224" i="2"/>
  <c r="F224" i="2"/>
  <c r="H216" i="2"/>
  <c r="I216" i="2"/>
  <c r="G216" i="2"/>
  <c r="F216" i="2"/>
  <c r="H208" i="2"/>
  <c r="F208" i="2"/>
  <c r="G208" i="2"/>
  <c r="H200" i="2"/>
  <c r="I200" i="2"/>
  <c r="F200" i="2"/>
  <c r="H192" i="2"/>
  <c r="G192" i="2"/>
  <c r="F192" i="2"/>
  <c r="I192" i="2"/>
  <c r="H184" i="2"/>
  <c r="G184" i="2"/>
  <c r="I184" i="2"/>
  <c r="F184" i="2"/>
  <c r="H176" i="2"/>
  <c r="I176" i="2"/>
  <c r="G176" i="2"/>
  <c r="F176" i="2"/>
  <c r="H168" i="2"/>
  <c r="G168" i="2"/>
  <c r="I168" i="2"/>
  <c r="F168" i="2"/>
  <c r="H160" i="2"/>
  <c r="I160" i="2"/>
  <c r="G160" i="2"/>
  <c r="F160" i="2"/>
  <c r="H152" i="2"/>
  <c r="I152" i="2"/>
  <c r="F152" i="2"/>
  <c r="H144" i="2"/>
  <c r="I144" i="2"/>
  <c r="G144" i="2"/>
  <c r="H136" i="2"/>
  <c r="I136" i="2"/>
  <c r="G136" i="2"/>
  <c r="F136" i="2"/>
  <c r="H128" i="2"/>
  <c r="G128" i="2"/>
  <c r="I128" i="2"/>
  <c r="H120" i="2"/>
  <c r="I120" i="2"/>
  <c r="G120" i="2"/>
  <c r="F120" i="2"/>
  <c r="H112" i="2"/>
  <c r="I112" i="2"/>
  <c r="G112" i="2"/>
  <c r="F112" i="2"/>
  <c r="H104" i="2"/>
  <c r="G104" i="2"/>
  <c r="I104" i="2"/>
  <c r="F104" i="2"/>
  <c r="H96" i="2"/>
  <c r="I96" i="2"/>
  <c r="H88" i="2"/>
  <c r="F88" i="2"/>
  <c r="I88" i="2"/>
  <c r="G88" i="2"/>
  <c r="H80" i="2"/>
  <c r="G80" i="2"/>
  <c r="I80" i="2"/>
  <c r="F80" i="2"/>
  <c r="H72" i="2"/>
  <c r="I72" i="2"/>
  <c r="F72" i="2"/>
  <c r="H64" i="2"/>
  <c r="G64" i="2"/>
  <c r="I64" i="2"/>
  <c r="H56" i="2"/>
  <c r="I56" i="2"/>
  <c r="G56" i="2"/>
  <c r="F56" i="2"/>
  <c r="H48" i="2"/>
  <c r="I48" i="2"/>
  <c r="G48" i="2"/>
  <c r="F48" i="2"/>
  <c r="H40" i="2"/>
  <c r="G40" i="2"/>
  <c r="I40" i="2"/>
  <c r="F40" i="2"/>
  <c r="H32" i="2"/>
  <c r="I32" i="2"/>
  <c r="G32" i="2"/>
  <c r="H24" i="2"/>
  <c r="F24" i="2"/>
  <c r="I24" i="2"/>
  <c r="H16" i="2"/>
  <c r="I16" i="2"/>
  <c r="F16" i="2"/>
  <c r="G16" i="2"/>
  <c r="H8" i="2"/>
  <c r="I8" i="2"/>
  <c r="G8" i="2"/>
  <c r="F8" i="2"/>
  <c r="E248" i="2"/>
  <c r="E240" i="2"/>
  <c r="E232" i="2"/>
  <c r="E224" i="2"/>
  <c r="E216" i="2"/>
  <c r="E208" i="2"/>
  <c r="E181" i="2"/>
  <c r="E172" i="2"/>
  <c r="E162" i="2"/>
  <c r="E153" i="2"/>
  <c r="E144" i="2"/>
  <c r="E117" i="2"/>
  <c r="E108" i="2"/>
  <c r="E98" i="2"/>
  <c r="E89" i="2"/>
  <c r="E80" i="2"/>
  <c r="E53" i="2"/>
  <c r="E44" i="2"/>
  <c r="E34" i="2"/>
  <c r="E9" i="2"/>
  <c r="F249" i="2"/>
  <c r="F236" i="2"/>
  <c r="F211" i="2"/>
  <c r="F197" i="2"/>
  <c r="F185" i="2"/>
  <c r="F172" i="2"/>
  <c r="F139" i="2"/>
  <c r="F97" i="2"/>
  <c r="F33" i="2"/>
  <c r="G236" i="2"/>
  <c r="G210" i="2"/>
  <c r="G170" i="2"/>
  <c r="G24" i="2"/>
  <c r="H162" i="2"/>
  <c r="I208" i="2"/>
  <c r="I74" i="2"/>
  <c r="H247" i="2"/>
  <c r="G247" i="2"/>
  <c r="I247" i="2"/>
  <c r="I239" i="2"/>
  <c r="G239" i="2"/>
  <c r="H231" i="2"/>
  <c r="G231" i="2"/>
  <c r="I231" i="2"/>
  <c r="H223" i="2"/>
  <c r="I223" i="2"/>
  <c r="G223" i="2"/>
  <c r="H215" i="2"/>
  <c r="I215" i="2"/>
  <c r="G215" i="2"/>
  <c r="H207" i="2"/>
  <c r="I207" i="2"/>
  <c r="G207" i="2"/>
  <c r="H199" i="2"/>
  <c r="I199" i="2"/>
  <c r="G199" i="2"/>
  <c r="H191" i="2"/>
  <c r="G191" i="2"/>
  <c r="I191" i="2"/>
  <c r="H183" i="2"/>
  <c r="G183" i="2"/>
  <c r="I183" i="2"/>
  <c r="H175" i="2"/>
  <c r="I175" i="2"/>
  <c r="G175" i="2"/>
  <c r="H167" i="2"/>
  <c r="G167" i="2"/>
  <c r="I167" i="2"/>
  <c r="H159" i="2"/>
  <c r="G159" i="2"/>
  <c r="I159" i="2"/>
  <c r="F159" i="2"/>
  <c r="H151" i="2"/>
  <c r="I151" i="2"/>
  <c r="F151" i="2"/>
  <c r="H143" i="2"/>
  <c r="I143" i="2"/>
  <c r="F143" i="2"/>
  <c r="G143" i="2"/>
  <c r="H135" i="2"/>
  <c r="I135" i="2"/>
  <c r="G135" i="2"/>
  <c r="H127" i="2"/>
  <c r="I127" i="2"/>
  <c r="H119" i="2"/>
  <c r="G119" i="2"/>
  <c r="I119" i="2"/>
  <c r="H111" i="2"/>
  <c r="G111" i="2"/>
  <c r="I111" i="2"/>
  <c r="F111" i="2"/>
  <c r="H103" i="2"/>
  <c r="G103" i="2"/>
  <c r="H95" i="2"/>
  <c r="G95" i="2"/>
  <c r="I95" i="2"/>
  <c r="H87" i="2"/>
  <c r="I87" i="2"/>
  <c r="G87" i="2"/>
  <c r="H79" i="2"/>
  <c r="I79" i="2"/>
  <c r="F79" i="2"/>
  <c r="H71" i="2"/>
  <c r="I71" i="2"/>
  <c r="G71" i="2"/>
  <c r="H63" i="2"/>
  <c r="G63" i="2"/>
  <c r="I63" i="2"/>
  <c r="H55" i="2"/>
  <c r="G55" i="2"/>
  <c r="I55" i="2"/>
  <c r="H47" i="2"/>
  <c r="G47" i="2"/>
  <c r="I47" i="2"/>
  <c r="F47" i="2"/>
  <c r="H39" i="2"/>
  <c r="G39" i="2"/>
  <c r="H31" i="2"/>
  <c r="G31" i="2"/>
  <c r="I31" i="2"/>
  <c r="H23" i="2"/>
  <c r="I23" i="2"/>
  <c r="H15" i="2"/>
  <c r="F15" i="2"/>
  <c r="I15" i="2"/>
  <c r="G15" i="2"/>
  <c r="H7" i="2"/>
  <c r="I7" i="2"/>
  <c r="G7" i="2"/>
  <c r="E247" i="2"/>
  <c r="E239" i="2"/>
  <c r="E231" i="2"/>
  <c r="E223" i="2"/>
  <c r="E215" i="2"/>
  <c r="E207" i="2"/>
  <c r="E180" i="2"/>
  <c r="E170" i="2"/>
  <c r="E161" i="2"/>
  <c r="E152" i="2"/>
  <c r="E143" i="2"/>
  <c r="E116" i="2"/>
  <c r="E106" i="2"/>
  <c r="E97" i="2"/>
  <c r="E88" i="2"/>
  <c r="E79" i="2"/>
  <c r="E61" i="2"/>
  <c r="E52" i="2"/>
  <c r="E42" i="2"/>
  <c r="E33" i="2"/>
  <c r="E8" i="2"/>
  <c r="F247" i="2"/>
  <c r="F235" i="2"/>
  <c r="F209" i="2"/>
  <c r="F196" i="2"/>
  <c r="F183" i="2"/>
  <c r="F171" i="2"/>
  <c r="F156" i="2"/>
  <c r="F138" i="2"/>
  <c r="F96" i="2"/>
  <c r="F74" i="2"/>
  <c r="F32" i="2"/>
  <c r="F10" i="2"/>
  <c r="G235" i="2"/>
  <c r="G209" i="2"/>
  <c r="G169" i="2"/>
  <c r="G116" i="2"/>
  <c r="G72" i="2"/>
  <c r="G23" i="2"/>
  <c r="H154" i="2"/>
  <c r="H84" i="2"/>
  <c r="I203" i="2"/>
  <c r="I66" i="2"/>
  <c r="H6" i="2"/>
  <c r="I6" i="2"/>
  <c r="F6" i="2"/>
  <c r="H246" i="2"/>
  <c r="I246" i="2"/>
  <c r="G246" i="2"/>
  <c r="F246" i="2"/>
  <c r="H238" i="2"/>
  <c r="I238" i="2"/>
  <c r="G238" i="2"/>
  <c r="F238" i="2"/>
  <c r="H230" i="2"/>
  <c r="I230" i="2"/>
  <c r="G230" i="2"/>
  <c r="F230" i="2"/>
  <c r="H222" i="2"/>
  <c r="I222" i="2"/>
  <c r="G222" i="2"/>
  <c r="F222" i="2"/>
  <c r="H214" i="2"/>
  <c r="I214" i="2"/>
  <c r="G214" i="2"/>
  <c r="F214" i="2"/>
  <c r="H206" i="2"/>
  <c r="I206" i="2"/>
  <c r="G206" i="2"/>
  <c r="F206" i="2"/>
  <c r="H198" i="2"/>
  <c r="I198" i="2"/>
  <c r="G198" i="2"/>
  <c r="F198" i="2"/>
  <c r="H190" i="2"/>
  <c r="I190" i="2"/>
  <c r="G190" i="2"/>
  <c r="F190" i="2"/>
  <c r="H182" i="2"/>
  <c r="I182" i="2"/>
  <c r="G182" i="2"/>
  <c r="F182" i="2"/>
  <c r="H174" i="2"/>
  <c r="I174" i="2"/>
  <c r="G174" i="2"/>
  <c r="F174" i="2"/>
  <c r="H166" i="2"/>
  <c r="I166" i="2"/>
  <c r="G166" i="2"/>
  <c r="F166" i="2"/>
  <c r="H158" i="2"/>
  <c r="I158" i="2"/>
  <c r="G158" i="2"/>
  <c r="F158" i="2"/>
  <c r="H150" i="2"/>
  <c r="I150" i="2"/>
  <c r="G150" i="2"/>
  <c r="F150" i="2"/>
  <c r="H142" i="2"/>
  <c r="I142" i="2"/>
  <c r="F142" i="2"/>
  <c r="G142" i="2"/>
  <c r="H134" i="2"/>
  <c r="I134" i="2"/>
  <c r="F134" i="2"/>
  <c r="H126" i="2"/>
  <c r="I126" i="2"/>
  <c r="G126" i="2"/>
  <c r="F126" i="2"/>
  <c r="H118" i="2"/>
  <c r="I118" i="2"/>
  <c r="G118" i="2"/>
  <c r="H110" i="2"/>
  <c r="I110" i="2"/>
  <c r="G110" i="2"/>
  <c r="F110" i="2"/>
  <c r="H102" i="2"/>
  <c r="I102" i="2"/>
  <c r="G102" i="2"/>
  <c r="F102" i="2"/>
  <c r="H94" i="2"/>
  <c r="I94" i="2"/>
  <c r="G94" i="2"/>
  <c r="F94" i="2"/>
  <c r="H86" i="2"/>
  <c r="I86" i="2"/>
  <c r="G86" i="2"/>
  <c r="H78" i="2"/>
  <c r="I78" i="2"/>
  <c r="F78" i="2"/>
  <c r="H70" i="2"/>
  <c r="I70" i="2"/>
  <c r="F70" i="2"/>
  <c r="G70" i="2"/>
  <c r="H62" i="2"/>
  <c r="I62" i="2"/>
  <c r="G62" i="2"/>
  <c r="F62" i="2"/>
  <c r="H54" i="2"/>
  <c r="I54" i="2"/>
  <c r="H46" i="2"/>
  <c r="I46" i="2"/>
  <c r="G46" i="2"/>
  <c r="F46" i="2"/>
  <c r="H38" i="2"/>
  <c r="I38" i="2"/>
  <c r="G38" i="2"/>
  <c r="F38" i="2"/>
  <c r="H30" i="2"/>
  <c r="I30" i="2"/>
  <c r="G30" i="2"/>
  <c r="F30" i="2"/>
  <c r="H22" i="2"/>
  <c r="I22" i="2"/>
  <c r="G22" i="2"/>
  <c r="H14" i="2"/>
  <c r="I14" i="2"/>
  <c r="F14" i="2"/>
  <c r="G14" i="2"/>
  <c r="I2" i="2"/>
  <c r="G2" i="2"/>
  <c r="F2" i="2"/>
  <c r="E246" i="2"/>
  <c r="E238" i="2"/>
  <c r="E230" i="2"/>
  <c r="E222" i="2"/>
  <c r="E214" i="2"/>
  <c r="E206" i="2"/>
  <c r="E188" i="2"/>
  <c r="E178" i="2"/>
  <c r="E169" i="2"/>
  <c r="E160" i="2"/>
  <c r="E151" i="2"/>
  <c r="E142" i="2"/>
  <c r="E124" i="2"/>
  <c r="E114" i="2"/>
  <c r="E105" i="2"/>
  <c r="E96" i="2"/>
  <c r="E87" i="2"/>
  <c r="E78" i="2"/>
  <c r="E60" i="2"/>
  <c r="E50" i="2"/>
  <c r="E41" i="2"/>
  <c r="E16" i="2"/>
  <c r="E7" i="2"/>
  <c r="E20" i="2"/>
  <c r="F233" i="2"/>
  <c r="F220" i="2"/>
  <c r="F207" i="2"/>
  <c r="F195" i="2"/>
  <c r="F169" i="2"/>
  <c r="F155" i="2"/>
  <c r="F137" i="2"/>
  <c r="F95" i="2"/>
  <c r="F73" i="2"/>
  <c r="F31" i="2"/>
  <c r="F9" i="2"/>
  <c r="G234" i="2"/>
  <c r="G200" i="2"/>
  <c r="G164" i="2"/>
  <c r="G114" i="2"/>
  <c r="G17" i="2"/>
  <c r="H212" i="2"/>
  <c r="H138" i="2"/>
  <c r="H60" i="2"/>
  <c r="I177" i="2"/>
  <c r="I39" i="2"/>
  <c r="I5" i="2"/>
  <c r="H5" i="2"/>
  <c r="F5" i="2"/>
  <c r="I245" i="2"/>
  <c r="G245" i="2"/>
  <c r="H245" i="2"/>
  <c r="I237" i="2"/>
  <c r="G237" i="2"/>
  <c r="I229" i="2"/>
  <c r="G229" i="2"/>
  <c r="I221" i="2"/>
  <c r="G221" i="2"/>
  <c r="H221" i="2"/>
  <c r="I213" i="2"/>
  <c r="G213" i="2"/>
  <c r="I205" i="2"/>
  <c r="H205" i="2"/>
  <c r="G205" i="2"/>
  <c r="I197" i="2"/>
  <c r="H197" i="2"/>
  <c r="G197" i="2"/>
  <c r="I189" i="2"/>
  <c r="G189" i="2"/>
  <c r="H189" i="2"/>
  <c r="I181" i="2"/>
  <c r="G181" i="2"/>
  <c r="H181" i="2"/>
  <c r="I173" i="2"/>
  <c r="G173" i="2"/>
  <c r="H173" i="2"/>
  <c r="I165" i="2"/>
  <c r="G165" i="2"/>
  <c r="H165" i="2"/>
  <c r="I157" i="2"/>
  <c r="G157" i="2"/>
  <c r="H157" i="2"/>
  <c r="I149" i="2"/>
  <c r="G149" i="2"/>
  <c r="H149" i="2"/>
  <c r="I141" i="2"/>
  <c r="G141" i="2"/>
  <c r="H141" i="2"/>
  <c r="F141" i="2"/>
  <c r="I133" i="2"/>
  <c r="H133" i="2"/>
  <c r="F133" i="2"/>
  <c r="I125" i="2"/>
  <c r="G125" i="2"/>
  <c r="H125" i="2"/>
  <c r="I117" i="2"/>
  <c r="H117" i="2"/>
  <c r="G117" i="2"/>
  <c r="I101" i="2"/>
  <c r="G101" i="2"/>
  <c r="F101" i="2"/>
  <c r="I93" i="2"/>
  <c r="G93" i="2"/>
  <c r="H93" i="2"/>
  <c r="I85" i="2"/>
  <c r="G85" i="2"/>
  <c r="I77" i="2"/>
  <c r="G77" i="2"/>
  <c r="H77" i="2"/>
  <c r="I69" i="2"/>
  <c r="H69" i="2"/>
  <c r="F69" i="2"/>
  <c r="G69" i="2"/>
  <c r="I61" i="2"/>
  <c r="H61" i="2"/>
  <c r="I53" i="2"/>
  <c r="H53" i="2"/>
  <c r="G53" i="2"/>
  <c r="I45" i="2"/>
  <c r="G45" i="2"/>
  <c r="H45" i="2"/>
  <c r="I37" i="2"/>
  <c r="G37" i="2"/>
  <c r="H37" i="2"/>
  <c r="F37" i="2"/>
  <c r="I29" i="2"/>
  <c r="G29" i="2"/>
  <c r="H29" i="2"/>
  <c r="I21" i="2"/>
  <c r="G21" i="2"/>
  <c r="H21" i="2"/>
  <c r="I13" i="2"/>
  <c r="G13" i="2"/>
  <c r="H13" i="2"/>
  <c r="E245" i="2"/>
  <c r="E237" i="2"/>
  <c r="E229" i="2"/>
  <c r="E221" i="2"/>
  <c r="E213" i="2"/>
  <c r="E205" i="2"/>
  <c r="E196" i="2"/>
  <c r="E186" i="2"/>
  <c r="E177" i="2"/>
  <c r="E168" i="2"/>
  <c r="E159" i="2"/>
  <c r="E150" i="2"/>
  <c r="E141" i="2"/>
  <c r="E132" i="2"/>
  <c r="E122" i="2"/>
  <c r="E113" i="2"/>
  <c r="E104" i="2"/>
  <c r="E95" i="2"/>
  <c r="E86" i="2"/>
  <c r="E77" i="2"/>
  <c r="E68" i="2"/>
  <c r="E58" i="2"/>
  <c r="E49" i="2"/>
  <c r="E40" i="2"/>
  <c r="E15" i="2"/>
  <c r="E6" i="2"/>
  <c r="E28" i="2"/>
  <c r="E19" i="2"/>
  <c r="F244" i="2"/>
  <c r="F231" i="2"/>
  <c r="F219" i="2"/>
  <c r="F205" i="2"/>
  <c r="F193" i="2"/>
  <c r="F180" i="2"/>
  <c r="F167" i="2"/>
  <c r="F153" i="2"/>
  <c r="F135" i="2"/>
  <c r="F113" i="2"/>
  <c r="F93" i="2"/>
  <c r="F71" i="2"/>
  <c r="F49" i="2"/>
  <c r="F29" i="2"/>
  <c r="F7" i="2"/>
  <c r="G232" i="2"/>
  <c r="G196" i="2"/>
  <c r="G152" i="2"/>
  <c r="G109" i="2"/>
  <c r="G60" i="2"/>
  <c r="G6" i="2"/>
  <c r="H204" i="2"/>
  <c r="H137" i="2"/>
  <c r="H59" i="2"/>
  <c r="I169" i="2"/>
  <c r="I35" i="2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1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</calcChain>
</file>

<file path=xl/sharedStrings.xml><?xml version="1.0" encoding="utf-8"?>
<sst xmlns="http://schemas.openxmlformats.org/spreadsheetml/2006/main" count="2228" uniqueCount="668">
  <si>
    <t>一切都是 0.10273487829035201</t>
  </si>
  <si>
    <t>一段时间 0.10273487829035201</t>
  </si>
  <si>
    <t>三叶 0.41093951316140803</t>
  </si>
  <si>
    <t>不知 0.08066771370353733</t>
  </si>
  <si>
    <t>世家 0.10273487829035201</t>
  </si>
  <si>
    <t>东京 0.16676609307721826</t>
  </si>
  <si>
    <t>两人 0.04953070897753197</t>
  </si>
  <si>
    <t>事件 0.06976346410395148</t>
  </si>
  <si>
    <t>交换 0.20546975658070402</t>
  </si>
  <si>
    <t>亲切 0.10273487829035201</t>
  </si>
  <si>
    <t>人生 0.05688902947340682</t>
  </si>
  <si>
    <t>他者 0.10273487829035201</t>
  </si>
  <si>
    <t>体验 0.08338304653860913</t>
  </si>
  <si>
    <t>充满 0.06403121478686626</t>
  </si>
  <si>
    <t>全新 0.09559269297689257</t>
  </si>
  <si>
    <t>冠军 0.08659460363494371</t>
  </si>
  <si>
    <t>出身 0.08659460363494371</t>
  </si>
  <si>
    <t>前辈 0.10273487829035201</t>
  </si>
  <si>
    <t>原因 0.09052523185206857</t>
  </si>
  <si>
    <t>发生 0.057553817665668056</t>
  </si>
  <si>
    <t>变成 0.06724277188320084</t>
  </si>
  <si>
    <t>同学 0.08659460363494371</t>
  </si>
  <si>
    <t>大都会 0.10273487829035201</t>
  </si>
  <si>
    <t>头脑 0.09559269297689257</t>
  </si>
  <si>
    <t>奇怪 0.09052523185206857</t>
  </si>
  <si>
    <t>女孩 0.06503804860734734</t>
  </si>
  <si>
    <t>女孩子 0.09559269297689257</t>
  </si>
  <si>
    <t>宫水 0.10273487829035201</t>
  </si>
  <si>
    <t>家庭 0.06724277188320084</t>
  </si>
  <si>
    <t>对方 0.06976346410395148</t>
  </si>
  <si>
    <t>小山村 0.19118538595378515</t>
  </si>
  <si>
    <t>就让 0.10273487829035201</t>
  </si>
  <si>
    <t>巫女 0.10273487829035201</t>
  </si>
  <si>
    <t>年度 0.09559269297689257</t>
  </si>
  <si>
    <t>并不知道 0.10273487829035201</t>
  </si>
  <si>
    <t>彗星 0.09559269297689257</t>
  </si>
  <si>
    <t>影响 0.07624086122514968</t>
  </si>
  <si>
    <t>影片 0.06976346410395148</t>
  </si>
  <si>
    <t>愤怒 0.07831558541378514</t>
  </si>
  <si>
    <t>摸不清 0.10273487829035201</t>
  </si>
  <si>
    <t>日本 0.06503804860734734</t>
  </si>
  <si>
    <t>朋友 0.051338940997580275</t>
  </si>
  <si>
    <t>期间 0.07117340010032569</t>
  </si>
  <si>
    <t>本土 0.10273487829035201</t>
  </si>
  <si>
    <t>本片 0.048691750593204026</t>
  </si>
  <si>
    <t>来到 0.050869185255749315</t>
  </si>
  <si>
    <t>校园 0.10273487829035201</t>
  </si>
  <si>
    <t>梦里 0.10273487829035201</t>
  </si>
  <si>
    <t>欢笑 0.09559269297689257</t>
  </si>
  <si>
    <t>烦恼 0.08066771370353733</t>
  </si>
  <si>
    <t>生活 0.03775601788180996</t>
  </si>
  <si>
    <t>男孩 0.13952692820790297</t>
  </si>
  <si>
    <t>白石 0.10273487829035201</t>
  </si>
  <si>
    <t>真实 0.0661059389755017</t>
  </si>
  <si>
    <t>神木 0.09559269297689257</t>
  </si>
  <si>
    <t>神秘 0.06307883169403275</t>
  </si>
  <si>
    <t>票房 0.09559269297689257</t>
  </si>
  <si>
    <t>秘密 0.06403121478686626</t>
  </si>
  <si>
    <t>立花 0.20546975658070402</t>
  </si>
  <si>
    <t>繁华 0.10273487829035201</t>
  </si>
  <si>
    <t>而近 0.10273487829035201</t>
  </si>
  <si>
    <t>背后 0.07438495719666027</t>
  </si>
  <si>
    <t>萌音 0.10273487829035201</t>
  </si>
  <si>
    <t>街道 0.08659460363494371</t>
  </si>
  <si>
    <t>角度 0.10273487829035201</t>
  </si>
  <si>
    <t>许是 0.09559269297689257</t>
  </si>
  <si>
    <t>诱人 0.09559269297689257</t>
  </si>
  <si>
    <t>身份 0.18652593227513053</t>
  </si>
  <si>
    <t>远离 0.08659460363494371</t>
  </si>
  <si>
    <t>那颗 0.10273487829035201</t>
  </si>
  <si>
    <t>配音 0.13952692820790297</t>
  </si>
  <si>
    <t>重大 0.09559269297689257</t>
  </si>
  <si>
    <t>锥心 0.10273487829035201</t>
  </si>
  <si>
    <t>陌生 0.16133542740707466</t>
  </si>
  <si>
    <t>隆之介 0.09559269297689257</t>
  </si>
  <si>
    <t>隐藏 0.06724277188320084</t>
  </si>
  <si>
    <t>高中 0.2501491396158274</t>
  </si>
  <si>
    <t>2016 0.10273487829035201</t>
    <phoneticPr fontId="1" type="noConversion"/>
  </si>
  <si>
    <t>一家人 0.059565755008632176</t>
  </si>
  <si>
    <t>一面 0.07416440557699033</t>
  </si>
  <si>
    <t>丈夫 0.05715495824099384</t>
  </si>
  <si>
    <t>不可一世 0.08416737548796788</t>
  </si>
  <si>
    <t>世事难料 0.07831601319420396</t>
  </si>
  <si>
    <t>两对 0.08416737548796788</t>
  </si>
  <si>
    <t>丽饰 0.08416737548796788</t>
  </si>
  <si>
    <t>乡村 0.14832881115398067</t>
  </si>
  <si>
    <t>互生 0.08416737548796788</t>
  </si>
  <si>
    <t>产生 0.056085488673190936</t>
  </si>
  <si>
    <t>伊丽莎白 0.4698960791652238</t>
  </si>
  <si>
    <t>偏见 0.08416737548796788</t>
  </si>
  <si>
    <t>傲慢 0.07831601319420396</t>
  </si>
  <si>
    <t>先生 0.07416440557699033</t>
  </si>
  <si>
    <t>关系 0.05508983632559226</t>
  </si>
  <si>
    <t>凯拉 0.07094416853033372</t>
  </si>
  <si>
    <t>出身 0.07094416853033372</t>
  </si>
  <si>
    <t>十九世纪 0.08416737548796788</t>
  </si>
  <si>
    <t>单调 0.08416737548796788</t>
  </si>
  <si>
    <t>危在旦夕 0.07094416853033372</t>
  </si>
  <si>
    <t>同名 0.056085488673190936</t>
  </si>
  <si>
    <t>善良 0.11913151001726435</t>
  </si>
  <si>
    <t>四个 0.07831601319420396</t>
  </si>
  <si>
    <t>太太 0.07416440557699033</t>
  </si>
  <si>
    <t>奈特 0.07094416853033372</t>
  </si>
  <si>
    <t>奥斯汀 0.16833475097593575</t>
  </si>
  <si>
    <t>女儿 0.045086866414614714</t>
  </si>
  <si>
    <t>好感 0.14188833706066745</t>
  </si>
  <si>
    <t>姐妹 0.13217691716833696</t>
  </si>
  <si>
    <t>姐姐 0.06608845858416848</t>
  </si>
  <si>
    <t>家庭 0.05508983632559226</t>
  </si>
  <si>
    <t>宾格 0.25250212646390363</t>
  </si>
  <si>
    <t>小地主 0.08416737548796788</t>
  </si>
  <si>
    <t>小说 0.05831007337224887</t>
  </si>
  <si>
    <t>展现 0.07416440557699033</t>
  </si>
  <si>
    <t>展示 0.07416440557699033</t>
  </si>
  <si>
    <t>得到 0.04892129126206438</t>
  </si>
  <si>
    <t>心存 0.08416737548796788</t>
  </si>
  <si>
    <t>性格 0.059565755008632176</t>
  </si>
  <si>
    <t>情愫 0.06831304328322642</t>
  </si>
  <si>
    <t>想要 0.07416440557699033</t>
  </si>
  <si>
    <t>感情 0.05093822870837862</t>
  </si>
  <si>
    <t>打破 0.06608845858416848</t>
  </si>
  <si>
    <t>接受 0.05508983632559226</t>
  </si>
  <si>
    <t>操心 0.07831601319420396</t>
  </si>
  <si>
    <t>改编 0.04660734878472105</t>
  </si>
  <si>
    <t>整天 0.08416737548796788</t>
  </si>
  <si>
    <t>新来 0.07416440557699033</t>
  </si>
  <si>
    <t>有情人 0.08416737548796788</t>
  </si>
  <si>
    <t>朋友 0.04206034012991832</t>
  </si>
  <si>
    <t>母亲 0.043711422803890725</t>
  </si>
  <si>
    <t>物色 0.08416737548796788</t>
  </si>
  <si>
    <t>班纳特 0.4208368774398394</t>
  </si>
  <si>
    <t>生活 0.09279686665927057</t>
  </si>
  <si>
    <t>相同 0.07416440557699033</t>
  </si>
  <si>
    <t>社会 0.059565755008632176</t>
  </si>
  <si>
    <t>种种 0.059565755008632176</t>
  </si>
  <si>
    <t>称心如意 0.08416737548796788</t>
  </si>
  <si>
    <t>笔下 0.08416737548796788</t>
  </si>
  <si>
    <t>终成眷属 0.08416737548796788</t>
  </si>
  <si>
    <t>聪明 0.07416440557699033</t>
  </si>
  <si>
    <t>能否 0.12832287133202555</t>
  </si>
  <si>
    <t>英国 0.06094119861935617</t>
  </si>
  <si>
    <t>菲迪恩饰 0.08416737548796788</t>
  </si>
  <si>
    <t>误会 0.06831304328322642</t>
  </si>
  <si>
    <t>赢得 0.05831007337224887</t>
  </si>
  <si>
    <t>达西 0.31326405277681585</t>
  </si>
  <si>
    <t>逐渐 0.056085488673190936</t>
  </si>
  <si>
    <t>邻居 0.06416143566601278</t>
  </si>
  <si>
    <t>重新 0.05715495824099384</t>
  </si>
  <si>
    <t>银幕 0.07831601319420396</t>
  </si>
  <si>
    <t>风貌 0.08416737548796788</t>
  </si>
  <si>
    <t>马修 0.06831304328322642</t>
  </si>
  <si>
    <t>麦克 0.05245871107848497</t>
  </si>
  <si>
    <t>一位 0.06592303211817374</t>
  </si>
  <si>
    <t>一次 0.053935410897617164</t>
  </si>
  <si>
    <t>万物 0.10135470321761725</t>
  </si>
  <si>
    <t>万花筒 0.10892739575538153</t>
  </si>
  <si>
    <t>不同 0.08553009573275777</t>
  </si>
  <si>
    <t>不好 0.0959817923561406</t>
  </si>
  <si>
    <t>世界 0.1142899643168356</t>
  </si>
  <si>
    <t>个性 0.08840909981837632</t>
  </si>
  <si>
    <t>主张 0.10892739575538153</t>
  </si>
  <si>
    <t>交流 0.0959817923561406</t>
  </si>
  <si>
    <t>享受 0.0959817923561406</t>
  </si>
  <si>
    <t>以往 0.10135470321761725</t>
  </si>
  <si>
    <t>伊夏 0.4357095830215261</t>
  </si>
  <si>
    <t>保留 0.10892739575538153</t>
  </si>
  <si>
    <t>儿童 0.08553009573275777</t>
  </si>
  <si>
    <t>充分 0.10892739575538153</t>
  </si>
  <si>
    <t>充满 0.13578160776274223</t>
  </si>
  <si>
    <t>分离 0.0918142389166556</t>
  </si>
  <si>
    <t>匪夷所思 0.10135470321761725</t>
  </si>
  <si>
    <t>却是 0.08840909981837632</t>
  </si>
  <si>
    <t>发展 0.08303618895689967</t>
  </si>
  <si>
    <t>名叫 0.0770885694329499</t>
  </si>
  <si>
    <t>固守 0.10892739575538153</t>
  </si>
  <si>
    <t>在内 0.10135470321761725</t>
  </si>
  <si>
    <t>大地 0.10892739575538153</t>
  </si>
  <si>
    <t>学校 0.0668810142968581</t>
  </si>
  <si>
    <t>学生 0.07886863551741467</t>
  </si>
  <si>
    <t>寄宿 0.10135470321761725</t>
  </si>
  <si>
    <t>尼克 0.35363639927350526</t>
  </si>
  <si>
    <t>心里 0.08840909981837632</t>
  </si>
  <si>
    <t>忍无可忍 0.10892739575538153</t>
  </si>
  <si>
    <t>快乐 0.0770885694329499</t>
  </si>
  <si>
    <t>思想 0.0918142389166556</t>
  </si>
  <si>
    <t>惊奇 0.10892739575538153</t>
  </si>
  <si>
    <t>想到 0.08553009573275777</t>
  </si>
  <si>
    <t>感到 0.0770885694329499</t>
  </si>
  <si>
    <t>慢慢 0.07129594297965039</t>
  </si>
  <si>
    <t>慷慨 0.10892739575538153</t>
  </si>
  <si>
    <t>成年人 0.10892739575538153</t>
  </si>
  <si>
    <t>成熟 0.10135470321761725</t>
  </si>
  <si>
    <t>成绩 0.0959817923561406</t>
  </si>
  <si>
    <t>成规 0.10892739575538153</t>
  </si>
  <si>
    <t>排名 0.10892739575538153</t>
  </si>
  <si>
    <t>改变 0.06895832630266106</t>
  </si>
  <si>
    <t>方式 0.07886863551741467</t>
  </si>
  <si>
    <t>日子 0.07258449233351684</t>
  </si>
  <si>
    <t>来说 0.0959817923561406</t>
  </si>
  <si>
    <t>正在 0.0770885694329499</t>
  </si>
  <si>
    <t>没有 0.05601272290342014</t>
  </si>
  <si>
    <t>父母 0.13791665260532213</t>
  </si>
  <si>
    <t>班上 0.10135470321761725</t>
  </si>
  <si>
    <t>生活 0.1200954759590756</t>
  </si>
  <si>
    <t>男孩 0.07396857416076898</t>
  </si>
  <si>
    <t>相处 0.07886863551741467</t>
  </si>
  <si>
    <t>眼中 0.0918142389166556</t>
  </si>
  <si>
    <t>美术 0.10135470321761725</t>
  </si>
  <si>
    <t>老师 0.1616728145612241</t>
  </si>
  <si>
    <t>能够 0.07009058555765874</t>
  </si>
  <si>
    <t>脑子里 0.10892739575538153</t>
  </si>
  <si>
    <t>自由 0.07886863551741467</t>
  </si>
  <si>
    <t>萨法瑞 0.10892739575538153</t>
  </si>
  <si>
    <t>见到 0.07886863551741467</t>
  </si>
  <si>
    <t>赠与 0.10135470321761725</t>
  </si>
  <si>
    <t>走进 0.0918142389166556</t>
  </si>
  <si>
    <t>起来 0.07546349641913538</t>
  </si>
  <si>
    <t>达席尔 0.10892739575538153</t>
  </si>
  <si>
    <t>进行 0.06789080388137111</t>
  </si>
  <si>
    <t>送往 0.0918142389166556</t>
  </si>
  <si>
    <t>问题 0.0770885694329499</t>
  </si>
  <si>
    <t>闯下大祸 0.10892739575538153</t>
  </si>
  <si>
    <t>闷闷不乐 0.10135470321761725</t>
  </si>
  <si>
    <t>阿米尔 0.0959817923561406</t>
  </si>
  <si>
    <t>陌生 0.08553009573275777</t>
  </si>
  <si>
    <t>鬼点子 0.10892739575538153</t>
  </si>
  <si>
    <t>世界 0.04896861779596355</t>
  </si>
  <si>
    <t>主人 0.07115528339813924</t>
  </si>
  <si>
    <t>主要 0.08224861619922709</t>
  </si>
  <si>
    <t>乐乐 0.2800258470009448</t>
  </si>
  <si>
    <t>五种 0.09334194900031492</t>
  </si>
  <si>
    <t>人类 0.054965322752165376</t>
  </si>
  <si>
    <t>从小 0.07575943250257071</t>
  </si>
  <si>
    <t>伙伴 0.15735472140924278</t>
  </si>
  <si>
    <t>保存 0.08224861619922709</t>
  </si>
  <si>
    <t>保护 0.06927024880591433</t>
  </si>
  <si>
    <t>公寓 0.07575943250257071</t>
  </si>
  <si>
    <t>内心 0.07329235936024574</t>
  </si>
  <si>
    <t>几个 0.06758402790353354</t>
  </si>
  <si>
    <t>凯特林 0.09334194900031492</t>
  </si>
  <si>
    <t>出生 0.07115528339813924</t>
  </si>
  <si>
    <t>刘易斯 0.09334194900031492</t>
  </si>
  <si>
    <t>协同 0.09334194900031492</t>
  </si>
  <si>
    <t>卡灵 0.09334194900031492</t>
  </si>
  <si>
    <t>厌厌 0.09334194900031492</t>
  </si>
  <si>
    <t>友情 0.08685276530365856</t>
  </si>
  <si>
    <t>可爱 0.06927024880591433</t>
  </si>
  <si>
    <t>史密斯 0.08224861619922709</t>
  </si>
  <si>
    <t>呵护 0.07867736070462139</t>
  </si>
  <si>
    <t>回忆 0.13211731110650643</t>
  </si>
  <si>
    <t>团队 0.08224861619922709</t>
  </si>
  <si>
    <t>失落 0.08685276530365856</t>
  </si>
  <si>
    <t>家庭 0.061094844206877164</t>
  </si>
  <si>
    <t>小女孩 0.06758402790353354</t>
  </si>
  <si>
    <t>崩塌 0.09334194900031492</t>
  </si>
  <si>
    <t>布莱克 0.09334194900031492</t>
  </si>
  <si>
    <t>平凡 0.06338507249769994</t>
  </si>
  <si>
    <t>当然 0.08685276530365856</t>
  </si>
  <si>
    <t>德尔 0.07575943250257071</t>
  </si>
  <si>
    <t>忧忧 0.09334194900031492</t>
  </si>
  <si>
    <t>怕怕 0.09334194900031492</t>
  </si>
  <si>
    <t>息息相关 0.09334194900031492</t>
  </si>
  <si>
    <t>情绪 0.1737055306073171</t>
  </si>
  <si>
    <t>搬到 0.08685276530365856</t>
  </si>
  <si>
    <t>敏迪 0.09334194900031492</t>
  </si>
  <si>
    <t>无所适从 0.09334194900031492</t>
  </si>
  <si>
    <t>无数 0.07329235936024574</t>
  </si>
  <si>
    <t>旧金山 0.08685276530365856</t>
  </si>
  <si>
    <t>明尼苏达州 0.09334194900031492</t>
  </si>
  <si>
    <t>未曾 0.08685276530365856</t>
  </si>
  <si>
    <t>校园环境 0.09334194900031492</t>
  </si>
  <si>
    <t>比尔 0.07867736070462139</t>
  </si>
  <si>
    <t>波勒 0.09334194900031492</t>
  </si>
  <si>
    <t>渐次 0.08224861619922709</t>
  </si>
  <si>
    <t>父母 0.11818339238266533</t>
  </si>
  <si>
    <t>珍贵 0.09334194900031492</t>
  </si>
  <si>
    <t>甜蜜 0.08224861619922709</t>
  </si>
  <si>
    <t>累积 0.09334194900031492</t>
  </si>
  <si>
    <t>美好 0.207810746417743</t>
  </si>
  <si>
    <t>肮脏 0.08224861619922709</t>
  </si>
  <si>
    <t>脑海中 0.08224861619922709</t>
  </si>
  <si>
    <t>致力于 0.08224861619922709</t>
  </si>
  <si>
    <t>艾米 0.07867736070462139</t>
  </si>
  <si>
    <t>莱莉 0.3733677960012597</t>
  </si>
  <si>
    <t>菲利 0.09334194900031492</t>
  </si>
  <si>
    <t>营造 0.09334194900031492</t>
  </si>
  <si>
    <t>行动 0.061094844206877164</t>
  </si>
  <si>
    <t>记忆 0.07329235936024574</t>
  </si>
  <si>
    <t>谋面 0.08685276530365856</t>
  </si>
  <si>
    <t>负面 0.09334194900031492</t>
  </si>
  <si>
    <t>起来 0.06466609970148286</t>
  </si>
  <si>
    <t>迪亚斯 0.09334194900031492</t>
  </si>
  <si>
    <t>逐渐 0.12439805311831578</t>
  </si>
  <si>
    <t>逼仄 0.08685276530365856</t>
  </si>
  <si>
    <t>配音 0.3803104349861996</t>
  </si>
  <si>
    <t>长大 0.06219902655915789</t>
  </si>
  <si>
    <t>陌生 0.07329235936024574</t>
  </si>
  <si>
    <t>随同 0.09334194900031492</t>
  </si>
  <si>
    <t>领导 0.08685276530365856</t>
  </si>
  <si>
    <t>一位 0.06103048782142136</t>
  </si>
  <si>
    <t>一场 0.05584154189340276</t>
  </si>
  <si>
    <t>一天 0.055212728660018744</t>
  </si>
  <si>
    <t>一家人 0.07136736352652433</t>
  </si>
  <si>
    <t>一年一度 0.10084323925135809</t>
  </si>
  <si>
    <t>不幸 0.07918239344066877</t>
  </si>
  <si>
    <t>世界 0.05290390969005803</t>
  </si>
  <si>
    <t>之中 0.13972579388987924</t>
  </si>
  <si>
    <t>之前 0.07687357447070806</t>
  </si>
  <si>
    <t>乐手 0.10084323925135809</t>
  </si>
  <si>
    <t>亡灵 0.20168647850271618</t>
  </si>
  <si>
    <t>产业 0.10084323925135809</t>
  </si>
  <si>
    <t>亲人 0.07918239344066877</t>
  </si>
  <si>
    <t>人们 0.06488874208038305</t>
  </si>
  <si>
    <t>传承 0.10084323925135809</t>
  </si>
  <si>
    <t>冈萨雷兹 0.10084323925135809</t>
  </si>
  <si>
    <t>决定 0.0441799050486289</t>
  </si>
  <si>
    <t>凭借着 0.09383256172558965</t>
  </si>
  <si>
    <t>出生 0.07687357447070806</t>
  </si>
  <si>
    <t>制鞋 0.10084323925135809</t>
  </si>
  <si>
    <t>加西亚 0.09383256172558965</t>
  </si>
  <si>
    <t>升起 0.08885840686103308</t>
  </si>
  <si>
    <t>即将来临 0.09383256172558965</t>
  </si>
  <si>
    <t>去世 0.06719756105034376</t>
  </si>
  <si>
    <t>发现 0.04292186247071818</t>
  </si>
  <si>
    <t>可能 0.08500015260207139</t>
  </si>
  <si>
    <t>团圆 0.09383256172558965</t>
  </si>
  <si>
    <t>国度 0.09383256172558965</t>
  </si>
  <si>
    <t>埃克 0.10084323925135809</t>
  </si>
  <si>
    <t>大家庭 0.10084323925135809</t>
  </si>
  <si>
    <t>太阳 0.09383256172558965</t>
  </si>
  <si>
    <t>安东尼 0.08885840686103308</t>
  </si>
  <si>
    <t>家里 0.07301532021174638</t>
  </si>
  <si>
    <t>寻找 0.05787806455461461</t>
  </si>
  <si>
    <t>已久 0.08500015260207139</t>
  </si>
  <si>
    <t>已故 0.10084323925135809</t>
  </si>
  <si>
    <t>布拉特 0.10084323925135809</t>
  </si>
  <si>
    <t>库斯 0.20168647850271618</t>
  </si>
  <si>
    <t>得到 0.05861393979108904</t>
  </si>
  <si>
    <t>德拉 0.20168647850271618</t>
  </si>
  <si>
    <t>必须 0.07301532021174638</t>
  </si>
  <si>
    <t>快快 0.10084323925135809</t>
  </si>
  <si>
    <t>意外 0.0628522194191712</t>
  </si>
  <si>
    <t>摆在 0.10084323925135809</t>
  </si>
  <si>
    <t>数代 0.10084323925135809</t>
  </si>
  <si>
    <t>本杰明 0.09383256172558965</t>
  </si>
  <si>
    <t>歌神 0.10084323925135809</t>
  </si>
  <si>
    <t>每逢 0.10084323925135809</t>
  </si>
  <si>
    <t>永远 0.08500015260207139</t>
  </si>
  <si>
    <t>洪水猛兽 0.10084323925135809</t>
  </si>
  <si>
    <t>渐渐 0.05649408945893556</t>
  </si>
  <si>
    <t>热爱 0.07483705180949621</t>
  </si>
  <si>
    <t>照片 0.08885840686103308</t>
  </si>
  <si>
    <t>现世 0.09383256172558965</t>
  </si>
  <si>
    <t>生者 0.10084323925135809</t>
  </si>
  <si>
    <t>留在 0.07483705180949621</t>
  </si>
  <si>
    <t>盖尔 0.09383256172558965</t>
  </si>
  <si>
    <t>祖父 0.10084323925135809</t>
  </si>
  <si>
    <t>祝福 0.10084323925135809</t>
  </si>
  <si>
    <t>祭坛 0.10084323925135809</t>
  </si>
  <si>
    <t>秘密 0.0628522194191712</t>
  </si>
  <si>
    <t>穿越 0.08500015260207139</t>
  </si>
  <si>
    <t>竟然 0.06986289694493962</t>
  </si>
  <si>
    <t>米格尔 0.5042161962567905</t>
  </si>
  <si>
    <t>继承 0.07483705180949621</t>
  </si>
  <si>
    <t>落魄 0.10084323925135809</t>
  </si>
  <si>
    <t>贝纳尔 0.10084323925135809</t>
  </si>
  <si>
    <t>返回 0.08184772933526464</t>
  </si>
  <si>
    <t>途中 0.07483705180949621</t>
  </si>
  <si>
    <t>邂逅 0.07687357447070806</t>
  </si>
  <si>
    <t>配音 0.20543676554778173</t>
  </si>
  <si>
    <t>长大 0.06719756105034376</t>
  </si>
  <si>
    <t>隐藏 0.06600464268597794</t>
  </si>
  <si>
    <t>音乐 0.1537471489414161</t>
  </si>
  <si>
    <t>魂魄 0.10084323925135809</t>
  </si>
  <si>
    <t>肖申克的救赎['剧情', '犯罪']</t>
  </si>
  <si>
    <t>霸王别姬['剧情', '爱情', '同性']</t>
  </si>
  <si>
    <t>这个杀手不太冷['剧情', '动作', '犯罪']</t>
  </si>
  <si>
    <t>阿甘正传['剧情', '爱情']</t>
  </si>
  <si>
    <t>美丽人生['剧情', '喜剧', '爱情', '战争']</t>
  </si>
  <si>
    <t>泰坦尼克号['剧情', '爱情', '灾难']</t>
  </si>
  <si>
    <t>千与千寻['剧情', '动画', '奇幻']</t>
  </si>
  <si>
    <t>辛德勒的名单['剧情', '历史', '战争']</t>
  </si>
  <si>
    <t>盗梦空间['剧情', '科幻', '悬疑', '冒险']</t>
  </si>
  <si>
    <t>忠犬八公的故事['剧情']</t>
  </si>
  <si>
    <t>机器人总动员['爱情', '科幻', '动画', '冒险']</t>
  </si>
  <si>
    <t>三傻大闹宝莱坞['剧情', '喜剧', '爱情', '歌舞']</t>
  </si>
  <si>
    <t>海上钢琴师['剧情', '音乐']</t>
  </si>
  <si>
    <t>放牛班的春天['剧情', '音乐']</t>
  </si>
  <si>
    <t>楚门的世界['剧情', '科幻']</t>
  </si>
  <si>
    <t>大话西游之大圣娶亲['喜剧', '爱情', '奇幻', '古装']</t>
  </si>
  <si>
    <t>星际穿越['剧情', '科幻', '冒险']</t>
  </si>
  <si>
    <t>龙猫['动画', '奇幻', '冒险']</t>
  </si>
  <si>
    <t>教父['剧情', '犯罪']</t>
  </si>
  <si>
    <t>熔炉['剧情']</t>
  </si>
  <si>
    <t>无间道['剧情', '悬疑', '犯罪']</t>
  </si>
  <si>
    <t>疯狂动物城['喜剧', '动画', '冒险']</t>
  </si>
  <si>
    <t>当幸福来敲门['剧情', '家庭', '传记']</t>
  </si>
  <si>
    <t>怦然心动['剧情', '喜剧', '爱情']</t>
  </si>
  <si>
    <t>触不可及['剧情', '喜剧']</t>
  </si>
  <si>
    <t>蝙蝠侠：黑暗骑士['剧情', '动作', '科幻', '惊悚', '犯罪']</t>
  </si>
  <si>
    <t>乱世佳人['剧情', '爱情', '历史', '战争']</t>
  </si>
  <si>
    <t>活着['剧情', '家庭', '历史']</t>
  </si>
  <si>
    <t>少年派的奇幻漂流['剧情', '奇幻', '冒险']</t>
  </si>
  <si>
    <t>控方证人['剧情', '悬疑', '犯罪']</t>
  </si>
  <si>
    <t>天堂电影院['剧情', '爱情']</t>
  </si>
  <si>
    <t>鬼子来了['剧情', '历史', '战争']</t>
  </si>
  <si>
    <t>指环王3：王者无敌['剧情', '动作', '奇幻', '冒险']</t>
  </si>
  <si>
    <t>十二怒汉['剧情']</t>
  </si>
  <si>
    <t>天空之城['动画', '奇幻', '冒险']</t>
  </si>
  <si>
    <t>摔跤吧！爸爸['剧情', '家庭', '传记', '运动']</t>
  </si>
  <si>
    <t>飞屋环游记['剧情', '喜剧', '动画', '冒险']</t>
  </si>
  <si>
    <t>大话西游之月光宝盒['喜剧', '爱情', '奇幻', '古装']</t>
  </si>
  <si>
    <t>搏击俱乐部['剧情', '动作', '悬疑', '惊悚']</t>
  </si>
  <si>
    <t>罗马假日['剧情', '喜剧', '爱情']</t>
  </si>
  <si>
    <t>哈尔的移动城堡['动画', '奇幻', '冒险']</t>
  </si>
  <si>
    <t>闻香识女人['剧情']</t>
  </si>
  <si>
    <t>辩护人['剧情']</t>
  </si>
  <si>
    <t>窃听风暴['剧情', '悬疑']</t>
  </si>
  <si>
    <t>两杆大烟枪['剧情', '喜剧', '犯罪']</t>
  </si>
  <si>
    <t>末代皇帝['剧情', '传记', '历史']</t>
  </si>
  <si>
    <t>飞越疯人院['剧情']</t>
  </si>
  <si>
    <t>死亡诗社['剧情']</t>
  </si>
  <si>
    <t>素媛['剧情']</t>
  </si>
  <si>
    <t>指环王2：双塔奇兵['剧情', '动作', '奇幻', '冒险']</t>
  </si>
  <si>
    <t>寻梦环游记['喜剧', '动画', '音乐', '奇幻']</t>
  </si>
  <si>
    <t>V字仇杀队['剧情', '动作', '科幻', '惊悚']</t>
  </si>
  <si>
    <t>教父2['剧情', '犯罪']</t>
  </si>
  <si>
    <t>指环王1：魔戒再现['剧情', '动作', '奇幻', '冒险']</t>
  </si>
  <si>
    <t>海豚湾['纪录片']</t>
  </si>
  <si>
    <t>饮食男女['剧情', '家庭']</t>
  </si>
  <si>
    <t>狮子王['剧情', '动画', '歌舞', '家庭', '冒险']</t>
  </si>
  <si>
    <t>美丽心灵['剧情', '传记']</t>
  </si>
  <si>
    <t>情书['剧情', '爱情']</t>
  </si>
  <si>
    <t>钢琴家['剧情', '音乐', '传记', '历史', '战争']</t>
  </si>
  <si>
    <t>本杰明·巴顿奇事['剧情', '爱情', '奇幻']</t>
  </si>
  <si>
    <t>美国往事['剧情', '犯罪']</t>
  </si>
  <si>
    <t>看不见的客人['剧情', '悬疑', '惊悚', '犯罪']</t>
  </si>
  <si>
    <t>黑客帝国['动作', '科幻']</t>
  </si>
  <si>
    <t>小鞋子['剧情', '家庭', '儿童']</t>
  </si>
  <si>
    <t>西西里的美丽传说['剧情', '情色', '战争']</t>
  </si>
  <si>
    <t>大闹天宫['动画', '奇幻']</t>
  </si>
  <si>
    <t>哈利·波特与魔法石['奇幻', '冒险']</t>
  </si>
  <si>
    <t>让子弹飞['剧情', '喜剧', '动作', '西部']</t>
  </si>
  <si>
    <t>拯救大兵瑞恩['剧情', '历史', '战争']</t>
  </si>
  <si>
    <t>致命魔术['剧情', '悬疑', '惊悚']</t>
  </si>
  <si>
    <t>七宗罪['剧情', '悬疑', '惊悚', '犯罪']</t>
  </si>
  <si>
    <t>被嫌弃的松子的一生['剧情', '歌舞']</t>
  </si>
  <si>
    <t>音乐之声['剧情', '爱情', '歌舞', '传记']</t>
  </si>
  <si>
    <t>低俗小说['剧情', '喜剧', '犯罪']</t>
  </si>
  <si>
    <t>天使爱美丽['喜剧', '爱情']</t>
  </si>
  <si>
    <t>沉默的羔羊['剧情', '惊悚', '犯罪']</t>
  </si>
  <si>
    <t>勇敢的心['剧情', '动作', '传记', '历史', '战争']</t>
  </si>
  <si>
    <t>猫鼠游戏['剧情', '传记', '犯罪']</t>
  </si>
  <si>
    <t>蝴蝶效应['剧情', '科幻', '悬疑', '惊悚']</t>
  </si>
  <si>
    <t>剪刀手爱德华['剧情', '爱情', '奇幻']</t>
  </si>
  <si>
    <t>春光乍泄['剧情', '爱情', '同性']</t>
  </si>
  <si>
    <t>心灵捕手['剧情']</t>
  </si>
  <si>
    <t>禁闭岛['剧情', '悬疑', '惊悚']</t>
  </si>
  <si>
    <t>布达佩斯大饭店['剧情', '喜剧', '冒险']</t>
  </si>
  <si>
    <t>穿条纹睡衣的男孩['剧情', '战争']</t>
  </si>
  <si>
    <t>入殓师['剧情']</t>
  </si>
  <si>
    <t>阿凡达['动作', '科幻', '战争', '冒险']</t>
  </si>
  <si>
    <t>幽灵公主['动画', '奇幻', '冒险']</t>
  </si>
  <si>
    <t>阳光灿烂的日子['剧情', '爱情']</t>
  </si>
  <si>
    <t>致命ID['剧情', '悬疑', '惊悚']</t>
  </si>
  <si>
    <t>第六感['剧情', '悬疑', '惊悚']</t>
  </si>
  <si>
    <t>加勒比海盗['动作', '奇幻', '冒险']</t>
  </si>
  <si>
    <t>狩猎['剧情']</t>
  </si>
  <si>
    <t>玛丽和马克思['剧情', '喜剧', '动画']</t>
  </si>
  <si>
    <t>断背山['剧情', '爱情', '同性', '家庭']</t>
  </si>
  <si>
    <t>重庆森林['剧情', '爱情']</t>
  </si>
  <si>
    <t>摩登时代['剧情', '喜剧', '爱情']</t>
  </si>
  <si>
    <t>喜剧之王['剧情', '喜剧', '爱情']</t>
  </si>
  <si>
    <t>告白['剧情', '惊悚']</t>
  </si>
  <si>
    <t>大鱼['剧情', '家庭', '奇幻', '冒险']</t>
  </si>
  <si>
    <t>消失的爱人['剧情', '悬疑', '惊悚', '犯罪']</t>
  </si>
  <si>
    <t>一一['剧情', '爱情', '家庭']</t>
  </si>
  <si>
    <t>射雕英雄传之东成西就['喜剧', '奇幻', '武侠', '古装']</t>
  </si>
  <si>
    <t>阳光姐妹淘['剧情', '喜剧']</t>
  </si>
  <si>
    <t>甜蜜蜜['剧情', '爱情']</t>
  </si>
  <si>
    <t>爱在黎明破晓前['剧情', '爱情']</t>
  </si>
  <si>
    <t>小森林 夏秋篇['剧情']</t>
  </si>
  <si>
    <t>驯龙高手['动画', '奇幻', '冒险']</t>
  </si>
  <si>
    <t>侧耳倾听['剧情', '爱情', '动画']</t>
  </si>
  <si>
    <t>红辣椒['科幻', '动画', '悬疑', '惊悚']</t>
  </si>
  <si>
    <t>请以你的名字呼唤我['剧情', '爱情', '同性']</t>
  </si>
  <si>
    <t>倩女幽魂['爱情', '奇幻', '武侠', '古装']</t>
  </si>
  <si>
    <t>恐怖直播['剧情', '悬疑', '犯罪']</t>
  </si>
  <si>
    <t>风之谷['动画', '奇幻', '冒险']</t>
  </si>
  <si>
    <t>上帝之城['剧情', '犯罪']</t>
  </si>
  <si>
    <t>超脱['剧情']</t>
  </si>
  <si>
    <t>爱在日落黄昏时['剧情', '爱情']</t>
  </si>
  <si>
    <t>菊次郎的夏天['剧情', '喜剧']</t>
  </si>
  <si>
    <t>幸福终点站['剧情', '喜剧', '爱情']</t>
  </si>
  <si>
    <t>哈利·波特与死亡圣器(下)['剧情', '悬疑', '奇幻', '冒险']</t>
  </si>
  <si>
    <t>小森林 冬春篇['剧情']</t>
  </si>
  <si>
    <t>杀人回忆['剧情', '悬疑', '惊悚', '犯罪']</t>
  </si>
  <si>
    <t>7号房的礼物['剧情', '喜剧', '家庭']</t>
  </si>
  <si>
    <t>神偷奶爸['喜剧', '动画', '冒险']</t>
  </si>
  <si>
    <t>借东西的小人阿莉埃蒂['动画', '奇幻', '冒险']</t>
  </si>
  <si>
    <t>萤火之森['剧情', '爱情', '动画', '奇幻']</t>
  </si>
  <si>
    <t>唐伯虎点秋香['喜剧', '爱情', '古装']</t>
  </si>
  <si>
    <t>蝙蝠侠：黑暗骑士崛起['剧情', '动作', '科幻', '惊悚', '犯罪']</t>
  </si>
  <si>
    <t>超能陆战队['喜剧', '动作', '科幻', '动画', '冒险']</t>
  </si>
  <si>
    <t>怪兽电力公司['喜剧', '动画', '儿童', '奇幻', '冒险']</t>
  </si>
  <si>
    <t>岁月神偷['剧情', '家庭']</t>
  </si>
  <si>
    <t>电锯惊魂['悬疑', '惊悚', '恐怖']</t>
  </si>
  <si>
    <t>七武士['剧情', '动作', '冒险']</t>
  </si>
  <si>
    <t>谍影重重3['动作', '悬疑', '惊悚']</t>
  </si>
  <si>
    <t>真爱至上['剧情', '喜剧', '爱情']</t>
  </si>
  <si>
    <t>疯狂原始人['喜剧', '动画', '冒险']</t>
  </si>
  <si>
    <t>无人知晓['剧情']</t>
  </si>
  <si>
    <t>喜宴['剧情', '喜剧', '爱情', '同性', '家庭']</t>
  </si>
  <si>
    <t>萤火虫之墓['剧情', '动画', '战争']</t>
  </si>
  <si>
    <t>东邪西毒['剧情', '动作', '爱情', '武侠', '古装']</t>
  </si>
  <si>
    <t>英雄本色['动作', '犯罪']</t>
  </si>
  <si>
    <t>贫民窟的百万富翁['剧情', '爱情']</t>
  </si>
  <si>
    <t>黑天鹅['剧情', '惊悚']</t>
  </si>
  <si>
    <t>记忆碎片['剧情', '悬疑', '惊悚', '犯罪']</t>
  </si>
  <si>
    <t>血战钢锯岭['剧情', '传记', '历史', '战争']</t>
  </si>
  <si>
    <t>心迷宫['剧情', '悬疑', '犯罪']</t>
  </si>
  <si>
    <t>傲慢与偏见['剧情', '爱情']</t>
  </si>
  <si>
    <t>时空恋旅人['喜剧', '爱情', '奇幻']</t>
  </si>
  <si>
    <t>荒蛮故事['剧情', '喜剧', '犯罪']</t>
  </si>
  <si>
    <t>雨人['剧情']</t>
  </si>
  <si>
    <t>纵横四海['剧情', '喜剧', '动作', '犯罪']</t>
  </si>
  <si>
    <t>教父3['剧情', '犯罪']</t>
  </si>
  <si>
    <t>达拉斯买家俱乐部['剧情', '同性', '传记']</t>
  </si>
  <si>
    <t>玩具总动员3['喜剧', '动画', '奇幻', '冒险']</t>
  </si>
  <si>
    <t>完美的世界['剧情', '犯罪']</t>
  </si>
  <si>
    <t>卢旺达饭店['剧情', '历史', '战争']</t>
  </si>
  <si>
    <t>花样年华['剧情', '爱情']</t>
  </si>
  <si>
    <t>海边的曼彻斯特['剧情', '家庭']</t>
  </si>
  <si>
    <t>海洋['纪录片']</t>
  </si>
  <si>
    <t>恋恋笔记本['剧情', '爱情']</t>
  </si>
  <si>
    <t>虎口脱险['喜剧', '战争']</t>
  </si>
  <si>
    <t>你看起来好像很好吃['剧情', '动画', '儿童']</t>
  </si>
  <si>
    <t>被解救的姜戈['剧情', '动作', '西部', '冒险']</t>
  </si>
  <si>
    <t>二十二['纪录片']</t>
  </si>
  <si>
    <t>头脑特工队['喜剧', '动画', '冒险']</t>
  </si>
  <si>
    <t>无敌破坏王['喜剧', '动画', '奇幻', '冒险']</t>
  </si>
  <si>
    <t>冰川时代['喜剧', '动画', '冒险']</t>
  </si>
  <si>
    <t>你的名字。['剧情', '爱情', '动画']</t>
  </si>
  <si>
    <t>三块广告牌['剧情', '犯罪']</t>
  </si>
  <si>
    <t>燃情岁月['剧情', '爱情', '战争', '西部']</t>
  </si>
  <si>
    <t>雨中曲['喜剧', '爱情', '歌舞']</t>
  </si>
  <si>
    <t>我是山姆['剧情', '家庭']</t>
  </si>
  <si>
    <t>爆裂鼓手['剧情', '音乐']</t>
  </si>
  <si>
    <t>人工智能['剧情', '科幻', '冒险']</t>
  </si>
  <si>
    <t>未麻的部屋['动画', '惊悚', '奇幻']</t>
  </si>
  <si>
    <t>穿越时空的少女['剧情', '爱情', '科幻', '动画']</t>
  </si>
  <si>
    <t>魂断蓝桥['剧情', '爱情', '战争']</t>
  </si>
  <si>
    <t>猜火车['剧情', '犯罪']</t>
  </si>
  <si>
    <t>模仿游戏['剧情', '同性', '传记', '战争']</t>
  </si>
  <si>
    <t>一个叫欧维的男人决定去死['剧情']</t>
  </si>
  <si>
    <t>房间['剧情', '家庭']</t>
  </si>
  <si>
    <t>忠犬八公物语['剧情']</t>
  </si>
  <si>
    <t>完美陌生人['剧情', '喜剧']</t>
  </si>
  <si>
    <t>恐怖游轮['剧情', '悬疑', '惊悚']</t>
  </si>
  <si>
    <t>罗生门['剧情', '悬疑', '犯罪']</t>
  </si>
  <si>
    <t>魔女宅急便['动画', '奇幻', '冒险']</t>
  </si>
  <si>
    <t>阿飞正传['剧情', '爱情', '犯罪']</t>
  </si>
  <si>
    <t>香水['剧情', '犯罪', '奇幻']</t>
  </si>
  <si>
    <t>哪吒闹海['动画', '奇幻', '冒险']</t>
  </si>
  <si>
    <t>浪潮['剧情', '惊悚']</t>
  </si>
  <si>
    <t>朗读者['剧情', '爱情']</t>
  </si>
  <si>
    <t>黑客帝国3：矩阵革命['动作', '科幻']</t>
  </si>
  <si>
    <t>海街日记['剧情', '家庭']</t>
  </si>
  <si>
    <t>可可西里['剧情', '犯罪']</t>
  </si>
  <si>
    <t>谍影重重2['动作', '悬疑', '惊悚']</t>
  </si>
  <si>
    <t>谍影重重['动作', '悬疑', '惊悚']</t>
  </si>
  <si>
    <t>战争之王['剧情', '犯罪']</t>
  </si>
  <si>
    <t>牯岭街少年杀人事件['剧情', '犯罪']</t>
  </si>
  <si>
    <t>地球上的星星['剧情', '家庭', '儿童']</t>
  </si>
  <si>
    <t>青蛇['剧情', '爱情', '奇幻', '古装']</t>
  </si>
  <si>
    <t>惊魂记['悬疑', '惊悚', '恐怖']</t>
  </si>
  <si>
    <t>疯狂的石头['喜剧', '犯罪']</t>
  </si>
  <si>
    <t>一次别离['剧情', '家庭']</t>
  </si>
  <si>
    <t>追随['悬疑', '惊悚', '犯罪']</t>
  </si>
  <si>
    <t>终结者2：审判日['动作', '科幻']</t>
  </si>
  <si>
    <t>源代码['科幻', '悬疑', '惊悚']</t>
  </si>
  <si>
    <t>初恋这件小事['剧情', '喜剧', '爱情']</t>
  </si>
  <si>
    <t>小萝莉的猴神大叔['剧情', '喜剧', '动作']</t>
  </si>
  <si>
    <t>步履不停['剧情', '家庭']</t>
  </si>
  <si>
    <t>天书奇谭['动画', '奇幻']</t>
  </si>
  <si>
    <t>新龙门客栈['动作', '爱情', '武侠', '古装']</t>
  </si>
  <si>
    <t>再次出发之纽约遇见你['喜剧', '爱情', '音乐']</t>
  </si>
  <si>
    <t>撞车['剧情', '犯罪']</t>
  </si>
  <si>
    <t>梦之安魂曲['剧情']</t>
  </si>
  <si>
    <t>爱在午夜降临前['剧情', '爱情']</t>
  </si>
  <si>
    <t>海蒂和爷爷['剧情', '家庭', '冒险']</t>
  </si>
  <si>
    <t>无耻混蛋['剧情', '犯罪']</t>
  </si>
  <si>
    <t>东京物语['剧情', '家庭']</t>
  </si>
  <si>
    <t>城市之光['剧情', '喜剧', '爱情']</t>
  </si>
  <si>
    <t>绿里奇迹['剧情', '悬疑', '犯罪', '奇幻']</t>
  </si>
  <si>
    <t>彗星来的那一夜['科幻', '悬疑', '惊悚']</t>
  </si>
  <si>
    <t>血钻['剧情', '惊悚', '冒险']</t>
  </si>
  <si>
    <t>这个男人来自地球['剧情', '科幻']</t>
  </si>
  <si>
    <t>E.T. 外星人['剧情', '科幻']</t>
  </si>
  <si>
    <t>2001太空漫游['科幻', '惊悚', '冒险']</t>
  </si>
  <si>
    <t>末路狂花['剧情', '惊悚', '犯罪']</t>
  </si>
  <si>
    <t>聚焦['剧情', '传记']</t>
  </si>
  <si>
    <t>勇闯夺命岛['动作', '冒险']</t>
  </si>
  <si>
    <t>变脸['动作', '科幻', '惊悚', '犯罪']</t>
  </si>
  <si>
    <t>发条橙['剧情', '科幻', '犯罪']</t>
  </si>
  <si>
    <t>功夫['喜剧', '动作', '犯罪', '奇幻']</t>
  </si>
  <si>
    <t>秒速5厘米['剧情', '爱情', '动画']</t>
  </si>
  <si>
    <t>黄金三镖客['西部', '冒险']</t>
  </si>
  <si>
    <t>黑鹰坠落['动作', '历史', '战争']</t>
  </si>
  <si>
    <t>非常嫌疑犯['剧情', '悬疑', '惊悚', '犯罪']</t>
  </si>
  <si>
    <t>卡萨布兰卡['剧情', '爱情', '战争']</t>
  </si>
  <si>
    <t>我爱你['剧情', '爱情']</t>
  </si>
  <si>
    <t>国王的演讲['剧情', '传记', '历史']</t>
  </si>
  <si>
    <t>千钧一发['剧情', '科幻', '惊悚']</t>
  </si>
  <si>
    <t>疯狂的麦克斯4：狂暴之路['动作', '科幻', '冒险']</t>
  </si>
  <si>
    <t>美国丽人['剧情', '爱情', '家庭']</t>
  </si>
  <si>
    <t>遗愿清单['剧情', '喜剧', '冒险']</t>
  </si>
  <si>
    <t>奇迹男孩['剧情', '家庭', '儿童']</t>
  </si>
  <si>
    <t>碧海蓝天['剧情', '爱情']</t>
  </si>
  <si>
    <t>驴得水['剧情', '喜剧']</t>
  </si>
  <si>
    <t>荒岛余生['剧情', '冒险']</t>
  </si>
  <si>
    <t>枪火['剧情', '动作', '犯罪']</t>
  </si>
  <si>
    <t>英国病人['剧情', '爱情', '战争']</t>
  </si>
  <si>
    <t>荒野生存['剧情', '传记', '冒险']</t>
  </si>
  <si>
    <t>计数项:['剧情', '犯罪']</t>
  </si>
  <si>
    <t>剧情</t>
  </si>
  <si>
    <t>犯罪</t>
  </si>
  <si>
    <t/>
  </si>
  <si>
    <t>爱情</t>
  </si>
  <si>
    <t>同性</t>
  </si>
  <si>
    <t>动作</t>
  </si>
  <si>
    <t>喜剧</t>
  </si>
  <si>
    <t>战争</t>
  </si>
  <si>
    <t>灾难</t>
  </si>
  <si>
    <t>动画</t>
  </si>
  <si>
    <t>奇幻</t>
  </si>
  <si>
    <t>历史</t>
  </si>
  <si>
    <t>科幻</t>
  </si>
  <si>
    <t>悬疑</t>
  </si>
  <si>
    <t>冒险</t>
  </si>
  <si>
    <t>歌舞</t>
  </si>
  <si>
    <t>音乐</t>
  </si>
  <si>
    <t>古装</t>
  </si>
  <si>
    <t>家庭</t>
  </si>
  <si>
    <t>传记</t>
  </si>
  <si>
    <t>惊悚</t>
  </si>
  <si>
    <t>运动</t>
  </si>
  <si>
    <t>纪录</t>
  </si>
  <si>
    <t>儿童</t>
  </si>
  <si>
    <t>情色</t>
  </si>
  <si>
    <t>西部</t>
  </si>
  <si>
    <t>武侠</t>
  </si>
  <si>
    <t>恐怖</t>
  </si>
  <si>
    <t>类别1</t>
    <phoneticPr fontId="1" type="noConversion"/>
  </si>
  <si>
    <t>类别2</t>
    <phoneticPr fontId="1" type="noConversion"/>
  </si>
  <si>
    <t>类别3</t>
    <phoneticPr fontId="1" type="noConversion"/>
  </si>
  <si>
    <t>类别4</t>
    <phoneticPr fontId="1" type="noConversion"/>
  </si>
  <si>
    <t>类别5</t>
    <phoneticPr fontId="1" type="noConversion"/>
  </si>
  <si>
    <t>计数项:类别3</t>
  </si>
  <si>
    <t>行标签</t>
  </si>
  <si>
    <t>(空白)</t>
  </si>
  <si>
    <t>总计</t>
  </si>
  <si>
    <t>计数项:类别1</t>
  </si>
  <si>
    <t>计数项:类别4</t>
  </si>
  <si>
    <t>计数项:类别2</t>
  </si>
  <si>
    <t>类别0</t>
    <phoneticPr fontId="1" type="noConversion"/>
  </si>
  <si>
    <t>计数项:类别0</t>
  </si>
  <si>
    <t>计数项:类别5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</si>
</sst>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4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何 书豪" refreshedDate="43572.609523726853" createdVersion="6" refreshedVersion="6" minRefreshableVersion="3" recordCount="250" xr:uid="{3BE16380-A64A-3F41-9A31-A9CCC86D4171}">
  <cacheSource type="worksheet">
    <worksheetSource ref="D1:D1048576" sheet="Sheet2"/>
  </cacheSource>
  <cacheFields count="1">
    <cacheField name="['剧情', '犯罪']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何 书豪" refreshedDate="43572.656751388888" createdVersion="6" refreshedVersion="6" minRefreshableVersion="3" recordCount="251" xr:uid="{470FF236-76BC-3449-8F33-2B1FEF3AC3AF}">
  <cacheSource type="worksheet">
    <worksheetSource ref="A1:E1048576" sheet="Sheet4"/>
  </cacheSource>
  <cacheFields count="5">
    <cacheField name="类别1" numFmtId="0">
      <sharedItems containsBlank="1"/>
    </cacheField>
    <cacheField name="类别2" numFmtId="0">
      <sharedItems containsBlank="1" count="20">
        <s v="犯罪"/>
        <s v="爱情"/>
        <s v="动作"/>
        <s v="喜剧"/>
        <s v="动画"/>
        <s v="历史"/>
        <s v="科幻"/>
        <s v=""/>
        <s v="音乐"/>
        <s v="奇幻"/>
        <s v="悬疑"/>
        <s v="家庭"/>
        <s v="传记"/>
        <s v="情色"/>
        <s v="冒险"/>
        <s v="歌舞"/>
        <s v="惊悚"/>
        <s v="战争"/>
        <s v="同性"/>
        <m/>
      </sharedItems>
    </cacheField>
    <cacheField name="类别3" numFmtId="0">
      <sharedItems containsBlank="1"/>
    </cacheField>
    <cacheField name="类别4" numFmtId="0">
      <sharedItems containsBlank="1"/>
    </cacheField>
    <cacheField name="类别5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何 书豪" refreshedDate="43572.663020601853" createdVersion="6" refreshedVersion="6" minRefreshableVersion="3" recordCount="250" xr:uid="{70A4547D-EDBE-E747-BD43-6F12E2140282}">
  <cacheSource type="worksheet">
    <worksheetSource ref="B1:F251" sheet="Sheet4"/>
  </cacheSource>
  <cacheFields count="5">
    <cacheField name="类别1" numFmtId="0">
      <sharedItems/>
    </cacheField>
    <cacheField name="类别2" numFmtId="0">
      <sharedItems count="19">
        <s v="犯罪"/>
        <s v="爱情"/>
        <s v="动作"/>
        <s v="喜剧"/>
        <s v="动画"/>
        <s v="历史"/>
        <s v="科幻"/>
        <s v=""/>
        <s v="音乐"/>
        <s v="奇幻"/>
        <s v="悬疑"/>
        <s v="家庭"/>
        <s v="传记"/>
        <s v="情色"/>
        <s v="冒险"/>
        <s v="歌舞"/>
        <s v="惊悚"/>
        <s v="战争"/>
        <s v="同性"/>
      </sharedItems>
    </cacheField>
    <cacheField name="类别3" numFmtId="0">
      <sharedItems containsBlank="1"/>
    </cacheField>
    <cacheField name="类别4" numFmtId="0">
      <sharedItems/>
    </cacheField>
    <cacheField name="类别5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何 书豪" refreshedDate="43572.665000462963" createdVersion="6" refreshedVersion="6" minRefreshableVersion="3" recordCount="251" xr:uid="{D89BAF04-BEEF-1F46-94DC-6D7C4F645EDD}">
  <cacheSource type="worksheet">
    <worksheetSource ref="A1:F1048576" sheet="Sheet4"/>
  </cacheSource>
  <cacheFields count="6">
    <cacheField name="类别0" numFmtId="0">
      <sharedItems containsBlank="1"/>
    </cacheField>
    <cacheField name="类别1" numFmtId="0">
      <sharedItems containsBlank="1" count="11">
        <s v="剧情"/>
        <s v="爱情"/>
        <s v="喜剧"/>
        <s v="动画"/>
        <s v="纪录"/>
        <s v="动作"/>
        <s v="奇幻"/>
        <s v="科幻"/>
        <s v="悬疑"/>
        <s v="西部"/>
        <m/>
      </sharedItems>
    </cacheField>
    <cacheField name="类别2" numFmtId="0">
      <sharedItems containsBlank="1"/>
    </cacheField>
    <cacheField name="类别3" numFmtId="0">
      <sharedItems containsBlank="1"/>
    </cacheField>
    <cacheField name="类别4" numFmtId="0">
      <sharedItems containsBlank="1"/>
    </cacheField>
    <cacheField name="类别5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0">
  <r>
    <s v="['剧情', '爱情', '同性']"/>
  </r>
  <r>
    <s v="['剧情', '动作', '犯罪']"/>
  </r>
  <r>
    <s v="['剧情', '爱情']"/>
  </r>
  <r>
    <s v="['剧情', '喜剧', '爱情', '战争']"/>
  </r>
  <r>
    <s v="['剧情', '爱情', '灾难']"/>
  </r>
  <r>
    <s v="['剧情', '动画', '奇幻']"/>
  </r>
  <r>
    <s v="['剧情', '历史', '战争']"/>
  </r>
  <r>
    <s v="['剧情', '科幻', '悬疑', '冒险']"/>
  </r>
  <r>
    <s v="['剧情']"/>
  </r>
  <r>
    <s v="['爱情', '科幻', '动画', '冒险']"/>
  </r>
  <r>
    <s v="['剧情', '喜剧', '爱情', '歌舞']"/>
  </r>
  <r>
    <s v="['剧情', '音乐']"/>
  </r>
  <r>
    <s v="['剧情', '音乐']"/>
  </r>
  <r>
    <s v="['剧情', '科幻']"/>
  </r>
  <r>
    <s v="['喜剧', '爱情', '奇幻', '古装']"/>
  </r>
  <r>
    <s v="['剧情', '科幻', '冒险']"/>
  </r>
  <r>
    <s v="['动画', '奇幻', '冒险']"/>
  </r>
  <r>
    <s v="['剧情', '犯罪']"/>
  </r>
  <r>
    <s v="['剧情']"/>
  </r>
  <r>
    <s v="['剧情', '悬疑', '犯罪']"/>
  </r>
  <r>
    <s v="['喜剧', '动画', '冒险']"/>
  </r>
  <r>
    <s v="['剧情', '家庭', '传记']"/>
  </r>
  <r>
    <s v="['剧情', '喜剧', '爱情']"/>
  </r>
  <r>
    <s v="['剧情', '喜剧']"/>
  </r>
  <r>
    <s v="['剧情', '动作', '科幻', '惊悚', '犯罪']"/>
  </r>
  <r>
    <s v="['剧情', '爱情', '历史', '战争']"/>
  </r>
  <r>
    <s v="['剧情', '家庭', '历史']"/>
  </r>
  <r>
    <s v="['剧情', '奇幻', '冒险']"/>
  </r>
  <r>
    <s v="['剧情', '悬疑', '犯罪']"/>
  </r>
  <r>
    <s v="['剧情', '爱情']"/>
  </r>
  <r>
    <s v="['剧情', '历史', '战争']"/>
  </r>
  <r>
    <s v="['剧情', '动作', '奇幻', '冒险']"/>
  </r>
  <r>
    <s v="['剧情']"/>
  </r>
  <r>
    <s v="['动画', '奇幻', '冒险']"/>
  </r>
  <r>
    <s v="['剧情', '家庭', '传记', '运动']"/>
  </r>
  <r>
    <s v="['剧情', '喜剧', '动画', '冒险']"/>
  </r>
  <r>
    <s v="['喜剧', '爱情', '奇幻', '古装']"/>
  </r>
  <r>
    <s v="['剧情', '动作', '悬疑', '惊悚']"/>
  </r>
  <r>
    <s v="['剧情', '喜剧', '爱情']"/>
  </r>
  <r>
    <s v="['动画', '奇幻', '冒险']"/>
  </r>
  <r>
    <s v="['剧情']"/>
  </r>
  <r>
    <s v="['剧情']"/>
  </r>
  <r>
    <s v="['剧情', '悬疑']"/>
  </r>
  <r>
    <s v="['剧情', '喜剧', '犯罪']"/>
  </r>
  <r>
    <s v="['剧情', '传记', '历史']"/>
  </r>
  <r>
    <s v="['剧情']"/>
  </r>
  <r>
    <s v="['剧情']"/>
  </r>
  <r>
    <s v="['剧情']"/>
  </r>
  <r>
    <s v="['剧情', '动作', '奇幻', '冒险']"/>
  </r>
  <r>
    <s v="['喜剧', '动画', '音乐', '奇幻']"/>
  </r>
  <r>
    <s v="['剧情', '动作', '科幻', '惊悚']"/>
  </r>
  <r>
    <s v="['剧情', '犯罪']"/>
  </r>
  <r>
    <s v="['剧情', '动作', '奇幻', '冒险']"/>
  </r>
  <r>
    <s v="['纪录片']"/>
  </r>
  <r>
    <s v="['剧情', '家庭']"/>
  </r>
  <r>
    <s v="['剧情', '动画', '歌舞', '家庭', '冒险']"/>
  </r>
  <r>
    <s v="['剧情', '传记']"/>
  </r>
  <r>
    <s v="['剧情', '爱情']"/>
  </r>
  <r>
    <s v="['剧情', '音乐', '传记', '历史', '战争']"/>
  </r>
  <r>
    <s v="['剧情', '爱情', '奇幻']"/>
  </r>
  <r>
    <s v="['剧情', '犯罪']"/>
  </r>
  <r>
    <s v="['剧情', '悬疑', '惊悚', '犯罪']"/>
  </r>
  <r>
    <s v="['动作', '科幻']"/>
  </r>
  <r>
    <s v="['剧情', '家庭', '儿童']"/>
  </r>
  <r>
    <s v="['剧情', '情色', '战争']"/>
  </r>
  <r>
    <s v="['动画', '奇幻']"/>
  </r>
  <r>
    <s v="['奇幻', '冒险']"/>
  </r>
  <r>
    <s v="['剧情', '喜剧', '动作', '西部']"/>
  </r>
  <r>
    <s v="['剧情', '历史', '战争']"/>
  </r>
  <r>
    <s v="['剧情', '悬疑', '惊悚']"/>
  </r>
  <r>
    <s v="['剧情', '悬疑', '惊悚', '犯罪']"/>
  </r>
  <r>
    <s v="['剧情', '歌舞']"/>
  </r>
  <r>
    <s v="['剧情', '爱情', '歌舞', '传记']"/>
  </r>
  <r>
    <s v="['剧情', '喜剧', '犯罪']"/>
  </r>
  <r>
    <s v="['喜剧', '爱情']"/>
  </r>
  <r>
    <s v="['剧情', '惊悚', '犯罪']"/>
  </r>
  <r>
    <s v="['剧情', '动作', '传记', '历史', '战争']"/>
  </r>
  <r>
    <s v="['剧情', '传记', '犯罪']"/>
  </r>
  <r>
    <s v="['剧情', '科幻', '悬疑', '惊悚']"/>
  </r>
  <r>
    <s v="['剧情', '爱情', '奇幻']"/>
  </r>
  <r>
    <s v="['剧情', '爱情', '同性']"/>
  </r>
  <r>
    <s v="['剧情']"/>
  </r>
  <r>
    <s v="['剧情', '悬疑', '惊悚']"/>
  </r>
  <r>
    <s v="['剧情', '喜剧', '冒险']"/>
  </r>
  <r>
    <s v="['剧情', '战争']"/>
  </r>
  <r>
    <s v="['剧情']"/>
  </r>
  <r>
    <s v="['动作', '科幻', '战争', '冒险']"/>
  </r>
  <r>
    <s v="['动画', '奇幻', '冒险']"/>
  </r>
  <r>
    <s v="['剧情', '爱情']"/>
  </r>
  <r>
    <s v="['剧情', '悬疑', '惊悚']"/>
  </r>
  <r>
    <s v="['剧情', '悬疑', '惊悚']"/>
  </r>
  <r>
    <s v="['动作', '奇幻', '冒险']"/>
  </r>
  <r>
    <s v="['剧情']"/>
  </r>
  <r>
    <s v="['剧情', '喜剧', '动画']"/>
  </r>
  <r>
    <s v="['剧情', '爱情', '同性', '家庭']"/>
  </r>
  <r>
    <s v="['剧情', '爱情']"/>
  </r>
  <r>
    <s v="['剧情', '喜剧', '爱情']"/>
  </r>
  <r>
    <s v="['剧情', '喜剧', '爱情']"/>
  </r>
  <r>
    <s v="['剧情', '惊悚']"/>
  </r>
  <r>
    <s v="['剧情', '家庭', '奇幻', '冒险']"/>
  </r>
  <r>
    <s v="['剧情', '悬疑', '惊悚', '犯罪']"/>
  </r>
  <r>
    <s v="['剧情', '爱情', '家庭']"/>
  </r>
  <r>
    <s v="['喜剧', '奇幻', '武侠', '古装']"/>
  </r>
  <r>
    <s v="['剧情', '喜剧']"/>
  </r>
  <r>
    <s v="['剧情', '爱情']"/>
  </r>
  <r>
    <s v="['剧情', '爱情']"/>
  </r>
  <r>
    <s v="['剧情']"/>
  </r>
  <r>
    <s v="['动画', '奇幻', '冒险']"/>
  </r>
  <r>
    <s v="['剧情', '爱情', '动画']"/>
  </r>
  <r>
    <s v="['科幻', '动画', '悬疑', '惊悚']"/>
  </r>
  <r>
    <s v="['剧情', '爱情', '同性']"/>
  </r>
  <r>
    <s v="['爱情', '奇幻', '武侠', '古装']"/>
  </r>
  <r>
    <s v="['剧情', '悬疑', '犯罪']"/>
  </r>
  <r>
    <s v="['动画', '奇幻', '冒险']"/>
  </r>
  <r>
    <s v="['剧情', '犯罪']"/>
  </r>
  <r>
    <s v="['剧情']"/>
  </r>
  <r>
    <s v="['剧情', '爱情']"/>
  </r>
  <r>
    <s v="['剧情', '喜剧']"/>
  </r>
  <r>
    <s v="['剧情', '喜剧', '爱情']"/>
  </r>
  <r>
    <s v="['剧情', '悬疑', '奇幻', '冒险']"/>
  </r>
  <r>
    <s v="['剧情']"/>
  </r>
  <r>
    <s v="['剧情', '悬疑', '惊悚', '犯罪']"/>
  </r>
  <r>
    <s v="['剧情', '喜剧', '家庭']"/>
  </r>
  <r>
    <s v="['喜剧', '动画', '冒险']"/>
  </r>
  <r>
    <s v="['动画', '奇幻', '冒险']"/>
  </r>
  <r>
    <s v="['剧情', '爱情', '动画', '奇幻']"/>
  </r>
  <r>
    <s v="['喜剧', '爱情', '古装']"/>
  </r>
  <r>
    <s v="['剧情', '动作', '科幻', '惊悚', '犯罪']"/>
  </r>
  <r>
    <s v="['喜剧', '动作', '科幻', '动画', '冒险']"/>
  </r>
  <r>
    <s v="['喜剧', '动画', '儿童', '奇幻', '冒险']"/>
  </r>
  <r>
    <s v="['剧情', '家庭']"/>
  </r>
  <r>
    <s v="['悬疑', '惊悚', '恐怖']"/>
  </r>
  <r>
    <s v="['剧情', '动作', '冒险']"/>
  </r>
  <r>
    <s v="['动作', '悬疑', '惊悚']"/>
  </r>
  <r>
    <s v="['剧情', '喜剧', '爱情']"/>
  </r>
  <r>
    <s v="['喜剧', '动画', '冒险']"/>
  </r>
  <r>
    <s v="['剧情']"/>
  </r>
  <r>
    <s v="['剧情', '喜剧', '爱情', '同性', '家庭']"/>
  </r>
  <r>
    <s v="['剧情', '动画', '战争']"/>
  </r>
  <r>
    <s v="['剧情', '动作', '爱情', '武侠', '古装']"/>
  </r>
  <r>
    <s v="['动作', '犯罪']"/>
  </r>
  <r>
    <s v="['剧情', '爱情']"/>
  </r>
  <r>
    <s v="['剧情', '惊悚']"/>
  </r>
  <r>
    <s v="['剧情', '悬疑', '惊悚', '犯罪']"/>
  </r>
  <r>
    <s v="['剧情', '传记', '历史', '战争']"/>
  </r>
  <r>
    <s v="['剧情', '悬疑', '犯罪']"/>
  </r>
  <r>
    <s v="['剧情', '爱情']"/>
  </r>
  <r>
    <s v="['喜剧', '爱情', '奇幻']"/>
  </r>
  <r>
    <s v="['剧情', '喜剧', '犯罪']"/>
  </r>
  <r>
    <s v="['剧情']"/>
  </r>
  <r>
    <s v="['剧情', '喜剧', '动作', '犯罪']"/>
  </r>
  <r>
    <s v="['剧情', '犯罪']"/>
  </r>
  <r>
    <s v="['剧情', '同性', '传记']"/>
  </r>
  <r>
    <s v="['喜剧', '动画', '奇幻', '冒险']"/>
  </r>
  <r>
    <s v="['剧情', '犯罪']"/>
  </r>
  <r>
    <s v="['剧情', '历史', '战争']"/>
  </r>
  <r>
    <s v="['剧情', '爱情']"/>
  </r>
  <r>
    <s v="['剧情', '家庭']"/>
  </r>
  <r>
    <s v="['纪录片']"/>
  </r>
  <r>
    <s v="['剧情', '爱情']"/>
  </r>
  <r>
    <s v="['喜剧', '战争']"/>
  </r>
  <r>
    <s v="['剧情', '动画', '儿童']"/>
  </r>
  <r>
    <s v="['剧情', '动作', '西部', '冒险']"/>
  </r>
  <r>
    <s v="['纪录片']"/>
  </r>
  <r>
    <s v="['喜剧', '动画', '冒险']"/>
  </r>
  <r>
    <s v="['喜剧', '动画', '奇幻', '冒险']"/>
  </r>
  <r>
    <s v="['喜剧', '动画', '冒险']"/>
  </r>
  <r>
    <s v="['剧情', '爱情', '动画']"/>
  </r>
  <r>
    <s v="['剧情', '犯罪']"/>
  </r>
  <r>
    <s v="['剧情', '爱情', '战争', '西部']"/>
  </r>
  <r>
    <s v="['喜剧', '爱情', '歌舞']"/>
  </r>
  <r>
    <s v="['剧情', '家庭']"/>
  </r>
  <r>
    <s v="['剧情', '音乐']"/>
  </r>
  <r>
    <s v="['剧情', '科幻', '冒险']"/>
  </r>
  <r>
    <s v="['动画', '惊悚', '奇幻']"/>
  </r>
  <r>
    <s v="['剧情', '爱情', '科幻', '动画']"/>
  </r>
  <r>
    <s v="['剧情', '爱情', '战争']"/>
  </r>
  <r>
    <s v="['剧情', '犯罪']"/>
  </r>
  <r>
    <s v="['剧情', '同性', '传记', '战争']"/>
  </r>
  <r>
    <s v="['剧情']"/>
  </r>
  <r>
    <s v="['剧情', '家庭']"/>
  </r>
  <r>
    <s v="['剧情']"/>
  </r>
  <r>
    <s v="['剧情', '喜剧']"/>
  </r>
  <r>
    <s v="['剧情', '悬疑', '惊悚']"/>
  </r>
  <r>
    <s v="['剧情', '悬疑', '犯罪']"/>
  </r>
  <r>
    <s v="['动画', '奇幻', '冒险']"/>
  </r>
  <r>
    <s v="['剧情', '爱情', '犯罪']"/>
  </r>
  <r>
    <s v="['剧情', '犯罪', '奇幻']"/>
  </r>
  <r>
    <s v="['动画', '奇幻', '冒险']"/>
  </r>
  <r>
    <s v="['剧情', '惊悚']"/>
  </r>
  <r>
    <s v="['剧情', '爱情']"/>
  </r>
  <r>
    <s v="['动作', '科幻']"/>
  </r>
  <r>
    <s v="['剧情', '家庭']"/>
  </r>
  <r>
    <s v="['剧情', '犯罪']"/>
  </r>
  <r>
    <s v="['动作', '悬疑', '惊悚']"/>
  </r>
  <r>
    <s v="['动作', '悬疑', '惊悚']"/>
  </r>
  <r>
    <s v="['剧情', '犯罪']"/>
  </r>
  <r>
    <s v="['剧情', '犯罪']"/>
  </r>
  <r>
    <s v="['剧情', '家庭', '儿童']"/>
  </r>
  <r>
    <s v="['剧情', '爱情', '奇幻', '古装']"/>
  </r>
  <r>
    <s v="['悬疑', '惊悚', '恐怖']"/>
  </r>
  <r>
    <s v="['喜剧', '犯罪']"/>
  </r>
  <r>
    <s v="['剧情', '家庭']"/>
  </r>
  <r>
    <s v="['悬疑', '惊悚', '犯罪']"/>
  </r>
  <r>
    <s v="['动作', '科幻']"/>
  </r>
  <r>
    <s v="['科幻', '悬疑', '惊悚']"/>
  </r>
  <r>
    <s v="['剧情', '喜剧', '爱情']"/>
  </r>
  <r>
    <s v="['剧情', '喜剧', '动作']"/>
  </r>
  <r>
    <s v="['剧情', '家庭']"/>
  </r>
  <r>
    <s v="['动画', '奇幻']"/>
  </r>
  <r>
    <s v="['动作', '爱情', '武侠', '古装']"/>
  </r>
  <r>
    <s v="['喜剧', '爱情', '音乐']"/>
  </r>
  <r>
    <s v="['剧情', '犯罪']"/>
  </r>
  <r>
    <s v="['剧情']"/>
  </r>
  <r>
    <s v="['剧情', '爱情']"/>
  </r>
  <r>
    <s v="['剧情', '家庭', '冒险']"/>
  </r>
  <r>
    <s v="['剧情', '犯罪']"/>
  </r>
  <r>
    <s v="['剧情', '家庭']"/>
  </r>
  <r>
    <s v="['剧情', '喜剧', '爱情']"/>
  </r>
  <r>
    <s v="['剧情', '悬疑', '犯罪', '奇幻']"/>
  </r>
  <r>
    <s v="['科幻', '悬疑', '惊悚']"/>
  </r>
  <r>
    <s v="['剧情', '惊悚', '冒险']"/>
  </r>
  <r>
    <s v="['剧情', '科幻']"/>
  </r>
  <r>
    <s v="['剧情', '科幻']"/>
  </r>
  <r>
    <s v="['科幻', '惊悚', '冒险']"/>
  </r>
  <r>
    <s v="['剧情', '惊悚', '犯罪']"/>
  </r>
  <r>
    <s v="['剧情', '传记']"/>
  </r>
  <r>
    <s v="['动作', '冒险']"/>
  </r>
  <r>
    <s v="['动作', '科幻', '惊悚', '犯罪']"/>
  </r>
  <r>
    <s v="['剧情', '科幻', '犯罪']"/>
  </r>
  <r>
    <s v="['喜剧', '动作', '犯罪', '奇幻']"/>
  </r>
  <r>
    <s v="['剧情', '爱情', '动画']"/>
  </r>
  <r>
    <s v="['西部', '冒险']"/>
  </r>
  <r>
    <s v="['动作', '历史', '战争']"/>
  </r>
  <r>
    <s v="['剧情', '悬疑', '惊悚', '犯罪']"/>
  </r>
  <r>
    <s v="['剧情', '爱情', '战争']"/>
  </r>
  <r>
    <s v="['剧情', '爱情']"/>
  </r>
  <r>
    <s v="['剧情', '传记', '历史']"/>
  </r>
  <r>
    <s v="['剧情', '科幻', '惊悚']"/>
  </r>
  <r>
    <s v="['动作', '科幻', '冒险']"/>
  </r>
  <r>
    <s v="['剧情', '爱情', '家庭']"/>
  </r>
  <r>
    <s v="['剧情', '喜剧', '冒险']"/>
  </r>
  <r>
    <s v="['剧情', '家庭', '儿童']"/>
  </r>
  <r>
    <s v="['剧情', '爱情']"/>
  </r>
  <r>
    <s v="['剧情', '喜剧']"/>
  </r>
  <r>
    <s v="['剧情', '冒险']"/>
  </r>
  <r>
    <s v="['剧情', '动作', '犯罪']"/>
  </r>
  <r>
    <s v="['剧情', '爱情', '战争']"/>
  </r>
  <r>
    <s v="['剧情', '传记', '冒险']"/>
  </r>
  <r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1">
  <r>
    <s v="剧情"/>
    <x v="0"/>
    <m/>
    <s v=""/>
    <m/>
  </r>
  <r>
    <s v="剧情"/>
    <x v="1"/>
    <s v="同性"/>
    <s v=""/>
    <s v=""/>
  </r>
  <r>
    <s v="剧情"/>
    <x v="2"/>
    <s v="犯罪"/>
    <s v=""/>
    <s v=""/>
  </r>
  <r>
    <s v="剧情"/>
    <x v="1"/>
    <s v=""/>
    <s v=""/>
    <s v=""/>
  </r>
  <r>
    <s v="剧情"/>
    <x v="3"/>
    <s v="爱情"/>
    <s v="战争"/>
    <s v=""/>
  </r>
  <r>
    <s v="剧情"/>
    <x v="1"/>
    <s v="灾难"/>
    <s v=""/>
    <s v=""/>
  </r>
  <r>
    <s v="剧情"/>
    <x v="4"/>
    <s v="奇幻"/>
    <s v=""/>
    <s v=""/>
  </r>
  <r>
    <s v="剧情"/>
    <x v="5"/>
    <s v="战争"/>
    <s v=""/>
    <s v=""/>
  </r>
  <r>
    <s v="剧情"/>
    <x v="6"/>
    <s v="悬疑"/>
    <s v="冒险"/>
    <s v=""/>
  </r>
  <r>
    <s v="剧情"/>
    <x v="7"/>
    <s v=""/>
    <s v=""/>
    <s v=""/>
  </r>
  <r>
    <s v="爱情"/>
    <x v="6"/>
    <s v="动画"/>
    <s v="冒险"/>
    <s v=""/>
  </r>
  <r>
    <s v="剧情"/>
    <x v="3"/>
    <s v="爱情"/>
    <s v="歌舞"/>
    <s v=""/>
  </r>
  <r>
    <s v="剧情"/>
    <x v="8"/>
    <s v=""/>
    <s v=""/>
    <s v=""/>
  </r>
  <r>
    <s v="剧情"/>
    <x v="8"/>
    <s v=""/>
    <s v=""/>
    <s v=""/>
  </r>
  <r>
    <s v="剧情"/>
    <x v="6"/>
    <s v=""/>
    <s v=""/>
    <s v=""/>
  </r>
  <r>
    <s v="喜剧"/>
    <x v="1"/>
    <s v="奇幻"/>
    <s v="古装"/>
    <s v=""/>
  </r>
  <r>
    <s v="剧情"/>
    <x v="6"/>
    <s v="冒险"/>
    <s v=""/>
    <s v=""/>
  </r>
  <r>
    <s v="动画"/>
    <x v="9"/>
    <s v="冒险"/>
    <s v=""/>
    <s v=""/>
  </r>
  <r>
    <s v="剧情"/>
    <x v="0"/>
    <s v=""/>
    <s v=""/>
    <s v=""/>
  </r>
  <r>
    <s v="剧情"/>
    <x v="7"/>
    <s v=""/>
    <s v=""/>
    <s v=""/>
  </r>
  <r>
    <s v="剧情"/>
    <x v="10"/>
    <s v="犯罪"/>
    <s v=""/>
    <s v=""/>
  </r>
  <r>
    <s v="喜剧"/>
    <x v="4"/>
    <s v="冒险"/>
    <s v=""/>
    <s v=""/>
  </r>
  <r>
    <s v="剧情"/>
    <x v="11"/>
    <s v="传记"/>
    <s v=""/>
    <s v=""/>
  </r>
  <r>
    <s v="剧情"/>
    <x v="3"/>
    <s v="爱情"/>
    <s v=""/>
    <s v=""/>
  </r>
  <r>
    <s v="剧情"/>
    <x v="3"/>
    <s v=""/>
    <s v=""/>
    <s v=""/>
  </r>
  <r>
    <s v="剧情"/>
    <x v="2"/>
    <s v="科幻"/>
    <s v="惊悚"/>
    <s v="犯罪"/>
  </r>
  <r>
    <s v="剧情"/>
    <x v="1"/>
    <s v="历史"/>
    <s v="战争"/>
    <s v=""/>
  </r>
  <r>
    <s v="剧情"/>
    <x v="11"/>
    <s v="历史"/>
    <s v=""/>
    <s v=""/>
  </r>
  <r>
    <s v="剧情"/>
    <x v="9"/>
    <s v="冒险"/>
    <s v=""/>
    <s v=""/>
  </r>
  <r>
    <s v="剧情"/>
    <x v="10"/>
    <s v="犯罪"/>
    <s v=""/>
    <s v=""/>
  </r>
  <r>
    <s v="剧情"/>
    <x v="1"/>
    <s v=""/>
    <s v=""/>
    <s v=""/>
  </r>
  <r>
    <s v="剧情"/>
    <x v="5"/>
    <s v="战争"/>
    <s v=""/>
    <s v=""/>
  </r>
  <r>
    <s v="剧情"/>
    <x v="2"/>
    <s v="奇幻"/>
    <s v="冒险"/>
    <s v=""/>
  </r>
  <r>
    <s v="剧情"/>
    <x v="7"/>
    <s v=""/>
    <s v=""/>
    <s v=""/>
  </r>
  <r>
    <s v="动画"/>
    <x v="9"/>
    <s v="冒险"/>
    <s v=""/>
    <s v=""/>
  </r>
  <r>
    <s v="剧情"/>
    <x v="11"/>
    <s v="传记"/>
    <s v="运动"/>
    <s v=""/>
  </r>
  <r>
    <s v="剧情"/>
    <x v="3"/>
    <s v="动画"/>
    <s v="冒险"/>
    <s v=""/>
  </r>
  <r>
    <s v="喜剧"/>
    <x v="1"/>
    <s v="奇幻"/>
    <s v="古装"/>
    <s v=""/>
  </r>
  <r>
    <s v="剧情"/>
    <x v="2"/>
    <s v="悬疑"/>
    <s v="惊悚"/>
    <s v=""/>
  </r>
  <r>
    <s v="剧情"/>
    <x v="3"/>
    <s v="爱情"/>
    <s v=""/>
    <s v=""/>
  </r>
  <r>
    <s v="动画"/>
    <x v="9"/>
    <s v="冒险"/>
    <s v=""/>
    <s v=""/>
  </r>
  <r>
    <s v="剧情"/>
    <x v="7"/>
    <s v=""/>
    <s v=""/>
    <s v=""/>
  </r>
  <r>
    <s v="剧情"/>
    <x v="7"/>
    <s v=""/>
    <s v=""/>
    <s v=""/>
  </r>
  <r>
    <s v="剧情"/>
    <x v="10"/>
    <s v=""/>
    <s v=""/>
    <s v=""/>
  </r>
  <r>
    <s v="剧情"/>
    <x v="3"/>
    <s v="犯罪"/>
    <s v=""/>
    <s v=""/>
  </r>
  <r>
    <s v="剧情"/>
    <x v="12"/>
    <s v="历史"/>
    <s v=""/>
    <s v=""/>
  </r>
  <r>
    <s v="剧情"/>
    <x v="7"/>
    <s v=""/>
    <s v=""/>
    <s v=""/>
  </r>
  <r>
    <s v="剧情"/>
    <x v="7"/>
    <s v=""/>
    <s v=""/>
    <s v=""/>
  </r>
  <r>
    <s v="剧情"/>
    <x v="7"/>
    <s v=""/>
    <s v=""/>
    <s v=""/>
  </r>
  <r>
    <s v="剧情"/>
    <x v="2"/>
    <s v="奇幻"/>
    <s v="冒险"/>
    <s v=""/>
  </r>
  <r>
    <s v="喜剧"/>
    <x v="4"/>
    <s v="音乐"/>
    <s v="奇幻"/>
    <s v=""/>
  </r>
  <r>
    <s v="剧情"/>
    <x v="2"/>
    <s v="科幻"/>
    <s v="惊悚"/>
    <s v=""/>
  </r>
  <r>
    <s v="剧情"/>
    <x v="0"/>
    <s v=""/>
    <s v=""/>
    <s v=""/>
  </r>
  <r>
    <s v="剧情"/>
    <x v="2"/>
    <s v="奇幻"/>
    <s v="冒险"/>
    <s v=""/>
  </r>
  <r>
    <s v="纪录"/>
    <x v="7"/>
    <s v=""/>
    <s v=""/>
    <s v=""/>
  </r>
  <r>
    <s v="剧情"/>
    <x v="11"/>
    <s v=""/>
    <s v=""/>
    <s v=""/>
  </r>
  <r>
    <s v="剧情"/>
    <x v="4"/>
    <s v="歌舞"/>
    <s v="家庭"/>
    <s v="冒险"/>
  </r>
  <r>
    <s v="剧情"/>
    <x v="12"/>
    <s v=""/>
    <s v=""/>
    <s v=""/>
  </r>
  <r>
    <s v="剧情"/>
    <x v="1"/>
    <s v=""/>
    <s v=""/>
    <s v=""/>
  </r>
  <r>
    <s v="剧情"/>
    <x v="8"/>
    <s v="传记"/>
    <s v="历史"/>
    <s v="战争"/>
  </r>
  <r>
    <s v="剧情"/>
    <x v="1"/>
    <s v="奇幻"/>
    <s v=""/>
    <s v=""/>
  </r>
  <r>
    <s v="剧情"/>
    <x v="0"/>
    <s v=""/>
    <s v=""/>
    <s v=""/>
  </r>
  <r>
    <s v="剧情"/>
    <x v="10"/>
    <s v="惊悚"/>
    <s v="犯罪"/>
    <s v=""/>
  </r>
  <r>
    <s v="动作"/>
    <x v="6"/>
    <s v=""/>
    <s v=""/>
    <s v=""/>
  </r>
  <r>
    <s v="剧情"/>
    <x v="11"/>
    <s v="儿童"/>
    <s v=""/>
    <s v=""/>
  </r>
  <r>
    <s v="剧情"/>
    <x v="13"/>
    <s v="战争"/>
    <s v=""/>
    <s v=""/>
  </r>
  <r>
    <s v="动画"/>
    <x v="9"/>
    <s v=""/>
    <s v=""/>
    <s v=""/>
  </r>
  <r>
    <s v="奇幻"/>
    <x v="14"/>
    <s v=""/>
    <s v=""/>
    <s v=""/>
  </r>
  <r>
    <s v="剧情"/>
    <x v="3"/>
    <s v="动作"/>
    <s v="西部"/>
    <s v=""/>
  </r>
  <r>
    <s v="剧情"/>
    <x v="5"/>
    <s v="战争"/>
    <s v=""/>
    <s v=""/>
  </r>
  <r>
    <s v="剧情"/>
    <x v="10"/>
    <s v="惊悚"/>
    <s v=""/>
    <s v=""/>
  </r>
  <r>
    <s v="剧情"/>
    <x v="10"/>
    <s v="惊悚"/>
    <s v="犯罪"/>
    <s v=""/>
  </r>
  <r>
    <s v="剧情"/>
    <x v="15"/>
    <s v=""/>
    <s v=""/>
    <s v=""/>
  </r>
  <r>
    <s v="剧情"/>
    <x v="1"/>
    <s v="歌舞"/>
    <s v="传记"/>
    <s v=""/>
  </r>
  <r>
    <s v="剧情"/>
    <x v="3"/>
    <s v="犯罪"/>
    <s v=""/>
    <s v=""/>
  </r>
  <r>
    <s v="喜剧"/>
    <x v="1"/>
    <s v=""/>
    <s v=""/>
    <s v=""/>
  </r>
  <r>
    <s v="剧情"/>
    <x v="16"/>
    <s v="犯罪"/>
    <s v=""/>
    <s v=""/>
  </r>
  <r>
    <s v="剧情"/>
    <x v="2"/>
    <s v="传记"/>
    <s v="历史"/>
    <s v="战争"/>
  </r>
  <r>
    <s v="剧情"/>
    <x v="12"/>
    <s v="犯罪"/>
    <s v=""/>
    <s v=""/>
  </r>
  <r>
    <s v="剧情"/>
    <x v="6"/>
    <s v="悬疑"/>
    <s v="惊悚"/>
    <s v=""/>
  </r>
  <r>
    <s v="剧情"/>
    <x v="1"/>
    <s v="奇幻"/>
    <s v=""/>
    <s v=""/>
  </r>
  <r>
    <s v="剧情"/>
    <x v="1"/>
    <s v="同性"/>
    <s v=""/>
    <s v=""/>
  </r>
  <r>
    <s v="剧情"/>
    <x v="7"/>
    <s v=""/>
    <s v=""/>
    <s v=""/>
  </r>
  <r>
    <s v="剧情"/>
    <x v="10"/>
    <s v="惊悚"/>
    <s v=""/>
    <s v=""/>
  </r>
  <r>
    <s v="剧情"/>
    <x v="3"/>
    <s v="冒险"/>
    <s v=""/>
    <s v=""/>
  </r>
  <r>
    <s v="剧情"/>
    <x v="17"/>
    <s v=""/>
    <s v=""/>
    <s v=""/>
  </r>
  <r>
    <s v="剧情"/>
    <x v="7"/>
    <s v=""/>
    <s v=""/>
    <s v=""/>
  </r>
  <r>
    <s v="动作"/>
    <x v="6"/>
    <s v="战争"/>
    <s v="冒险"/>
    <s v=""/>
  </r>
  <r>
    <s v="动画"/>
    <x v="9"/>
    <s v="冒险"/>
    <s v=""/>
    <s v=""/>
  </r>
  <r>
    <s v="剧情"/>
    <x v="1"/>
    <s v=""/>
    <s v=""/>
    <s v=""/>
  </r>
  <r>
    <s v="剧情"/>
    <x v="10"/>
    <s v="惊悚"/>
    <s v=""/>
    <s v=""/>
  </r>
  <r>
    <s v="剧情"/>
    <x v="10"/>
    <s v="惊悚"/>
    <s v=""/>
    <s v=""/>
  </r>
  <r>
    <s v="动作"/>
    <x v="9"/>
    <s v="冒险"/>
    <s v=""/>
    <s v=""/>
  </r>
  <r>
    <s v="剧情"/>
    <x v="7"/>
    <s v=""/>
    <s v=""/>
    <s v=""/>
  </r>
  <r>
    <s v="剧情"/>
    <x v="3"/>
    <s v="动画"/>
    <s v=""/>
    <s v=""/>
  </r>
  <r>
    <s v="剧情"/>
    <x v="1"/>
    <s v="同性"/>
    <s v="家庭"/>
    <s v=""/>
  </r>
  <r>
    <s v="剧情"/>
    <x v="1"/>
    <s v=""/>
    <s v=""/>
    <s v=""/>
  </r>
  <r>
    <s v="剧情"/>
    <x v="3"/>
    <s v="爱情"/>
    <s v=""/>
    <s v=""/>
  </r>
  <r>
    <s v="剧情"/>
    <x v="3"/>
    <s v="爱情"/>
    <s v=""/>
    <s v=""/>
  </r>
  <r>
    <s v="剧情"/>
    <x v="16"/>
    <s v=""/>
    <s v=""/>
    <s v=""/>
  </r>
  <r>
    <s v="剧情"/>
    <x v="11"/>
    <s v="奇幻"/>
    <s v="冒险"/>
    <s v=""/>
  </r>
  <r>
    <s v="剧情"/>
    <x v="10"/>
    <s v="惊悚"/>
    <s v="犯罪"/>
    <s v=""/>
  </r>
  <r>
    <s v="剧情"/>
    <x v="1"/>
    <s v="家庭"/>
    <s v=""/>
    <s v=""/>
  </r>
  <r>
    <s v="喜剧"/>
    <x v="9"/>
    <s v="武侠"/>
    <s v="古装"/>
    <s v=""/>
  </r>
  <r>
    <s v="剧情"/>
    <x v="3"/>
    <s v=""/>
    <s v=""/>
    <s v=""/>
  </r>
  <r>
    <s v="剧情"/>
    <x v="1"/>
    <s v=""/>
    <s v=""/>
    <s v=""/>
  </r>
  <r>
    <s v="剧情"/>
    <x v="1"/>
    <s v=""/>
    <s v=""/>
    <s v=""/>
  </r>
  <r>
    <s v="剧情"/>
    <x v="7"/>
    <s v=""/>
    <s v=""/>
    <s v=""/>
  </r>
  <r>
    <s v="动画"/>
    <x v="9"/>
    <s v="冒险"/>
    <s v=""/>
    <s v=""/>
  </r>
  <r>
    <s v="剧情"/>
    <x v="1"/>
    <s v="动画"/>
    <s v=""/>
    <s v=""/>
  </r>
  <r>
    <s v="科幻"/>
    <x v="4"/>
    <s v="悬疑"/>
    <s v="惊悚"/>
    <s v=""/>
  </r>
  <r>
    <s v="剧情"/>
    <x v="1"/>
    <s v="同性"/>
    <s v=""/>
    <s v=""/>
  </r>
  <r>
    <s v="爱情"/>
    <x v="9"/>
    <s v="武侠"/>
    <s v="古装"/>
    <s v=""/>
  </r>
  <r>
    <s v="剧情"/>
    <x v="10"/>
    <s v="犯罪"/>
    <s v=""/>
    <s v=""/>
  </r>
  <r>
    <s v="动画"/>
    <x v="9"/>
    <s v="冒险"/>
    <s v=""/>
    <s v=""/>
  </r>
  <r>
    <s v="剧情"/>
    <x v="0"/>
    <s v=""/>
    <s v=""/>
    <s v=""/>
  </r>
  <r>
    <s v="剧情"/>
    <x v="7"/>
    <s v=""/>
    <s v=""/>
    <s v=""/>
  </r>
  <r>
    <s v="剧情"/>
    <x v="1"/>
    <s v=""/>
    <s v=""/>
    <s v=""/>
  </r>
  <r>
    <s v="剧情"/>
    <x v="3"/>
    <s v=""/>
    <s v=""/>
    <s v=""/>
  </r>
  <r>
    <s v="剧情"/>
    <x v="3"/>
    <s v="爱情"/>
    <s v=""/>
    <s v=""/>
  </r>
  <r>
    <s v="剧情"/>
    <x v="10"/>
    <s v="奇幻"/>
    <s v="冒险"/>
    <s v=""/>
  </r>
  <r>
    <s v="剧情"/>
    <x v="7"/>
    <s v=""/>
    <s v=""/>
    <s v=""/>
  </r>
  <r>
    <s v="剧情"/>
    <x v="10"/>
    <s v="惊悚"/>
    <s v="犯罪"/>
    <s v=""/>
  </r>
  <r>
    <s v="剧情"/>
    <x v="3"/>
    <s v="家庭"/>
    <s v=""/>
    <s v=""/>
  </r>
  <r>
    <s v="喜剧"/>
    <x v="4"/>
    <s v="冒险"/>
    <s v=""/>
    <s v=""/>
  </r>
  <r>
    <s v="动画"/>
    <x v="9"/>
    <s v="冒险"/>
    <s v=""/>
    <s v=""/>
  </r>
  <r>
    <s v="剧情"/>
    <x v="1"/>
    <s v="动画"/>
    <s v="奇幻"/>
    <s v=""/>
  </r>
  <r>
    <s v="喜剧"/>
    <x v="1"/>
    <s v="古装"/>
    <s v=""/>
    <s v=""/>
  </r>
  <r>
    <s v="剧情"/>
    <x v="2"/>
    <s v="科幻"/>
    <s v="惊悚"/>
    <s v="犯罪"/>
  </r>
  <r>
    <s v="喜剧"/>
    <x v="2"/>
    <s v="科幻"/>
    <s v="动画"/>
    <s v="冒险"/>
  </r>
  <r>
    <s v="喜剧"/>
    <x v="4"/>
    <s v="儿童"/>
    <s v="奇幻"/>
    <s v="冒险"/>
  </r>
  <r>
    <s v="剧情"/>
    <x v="11"/>
    <s v=""/>
    <s v=""/>
    <s v=""/>
  </r>
  <r>
    <s v="悬疑"/>
    <x v="16"/>
    <s v="恐怖"/>
    <s v=""/>
    <s v=""/>
  </r>
  <r>
    <s v="剧情"/>
    <x v="2"/>
    <s v="冒险"/>
    <s v=""/>
    <s v=""/>
  </r>
  <r>
    <s v="动作"/>
    <x v="10"/>
    <s v="惊悚"/>
    <s v=""/>
    <s v=""/>
  </r>
  <r>
    <s v="剧情"/>
    <x v="3"/>
    <s v="爱情"/>
    <s v=""/>
    <s v=""/>
  </r>
  <r>
    <s v="喜剧"/>
    <x v="4"/>
    <s v="冒险"/>
    <s v=""/>
    <s v=""/>
  </r>
  <r>
    <s v="剧情"/>
    <x v="7"/>
    <s v=""/>
    <s v=""/>
    <s v=""/>
  </r>
  <r>
    <s v="剧情"/>
    <x v="3"/>
    <s v="爱情"/>
    <s v="同性"/>
    <s v="家庭"/>
  </r>
  <r>
    <s v="剧情"/>
    <x v="4"/>
    <s v="战争"/>
    <s v=""/>
    <s v=""/>
  </r>
  <r>
    <s v="剧情"/>
    <x v="2"/>
    <s v="爱情"/>
    <s v="武侠"/>
    <s v="古装"/>
  </r>
  <r>
    <s v="动作"/>
    <x v="0"/>
    <s v=""/>
    <s v=""/>
    <s v=""/>
  </r>
  <r>
    <s v="剧情"/>
    <x v="1"/>
    <s v=""/>
    <s v=""/>
    <s v=""/>
  </r>
  <r>
    <s v="剧情"/>
    <x v="16"/>
    <s v=""/>
    <s v=""/>
    <s v=""/>
  </r>
  <r>
    <s v="剧情"/>
    <x v="10"/>
    <s v="惊悚"/>
    <s v="犯罪"/>
    <s v=""/>
  </r>
  <r>
    <s v="剧情"/>
    <x v="12"/>
    <s v="历史"/>
    <s v="战争"/>
    <s v=""/>
  </r>
  <r>
    <s v="剧情"/>
    <x v="10"/>
    <s v="犯罪"/>
    <s v=""/>
    <s v=""/>
  </r>
  <r>
    <s v="剧情"/>
    <x v="1"/>
    <s v=""/>
    <s v=""/>
    <s v=""/>
  </r>
  <r>
    <s v="喜剧"/>
    <x v="1"/>
    <s v="奇幻"/>
    <s v=""/>
    <s v=""/>
  </r>
  <r>
    <s v="剧情"/>
    <x v="3"/>
    <s v="犯罪"/>
    <s v=""/>
    <s v=""/>
  </r>
  <r>
    <s v="剧情"/>
    <x v="7"/>
    <s v=""/>
    <s v=""/>
    <s v=""/>
  </r>
  <r>
    <s v="剧情"/>
    <x v="3"/>
    <s v="动作"/>
    <s v="犯罪"/>
    <s v=""/>
  </r>
  <r>
    <s v="剧情"/>
    <x v="0"/>
    <s v=""/>
    <s v=""/>
    <s v=""/>
  </r>
  <r>
    <s v="剧情"/>
    <x v="18"/>
    <s v="传记"/>
    <s v=""/>
    <s v=""/>
  </r>
  <r>
    <s v="喜剧"/>
    <x v="4"/>
    <s v="奇幻"/>
    <s v="冒险"/>
    <s v=""/>
  </r>
  <r>
    <s v="剧情"/>
    <x v="0"/>
    <s v=""/>
    <s v=""/>
    <s v=""/>
  </r>
  <r>
    <s v="剧情"/>
    <x v="5"/>
    <s v="战争"/>
    <s v=""/>
    <s v=""/>
  </r>
  <r>
    <s v="剧情"/>
    <x v="1"/>
    <s v=""/>
    <s v=""/>
    <s v=""/>
  </r>
  <r>
    <s v="剧情"/>
    <x v="11"/>
    <s v=""/>
    <s v=""/>
    <s v=""/>
  </r>
  <r>
    <s v="纪录"/>
    <x v="7"/>
    <s v=""/>
    <s v=""/>
    <s v=""/>
  </r>
  <r>
    <s v="剧情"/>
    <x v="1"/>
    <s v=""/>
    <s v=""/>
    <s v=""/>
  </r>
  <r>
    <s v="喜剧"/>
    <x v="17"/>
    <s v=""/>
    <s v=""/>
    <s v=""/>
  </r>
  <r>
    <s v="剧情"/>
    <x v="4"/>
    <s v="儿童"/>
    <s v=""/>
    <s v=""/>
  </r>
  <r>
    <s v="剧情"/>
    <x v="2"/>
    <s v="西部"/>
    <s v="冒险"/>
    <s v=""/>
  </r>
  <r>
    <s v="纪录"/>
    <x v="7"/>
    <s v=""/>
    <s v=""/>
    <s v=""/>
  </r>
  <r>
    <s v="喜剧"/>
    <x v="4"/>
    <s v="冒险"/>
    <s v=""/>
    <s v=""/>
  </r>
  <r>
    <s v="喜剧"/>
    <x v="4"/>
    <s v="奇幻"/>
    <s v="冒险"/>
    <s v=""/>
  </r>
  <r>
    <s v="喜剧"/>
    <x v="4"/>
    <s v="冒险"/>
    <s v=""/>
    <s v=""/>
  </r>
  <r>
    <s v="剧情"/>
    <x v="1"/>
    <s v="动画"/>
    <s v=""/>
    <s v=""/>
  </r>
  <r>
    <s v="剧情"/>
    <x v="0"/>
    <s v=""/>
    <s v=""/>
    <s v=""/>
  </r>
  <r>
    <s v="剧情"/>
    <x v="1"/>
    <s v="战争"/>
    <s v="西部"/>
    <s v=""/>
  </r>
  <r>
    <s v="喜剧"/>
    <x v="1"/>
    <s v="歌舞"/>
    <s v=""/>
    <s v=""/>
  </r>
  <r>
    <s v="剧情"/>
    <x v="11"/>
    <s v=""/>
    <s v=""/>
    <s v=""/>
  </r>
  <r>
    <s v="剧情"/>
    <x v="8"/>
    <s v=""/>
    <s v=""/>
    <s v=""/>
  </r>
  <r>
    <s v="剧情"/>
    <x v="6"/>
    <s v="冒险"/>
    <s v=""/>
    <s v=""/>
  </r>
  <r>
    <s v="动画"/>
    <x v="16"/>
    <s v="奇幻"/>
    <s v=""/>
    <s v=""/>
  </r>
  <r>
    <s v="剧情"/>
    <x v="1"/>
    <s v="科幻"/>
    <s v="动画"/>
    <s v=""/>
  </r>
  <r>
    <s v="剧情"/>
    <x v="1"/>
    <s v="战争"/>
    <s v=""/>
    <s v=""/>
  </r>
  <r>
    <s v="剧情"/>
    <x v="0"/>
    <s v=""/>
    <s v=""/>
    <s v=""/>
  </r>
  <r>
    <s v="剧情"/>
    <x v="18"/>
    <s v="传记"/>
    <s v="战争"/>
    <s v=""/>
  </r>
  <r>
    <s v="剧情"/>
    <x v="7"/>
    <s v=""/>
    <s v=""/>
    <s v=""/>
  </r>
  <r>
    <s v="剧情"/>
    <x v="11"/>
    <s v=""/>
    <s v=""/>
    <s v=""/>
  </r>
  <r>
    <s v="剧情"/>
    <x v="7"/>
    <s v=""/>
    <s v=""/>
    <s v=""/>
  </r>
  <r>
    <s v="剧情"/>
    <x v="3"/>
    <s v=""/>
    <s v=""/>
    <s v=""/>
  </r>
  <r>
    <s v="剧情"/>
    <x v="10"/>
    <s v="惊悚"/>
    <s v=""/>
    <s v=""/>
  </r>
  <r>
    <s v="剧情"/>
    <x v="10"/>
    <s v="犯罪"/>
    <s v=""/>
    <s v=""/>
  </r>
  <r>
    <s v="动画"/>
    <x v="9"/>
    <s v="冒险"/>
    <s v=""/>
    <s v=""/>
  </r>
  <r>
    <s v="剧情"/>
    <x v="1"/>
    <s v="犯罪"/>
    <s v=""/>
    <s v=""/>
  </r>
  <r>
    <s v="剧情"/>
    <x v="0"/>
    <s v="奇幻"/>
    <s v=""/>
    <s v=""/>
  </r>
  <r>
    <s v="动画"/>
    <x v="9"/>
    <s v="冒险"/>
    <s v=""/>
    <s v=""/>
  </r>
  <r>
    <s v="剧情"/>
    <x v="16"/>
    <s v=""/>
    <s v=""/>
    <s v=""/>
  </r>
  <r>
    <s v="剧情"/>
    <x v="1"/>
    <s v=""/>
    <s v=""/>
    <s v=""/>
  </r>
  <r>
    <s v="动作"/>
    <x v="6"/>
    <s v=""/>
    <s v=""/>
    <s v=""/>
  </r>
  <r>
    <s v="剧情"/>
    <x v="11"/>
    <s v=""/>
    <s v=""/>
    <s v=""/>
  </r>
  <r>
    <s v="剧情"/>
    <x v="0"/>
    <s v=""/>
    <s v=""/>
    <s v=""/>
  </r>
  <r>
    <s v="动作"/>
    <x v="10"/>
    <s v="惊悚"/>
    <s v=""/>
    <s v=""/>
  </r>
  <r>
    <s v="动作"/>
    <x v="10"/>
    <s v="惊悚"/>
    <s v=""/>
    <s v=""/>
  </r>
  <r>
    <s v="剧情"/>
    <x v="0"/>
    <s v=""/>
    <s v=""/>
    <s v=""/>
  </r>
  <r>
    <s v="剧情"/>
    <x v="0"/>
    <s v=""/>
    <s v=""/>
    <s v=""/>
  </r>
  <r>
    <s v="剧情"/>
    <x v="11"/>
    <s v="儿童"/>
    <s v=""/>
    <s v=""/>
  </r>
  <r>
    <s v="剧情"/>
    <x v="1"/>
    <s v="奇幻"/>
    <s v="古装"/>
    <s v=""/>
  </r>
  <r>
    <s v="悬疑"/>
    <x v="16"/>
    <s v="恐怖"/>
    <s v=""/>
    <s v=""/>
  </r>
  <r>
    <s v="喜剧"/>
    <x v="0"/>
    <s v=""/>
    <s v=""/>
    <s v=""/>
  </r>
  <r>
    <s v="剧情"/>
    <x v="11"/>
    <s v=""/>
    <s v=""/>
    <s v=""/>
  </r>
  <r>
    <s v="悬疑"/>
    <x v="16"/>
    <s v="犯罪"/>
    <s v=""/>
    <s v=""/>
  </r>
  <r>
    <s v="动作"/>
    <x v="6"/>
    <s v=""/>
    <s v=""/>
    <s v=""/>
  </r>
  <r>
    <s v="科幻"/>
    <x v="10"/>
    <s v="惊悚"/>
    <s v=""/>
    <s v=""/>
  </r>
  <r>
    <s v="剧情"/>
    <x v="3"/>
    <s v="爱情"/>
    <s v=""/>
    <s v=""/>
  </r>
  <r>
    <s v="剧情"/>
    <x v="3"/>
    <s v="动作"/>
    <s v=""/>
    <s v=""/>
  </r>
  <r>
    <s v="剧情"/>
    <x v="11"/>
    <s v=""/>
    <s v=""/>
    <s v=""/>
  </r>
  <r>
    <s v="动画"/>
    <x v="9"/>
    <s v=""/>
    <s v=""/>
    <s v=""/>
  </r>
  <r>
    <s v="动作"/>
    <x v="1"/>
    <s v="武侠"/>
    <s v="古装"/>
    <s v=""/>
  </r>
  <r>
    <s v="喜剧"/>
    <x v="1"/>
    <s v="音乐"/>
    <s v=""/>
    <s v=""/>
  </r>
  <r>
    <s v="剧情"/>
    <x v="0"/>
    <s v=""/>
    <s v=""/>
    <s v=""/>
  </r>
  <r>
    <s v="剧情"/>
    <x v="7"/>
    <s v=""/>
    <s v=""/>
    <s v=""/>
  </r>
  <r>
    <s v="剧情"/>
    <x v="1"/>
    <s v=""/>
    <s v=""/>
    <s v=""/>
  </r>
  <r>
    <s v="剧情"/>
    <x v="11"/>
    <s v="冒险"/>
    <s v=""/>
    <s v=""/>
  </r>
  <r>
    <s v="剧情"/>
    <x v="0"/>
    <s v=""/>
    <s v=""/>
    <s v=""/>
  </r>
  <r>
    <s v="剧情"/>
    <x v="11"/>
    <s v=""/>
    <s v=""/>
    <s v=""/>
  </r>
  <r>
    <s v="剧情"/>
    <x v="3"/>
    <s v="爱情"/>
    <s v=""/>
    <s v=""/>
  </r>
  <r>
    <s v="剧情"/>
    <x v="10"/>
    <s v="犯罪"/>
    <s v="奇幻"/>
    <s v=""/>
  </r>
  <r>
    <s v="科幻"/>
    <x v="10"/>
    <s v="惊悚"/>
    <s v=""/>
    <s v=""/>
  </r>
  <r>
    <s v="剧情"/>
    <x v="16"/>
    <s v="冒险"/>
    <s v=""/>
    <s v=""/>
  </r>
  <r>
    <s v="剧情"/>
    <x v="6"/>
    <s v=""/>
    <s v=""/>
    <s v=""/>
  </r>
  <r>
    <s v="剧情"/>
    <x v="6"/>
    <s v=""/>
    <s v=""/>
    <s v=""/>
  </r>
  <r>
    <s v="科幻"/>
    <x v="16"/>
    <s v="冒险"/>
    <s v=""/>
    <s v=""/>
  </r>
  <r>
    <s v="剧情"/>
    <x v="16"/>
    <s v="犯罪"/>
    <s v=""/>
    <s v=""/>
  </r>
  <r>
    <s v="剧情"/>
    <x v="12"/>
    <s v=""/>
    <s v=""/>
    <s v=""/>
  </r>
  <r>
    <s v="动作"/>
    <x v="14"/>
    <s v=""/>
    <s v=""/>
    <s v=""/>
  </r>
  <r>
    <s v="动作"/>
    <x v="6"/>
    <s v="惊悚"/>
    <s v="犯罪"/>
    <s v=""/>
  </r>
  <r>
    <s v="剧情"/>
    <x v="6"/>
    <s v="犯罪"/>
    <s v=""/>
    <s v=""/>
  </r>
  <r>
    <s v="喜剧"/>
    <x v="2"/>
    <s v="犯罪"/>
    <s v="奇幻"/>
    <s v=""/>
  </r>
  <r>
    <s v="剧情"/>
    <x v="1"/>
    <s v="动画"/>
    <s v=""/>
    <s v=""/>
  </r>
  <r>
    <s v="西部"/>
    <x v="14"/>
    <s v=""/>
    <s v=""/>
    <s v=""/>
  </r>
  <r>
    <s v="动作"/>
    <x v="5"/>
    <s v="战争"/>
    <s v=""/>
    <s v=""/>
  </r>
  <r>
    <s v="剧情"/>
    <x v="10"/>
    <s v="惊悚"/>
    <s v="犯罪"/>
    <s v=""/>
  </r>
  <r>
    <s v="剧情"/>
    <x v="1"/>
    <s v="战争"/>
    <s v=""/>
    <s v=""/>
  </r>
  <r>
    <s v="剧情"/>
    <x v="1"/>
    <s v=""/>
    <s v=""/>
    <s v=""/>
  </r>
  <r>
    <s v="剧情"/>
    <x v="12"/>
    <s v="历史"/>
    <s v=""/>
    <s v=""/>
  </r>
  <r>
    <s v="剧情"/>
    <x v="6"/>
    <s v="惊悚"/>
    <s v=""/>
    <s v=""/>
  </r>
  <r>
    <s v="动作"/>
    <x v="6"/>
    <s v="冒险"/>
    <s v=""/>
    <s v=""/>
  </r>
  <r>
    <s v="剧情"/>
    <x v="1"/>
    <s v="家庭"/>
    <s v=""/>
    <s v=""/>
  </r>
  <r>
    <s v="剧情"/>
    <x v="3"/>
    <s v="冒险"/>
    <s v=""/>
    <s v=""/>
  </r>
  <r>
    <s v="剧情"/>
    <x v="11"/>
    <s v="儿童"/>
    <s v=""/>
    <s v=""/>
  </r>
  <r>
    <s v="剧情"/>
    <x v="1"/>
    <s v=""/>
    <s v=""/>
    <s v=""/>
  </r>
  <r>
    <s v="剧情"/>
    <x v="3"/>
    <s v=""/>
    <s v=""/>
    <s v=""/>
  </r>
  <r>
    <s v="剧情"/>
    <x v="14"/>
    <s v=""/>
    <s v=""/>
    <s v=""/>
  </r>
  <r>
    <s v="剧情"/>
    <x v="2"/>
    <s v="犯罪"/>
    <s v=""/>
    <s v=""/>
  </r>
  <r>
    <s v="剧情"/>
    <x v="1"/>
    <s v="战争"/>
    <s v=""/>
    <s v=""/>
  </r>
  <r>
    <s v="剧情"/>
    <x v="12"/>
    <s v="冒险"/>
    <s v=""/>
    <s v=""/>
  </r>
  <r>
    <m/>
    <x v="19"/>
    <m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0">
  <r>
    <s v="剧情"/>
    <x v="0"/>
    <m/>
    <s v=""/>
    <m/>
  </r>
  <r>
    <s v="剧情"/>
    <x v="1"/>
    <s v="同性"/>
    <s v=""/>
    <s v=""/>
  </r>
  <r>
    <s v="剧情"/>
    <x v="2"/>
    <s v="犯罪"/>
    <s v=""/>
    <s v=""/>
  </r>
  <r>
    <s v="剧情"/>
    <x v="1"/>
    <s v=""/>
    <s v=""/>
    <s v=""/>
  </r>
  <r>
    <s v="剧情"/>
    <x v="3"/>
    <s v="爱情"/>
    <s v="战争"/>
    <s v=""/>
  </r>
  <r>
    <s v="剧情"/>
    <x v="1"/>
    <s v="灾难"/>
    <s v=""/>
    <s v=""/>
  </r>
  <r>
    <s v="剧情"/>
    <x v="4"/>
    <s v="奇幻"/>
    <s v=""/>
    <s v=""/>
  </r>
  <r>
    <s v="剧情"/>
    <x v="5"/>
    <s v="战争"/>
    <s v=""/>
    <s v=""/>
  </r>
  <r>
    <s v="剧情"/>
    <x v="6"/>
    <s v="悬疑"/>
    <s v="冒险"/>
    <s v=""/>
  </r>
  <r>
    <s v="剧情"/>
    <x v="7"/>
    <s v=""/>
    <s v=""/>
    <s v=""/>
  </r>
  <r>
    <s v="爱情"/>
    <x v="6"/>
    <s v="动画"/>
    <s v="冒险"/>
    <s v=""/>
  </r>
  <r>
    <s v="剧情"/>
    <x v="3"/>
    <s v="爱情"/>
    <s v="歌舞"/>
    <s v=""/>
  </r>
  <r>
    <s v="剧情"/>
    <x v="8"/>
    <s v=""/>
    <s v=""/>
    <s v=""/>
  </r>
  <r>
    <s v="剧情"/>
    <x v="8"/>
    <s v=""/>
    <s v=""/>
    <s v=""/>
  </r>
  <r>
    <s v="剧情"/>
    <x v="6"/>
    <s v=""/>
    <s v=""/>
    <s v=""/>
  </r>
  <r>
    <s v="喜剧"/>
    <x v="1"/>
    <s v="奇幻"/>
    <s v="古装"/>
    <s v=""/>
  </r>
  <r>
    <s v="剧情"/>
    <x v="6"/>
    <s v="冒险"/>
    <s v=""/>
    <s v=""/>
  </r>
  <r>
    <s v="动画"/>
    <x v="9"/>
    <s v="冒险"/>
    <s v=""/>
    <s v=""/>
  </r>
  <r>
    <s v="剧情"/>
    <x v="0"/>
    <s v=""/>
    <s v=""/>
    <s v=""/>
  </r>
  <r>
    <s v="剧情"/>
    <x v="7"/>
    <s v=""/>
    <s v=""/>
    <s v=""/>
  </r>
  <r>
    <s v="剧情"/>
    <x v="10"/>
    <s v="犯罪"/>
    <s v=""/>
    <s v=""/>
  </r>
  <r>
    <s v="喜剧"/>
    <x v="4"/>
    <s v="冒险"/>
    <s v=""/>
    <s v=""/>
  </r>
  <r>
    <s v="剧情"/>
    <x v="11"/>
    <s v="传记"/>
    <s v=""/>
    <s v=""/>
  </r>
  <r>
    <s v="剧情"/>
    <x v="3"/>
    <s v="爱情"/>
    <s v=""/>
    <s v=""/>
  </r>
  <r>
    <s v="剧情"/>
    <x v="3"/>
    <s v=""/>
    <s v=""/>
    <s v=""/>
  </r>
  <r>
    <s v="剧情"/>
    <x v="2"/>
    <s v="科幻"/>
    <s v="惊悚"/>
    <s v="犯罪"/>
  </r>
  <r>
    <s v="剧情"/>
    <x v="1"/>
    <s v="历史"/>
    <s v="战争"/>
    <s v=""/>
  </r>
  <r>
    <s v="剧情"/>
    <x v="11"/>
    <s v="历史"/>
    <s v=""/>
    <s v=""/>
  </r>
  <r>
    <s v="剧情"/>
    <x v="9"/>
    <s v="冒险"/>
    <s v=""/>
    <s v=""/>
  </r>
  <r>
    <s v="剧情"/>
    <x v="10"/>
    <s v="犯罪"/>
    <s v=""/>
    <s v=""/>
  </r>
  <r>
    <s v="剧情"/>
    <x v="1"/>
    <s v=""/>
    <s v=""/>
    <s v=""/>
  </r>
  <r>
    <s v="剧情"/>
    <x v="5"/>
    <s v="战争"/>
    <s v=""/>
    <s v=""/>
  </r>
  <r>
    <s v="剧情"/>
    <x v="2"/>
    <s v="奇幻"/>
    <s v="冒险"/>
    <s v=""/>
  </r>
  <r>
    <s v="剧情"/>
    <x v="7"/>
    <s v=""/>
    <s v=""/>
    <s v=""/>
  </r>
  <r>
    <s v="动画"/>
    <x v="9"/>
    <s v="冒险"/>
    <s v=""/>
    <s v=""/>
  </r>
  <r>
    <s v="剧情"/>
    <x v="11"/>
    <s v="传记"/>
    <s v="运动"/>
    <s v=""/>
  </r>
  <r>
    <s v="剧情"/>
    <x v="3"/>
    <s v="动画"/>
    <s v="冒险"/>
    <s v=""/>
  </r>
  <r>
    <s v="喜剧"/>
    <x v="1"/>
    <s v="奇幻"/>
    <s v="古装"/>
    <s v=""/>
  </r>
  <r>
    <s v="剧情"/>
    <x v="2"/>
    <s v="悬疑"/>
    <s v="惊悚"/>
    <s v=""/>
  </r>
  <r>
    <s v="剧情"/>
    <x v="3"/>
    <s v="爱情"/>
    <s v=""/>
    <s v=""/>
  </r>
  <r>
    <s v="动画"/>
    <x v="9"/>
    <s v="冒险"/>
    <s v=""/>
    <s v=""/>
  </r>
  <r>
    <s v="剧情"/>
    <x v="7"/>
    <s v=""/>
    <s v=""/>
    <s v=""/>
  </r>
  <r>
    <s v="剧情"/>
    <x v="7"/>
    <s v=""/>
    <s v=""/>
    <s v=""/>
  </r>
  <r>
    <s v="剧情"/>
    <x v="10"/>
    <s v=""/>
    <s v=""/>
    <s v=""/>
  </r>
  <r>
    <s v="剧情"/>
    <x v="3"/>
    <s v="犯罪"/>
    <s v=""/>
    <s v=""/>
  </r>
  <r>
    <s v="剧情"/>
    <x v="12"/>
    <s v="历史"/>
    <s v=""/>
    <s v=""/>
  </r>
  <r>
    <s v="剧情"/>
    <x v="7"/>
    <s v=""/>
    <s v=""/>
    <s v=""/>
  </r>
  <r>
    <s v="剧情"/>
    <x v="7"/>
    <s v=""/>
    <s v=""/>
    <s v=""/>
  </r>
  <r>
    <s v="剧情"/>
    <x v="7"/>
    <s v=""/>
    <s v=""/>
    <s v=""/>
  </r>
  <r>
    <s v="剧情"/>
    <x v="2"/>
    <s v="奇幻"/>
    <s v="冒险"/>
    <s v=""/>
  </r>
  <r>
    <s v="喜剧"/>
    <x v="4"/>
    <s v="音乐"/>
    <s v="奇幻"/>
    <s v=""/>
  </r>
  <r>
    <s v="剧情"/>
    <x v="2"/>
    <s v="科幻"/>
    <s v="惊悚"/>
    <s v=""/>
  </r>
  <r>
    <s v="剧情"/>
    <x v="0"/>
    <s v=""/>
    <s v=""/>
    <s v=""/>
  </r>
  <r>
    <s v="剧情"/>
    <x v="2"/>
    <s v="奇幻"/>
    <s v="冒险"/>
    <s v=""/>
  </r>
  <r>
    <s v="纪录"/>
    <x v="7"/>
    <s v=""/>
    <s v=""/>
    <s v=""/>
  </r>
  <r>
    <s v="剧情"/>
    <x v="11"/>
    <s v=""/>
    <s v=""/>
    <s v=""/>
  </r>
  <r>
    <s v="剧情"/>
    <x v="4"/>
    <s v="歌舞"/>
    <s v="家庭"/>
    <s v="冒险"/>
  </r>
  <r>
    <s v="剧情"/>
    <x v="12"/>
    <s v=""/>
    <s v=""/>
    <s v=""/>
  </r>
  <r>
    <s v="剧情"/>
    <x v="1"/>
    <s v=""/>
    <s v=""/>
    <s v=""/>
  </r>
  <r>
    <s v="剧情"/>
    <x v="8"/>
    <s v="传记"/>
    <s v="历史"/>
    <s v="战争"/>
  </r>
  <r>
    <s v="剧情"/>
    <x v="1"/>
    <s v="奇幻"/>
    <s v=""/>
    <s v=""/>
  </r>
  <r>
    <s v="剧情"/>
    <x v="0"/>
    <s v=""/>
    <s v=""/>
    <s v=""/>
  </r>
  <r>
    <s v="剧情"/>
    <x v="10"/>
    <s v="惊悚"/>
    <s v="犯罪"/>
    <s v=""/>
  </r>
  <r>
    <s v="动作"/>
    <x v="6"/>
    <s v=""/>
    <s v=""/>
    <s v=""/>
  </r>
  <r>
    <s v="剧情"/>
    <x v="11"/>
    <s v="儿童"/>
    <s v=""/>
    <s v=""/>
  </r>
  <r>
    <s v="剧情"/>
    <x v="13"/>
    <s v="战争"/>
    <s v=""/>
    <s v=""/>
  </r>
  <r>
    <s v="动画"/>
    <x v="9"/>
    <s v=""/>
    <s v=""/>
    <s v=""/>
  </r>
  <r>
    <s v="奇幻"/>
    <x v="14"/>
    <s v=""/>
    <s v=""/>
    <s v=""/>
  </r>
  <r>
    <s v="剧情"/>
    <x v="3"/>
    <s v="动作"/>
    <s v="西部"/>
    <s v=""/>
  </r>
  <r>
    <s v="剧情"/>
    <x v="5"/>
    <s v="战争"/>
    <s v=""/>
    <s v=""/>
  </r>
  <r>
    <s v="剧情"/>
    <x v="10"/>
    <s v="惊悚"/>
    <s v=""/>
    <s v=""/>
  </r>
  <r>
    <s v="剧情"/>
    <x v="10"/>
    <s v="惊悚"/>
    <s v="犯罪"/>
    <s v=""/>
  </r>
  <r>
    <s v="剧情"/>
    <x v="15"/>
    <s v=""/>
    <s v=""/>
    <s v=""/>
  </r>
  <r>
    <s v="剧情"/>
    <x v="1"/>
    <s v="歌舞"/>
    <s v="传记"/>
    <s v=""/>
  </r>
  <r>
    <s v="剧情"/>
    <x v="3"/>
    <s v="犯罪"/>
    <s v=""/>
    <s v=""/>
  </r>
  <r>
    <s v="喜剧"/>
    <x v="1"/>
    <s v=""/>
    <s v=""/>
    <s v=""/>
  </r>
  <r>
    <s v="剧情"/>
    <x v="16"/>
    <s v="犯罪"/>
    <s v=""/>
    <s v=""/>
  </r>
  <r>
    <s v="剧情"/>
    <x v="2"/>
    <s v="传记"/>
    <s v="历史"/>
    <s v="战争"/>
  </r>
  <r>
    <s v="剧情"/>
    <x v="12"/>
    <s v="犯罪"/>
    <s v=""/>
    <s v=""/>
  </r>
  <r>
    <s v="剧情"/>
    <x v="6"/>
    <s v="悬疑"/>
    <s v="惊悚"/>
    <s v=""/>
  </r>
  <r>
    <s v="剧情"/>
    <x v="1"/>
    <s v="奇幻"/>
    <s v=""/>
    <s v=""/>
  </r>
  <r>
    <s v="剧情"/>
    <x v="1"/>
    <s v="同性"/>
    <s v=""/>
    <s v=""/>
  </r>
  <r>
    <s v="剧情"/>
    <x v="7"/>
    <s v=""/>
    <s v=""/>
    <s v=""/>
  </r>
  <r>
    <s v="剧情"/>
    <x v="10"/>
    <s v="惊悚"/>
    <s v=""/>
    <s v=""/>
  </r>
  <r>
    <s v="剧情"/>
    <x v="3"/>
    <s v="冒险"/>
    <s v=""/>
    <s v=""/>
  </r>
  <r>
    <s v="剧情"/>
    <x v="17"/>
    <s v=""/>
    <s v=""/>
    <s v=""/>
  </r>
  <r>
    <s v="剧情"/>
    <x v="7"/>
    <s v=""/>
    <s v=""/>
    <s v=""/>
  </r>
  <r>
    <s v="动作"/>
    <x v="6"/>
    <s v="战争"/>
    <s v="冒险"/>
    <s v=""/>
  </r>
  <r>
    <s v="动画"/>
    <x v="9"/>
    <s v="冒险"/>
    <s v=""/>
    <s v=""/>
  </r>
  <r>
    <s v="剧情"/>
    <x v="1"/>
    <s v=""/>
    <s v=""/>
    <s v=""/>
  </r>
  <r>
    <s v="剧情"/>
    <x v="10"/>
    <s v="惊悚"/>
    <s v=""/>
    <s v=""/>
  </r>
  <r>
    <s v="剧情"/>
    <x v="10"/>
    <s v="惊悚"/>
    <s v=""/>
    <s v=""/>
  </r>
  <r>
    <s v="动作"/>
    <x v="9"/>
    <s v="冒险"/>
    <s v=""/>
    <s v=""/>
  </r>
  <r>
    <s v="剧情"/>
    <x v="7"/>
    <s v=""/>
    <s v=""/>
    <s v=""/>
  </r>
  <r>
    <s v="剧情"/>
    <x v="3"/>
    <s v="动画"/>
    <s v=""/>
    <s v=""/>
  </r>
  <r>
    <s v="剧情"/>
    <x v="1"/>
    <s v="同性"/>
    <s v="家庭"/>
    <s v=""/>
  </r>
  <r>
    <s v="剧情"/>
    <x v="1"/>
    <s v=""/>
    <s v=""/>
    <s v=""/>
  </r>
  <r>
    <s v="剧情"/>
    <x v="3"/>
    <s v="爱情"/>
    <s v=""/>
    <s v=""/>
  </r>
  <r>
    <s v="剧情"/>
    <x v="3"/>
    <s v="爱情"/>
    <s v=""/>
    <s v=""/>
  </r>
  <r>
    <s v="剧情"/>
    <x v="16"/>
    <s v=""/>
    <s v=""/>
    <s v=""/>
  </r>
  <r>
    <s v="剧情"/>
    <x v="11"/>
    <s v="奇幻"/>
    <s v="冒险"/>
    <s v=""/>
  </r>
  <r>
    <s v="剧情"/>
    <x v="10"/>
    <s v="惊悚"/>
    <s v="犯罪"/>
    <s v=""/>
  </r>
  <r>
    <s v="剧情"/>
    <x v="1"/>
    <s v="家庭"/>
    <s v=""/>
    <s v=""/>
  </r>
  <r>
    <s v="喜剧"/>
    <x v="9"/>
    <s v="武侠"/>
    <s v="古装"/>
    <s v=""/>
  </r>
  <r>
    <s v="剧情"/>
    <x v="3"/>
    <s v=""/>
    <s v=""/>
    <s v=""/>
  </r>
  <r>
    <s v="剧情"/>
    <x v="1"/>
    <s v=""/>
    <s v=""/>
    <s v=""/>
  </r>
  <r>
    <s v="剧情"/>
    <x v="1"/>
    <s v=""/>
    <s v=""/>
    <s v=""/>
  </r>
  <r>
    <s v="剧情"/>
    <x v="7"/>
    <s v=""/>
    <s v=""/>
    <s v=""/>
  </r>
  <r>
    <s v="动画"/>
    <x v="9"/>
    <s v="冒险"/>
    <s v=""/>
    <s v=""/>
  </r>
  <r>
    <s v="剧情"/>
    <x v="1"/>
    <s v="动画"/>
    <s v=""/>
    <s v=""/>
  </r>
  <r>
    <s v="科幻"/>
    <x v="4"/>
    <s v="悬疑"/>
    <s v="惊悚"/>
    <s v=""/>
  </r>
  <r>
    <s v="剧情"/>
    <x v="1"/>
    <s v="同性"/>
    <s v=""/>
    <s v=""/>
  </r>
  <r>
    <s v="爱情"/>
    <x v="9"/>
    <s v="武侠"/>
    <s v="古装"/>
    <s v=""/>
  </r>
  <r>
    <s v="剧情"/>
    <x v="10"/>
    <s v="犯罪"/>
    <s v=""/>
    <s v=""/>
  </r>
  <r>
    <s v="动画"/>
    <x v="9"/>
    <s v="冒险"/>
    <s v=""/>
    <s v=""/>
  </r>
  <r>
    <s v="剧情"/>
    <x v="0"/>
    <s v=""/>
    <s v=""/>
    <s v=""/>
  </r>
  <r>
    <s v="剧情"/>
    <x v="7"/>
    <s v=""/>
    <s v=""/>
    <s v=""/>
  </r>
  <r>
    <s v="剧情"/>
    <x v="1"/>
    <s v=""/>
    <s v=""/>
    <s v=""/>
  </r>
  <r>
    <s v="剧情"/>
    <x v="3"/>
    <s v=""/>
    <s v=""/>
    <s v=""/>
  </r>
  <r>
    <s v="剧情"/>
    <x v="3"/>
    <s v="爱情"/>
    <s v=""/>
    <s v=""/>
  </r>
  <r>
    <s v="剧情"/>
    <x v="10"/>
    <s v="奇幻"/>
    <s v="冒险"/>
    <s v=""/>
  </r>
  <r>
    <s v="剧情"/>
    <x v="7"/>
    <s v=""/>
    <s v=""/>
    <s v=""/>
  </r>
  <r>
    <s v="剧情"/>
    <x v="10"/>
    <s v="惊悚"/>
    <s v="犯罪"/>
    <s v=""/>
  </r>
  <r>
    <s v="剧情"/>
    <x v="3"/>
    <s v="家庭"/>
    <s v=""/>
    <s v=""/>
  </r>
  <r>
    <s v="喜剧"/>
    <x v="4"/>
    <s v="冒险"/>
    <s v=""/>
    <s v=""/>
  </r>
  <r>
    <s v="动画"/>
    <x v="9"/>
    <s v="冒险"/>
    <s v=""/>
    <s v=""/>
  </r>
  <r>
    <s v="剧情"/>
    <x v="1"/>
    <s v="动画"/>
    <s v="奇幻"/>
    <s v=""/>
  </r>
  <r>
    <s v="喜剧"/>
    <x v="1"/>
    <s v="古装"/>
    <s v=""/>
    <s v=""/>
  </r>
  <r>
    <s v="剧情"/>
    <x v="2"/>
    <s v="科幻"/>
    <s v="惊悚"/>
    <s v="犯罪"/>
  </r>
  <r>
    <s v="喜剧"/>
    <x v="2"/>
    <s v="科幻"/>
    <s v="动画"/>
    <s v="冒险"/>
  </r>
  <r>
    <s v="喜剧"/>
    <x v="4"/>
    <s v="儿童"/>
    <s v="奇幻"/>
    <s v="冒险"/>
  </r>
  <r>
    <s v="剧情"/>
    <x v="11"/>
    <s v=""/>
    <s v=""/>
    <s v=""/>
  </r>
  <r>
    <s v="悬疑"/>
    <x v="16"/>
    <s v="恐怖"/>
    <s v=""/>
    <s v=""/>
  </r>
  <r>
    <s v="剧情"/>
    <x v="2"/>
    <s v="冒险"/>
    <s v=""/>
    <s v=""/>
  </r>
  <r>
    <s v="动作"/>
    <x v="10"/>
    <s v="惊悚"/>
    <s v=""/>
    <s v=""/>
  </r>
  <r>
    <s v="剧情"/>
    <x v="3"/>
    <s v="爱情"/>
    <s v=""/>
    <s v=""/>
  </r>
  <r>
    <s v="喜剧"/>
    <x v="4"/>
    <s v="冒险"/>
    <s v=""/>
    <s v=""/>
  </r>
  <r>
    <s v="剧情"/>
    <x v="7"/>
    <s v=""/>
    <s v=""/>
    <s v=""/>
  </r>
  <r>
    <s v="剧情"/>
    <x v="3"/>
    <s v="爱情"/>
    <s v="同性"/>
    <s v="家庭"/>
  </r>
  <r>
    <s v="剧情"/>
    <x v="4"/>
    <s v="战争"/>
    <s v=""/>
    <s v=""/>
  </r>
  <r>
    <s v="剧情"/>
    <x v="2"/>
    <s v="爱情"/>
    <s v="武侠"/>
    <s v="古装"/>
  </r>
  <r>
    <s v="动作"/>
    <x v="0"/>
    <s v=""/>
    <s v=""/>
    <s v=""/>
  </r>
  <r>
    <s v="剧情"/>
    <x v="1"/>
    <s v=""/>
    <s v=""/>
    <s v=""/>
  </r>
  <r>
    <s v="剧情"/>
    <x v="16"/>
    <s v=""/>
    <s v=""/>
    <s v=""/>
  </r>
  <r>
    <s v="剧情"/>
    <x v="10"/>
    <s v="惊悚"/>
    <s v="犯罪"/>
    <s v=""/>
  </r>
  <r>
    <s v="剧情"/>
    <x v="12"/>
    <s v="历史"/>
    <s v="战争"/>
    <s v=""/>
  </r>
  <r>
    <s v="剧情"/>
    <x v="10"/>
    <s v="犯罪"/>
    <s v=""/>
    <s v=""/>
  </r>
  <r>
    <s v="剧情"/>
    <x v="1"/>
    <s v=""/>
    <s v=""/>
    <s v=""/>
  </r>
  <r>
    <s v="喜剧"/>
    <x v="1"/>
    <s v="奇幻"/>
    <s v=""/>
    <s v=""/>
  </r>
  <r>
    <s v="剧情"/>
    <x v="3"/>
    <s v="犯罪"/>
    <s v=""/>
    <s v=""/>
  </r>
  <r>
    <s v="剧情"/>
    <x v="7"/>
    <s v=""/>
    <s v=""/>
    <s v=""/>
  </r>
  <r>
    <s v="剧情"/>
    <x v="3"/>
    <s v="动作"/>
    <s v="犯罪"/>
    <s v=""/>
  </r>
  <r>
    <s v="剧情"/>
    <x v="0"/>
    <s v=""/>
    <s v=""/>
    <s v=""/>
  </r>
  <r>
    <s v="剧情"/>
    <x v="18"/>
    <s v="传记"/>
    <s v=""/>
    <s v=""/>
  </r>
  <r>
    <s v="喜剧"/>
    <x v="4"/>
    <s v="奇幻"/>
    <s v="冒险"/>
    <s v=""/>
  </r>
  <r>
    <s v="剧情"/>
    <x v="0"/>
    <s v=""/>
    <s v=""/>
    <s v=""/>
  </r>
  <r>
    <s v="剧情"/>
    <x v="5"/>
    <s v="战争"/>
    <s v=""/>
    <s v=""/>
  </r>
  <r>
    <s v="剧情"/>
    <x v="1"/>
    <s v=""/>
    <s v=""/>
    <s v=""/>
  </r>
  <r>
    <s v="剧情"/>
    <x v="11"/>
    <s v=""/>
    <s v=""/>
    <s v=""/>
  </r>
  <r>
    <s v="纪录"/>
    <x v="7"/>
    <s v=""/>
    <s v=""/>
    <s v=""/>
  </r>
  <r>
    <s v="剧情"/>
    <x v="1"/>
    <s v=""/>
    <s v=""/>
    <s v=""/>
  </r>
  <r>
    <s v="喜剧"/>
    <x v="17"/>
    <s v=""/>
    <s v=""/>
    <s v=""/>
  </r>
  <r>
    <s v="剧情"/>
    <x v="4"/>
    <s v="儿童"/>
    <s v=""/>
    <s v=""/>
  </r>
  <r>
    <s v="剧情"/>
    <x v="2"/>
    <s v="西部"/>
    <s v="冒险"/>
    <s v=""/>
  </r>
  <r>
    <s v="纪录"/>
    <x v="7"/>
    <s v=""/>
    <s v=""/>
    <s v=""/>
  </r>
  <r>
    <s v="喜剧"/>
    <x v="4"/>
    <s v="冒险"/>
    <s v=""/>
    <s v=""/>
  </r>
  <r>
    <s v="喜剧"/>
    <x v="4"/>
    <s v="奇幻"/>
    <s v="冒险"/>
    <s v=""/>
  </r>
  <r>
    <s v="喜剧"/>
    <x v="4"/>
    <s v="冒险"/>
    <s v=""/>
    <s v=""/>
  </r>
  <r>
    <s v="剧情"/>
    <x v="1"/>
    <s v="动画"/>
    <s v=""/>
    <s v=""/>
  </r>
  <r>
    <s v="剧情"/>
    <x v="0"/>
    <s v=""/>
    <s v=""/>
    <s v=""/>
  </r>
  <r>
    <s v="剧情"/>
    <x v="1"/>
    <s v="战争"/>
    <s v="西部"/>
    <s v=""/>
  </r>
  <r>
    <s v="喜剧"/>
    <x v="1"/>
    <s v="歌舞"/>
    <s v=""/>
    <s v=""/>
  </r>
  <r>
    <s v="剧情"/>
    <x v="11"/>
    <s v=""/>
    <s v=""/>
    <s v=""/>
  </r>
  <r>
    <s v="剧情"/>
    <x v="8"/>
    <s v=""/>
    <s v=""/>
    <s v=""/>
  </r>
  <r>
    <s v="剧情"/>
    <x v="6"/>
    <s v="冒险"/>
    <s v=""/>
    <s v=""/>
  </r>
  <r>
    <s v="动画"/>
    <x v="16"/>
    <s v="奇幻"/>
    <s v=""/>
    <s v=""/>
  </r>
  <r>
    <s v="剧情"/>
    <x v="1"/>
    <s v="科幻"/>
    <s v="动画"/>
    <s v=""/>
  </r>
  <r>
    <s v="剧情"/>
    <x v="1"/>
    <s v="战争"/>
    <s v=""/>
    <s v=""/>
  </r>
  <r>
    <s v="剧情"/>
    <x v="0"/>
    <s v=""/>
    <s v=""/>
    <s v=""/>
  </r>
  <r>
    <s v="剧情"/>
    <x v="18"/>
    <s v="传记"/>
    <s v="战争"/>
    <s v=""/>
  </r>
  <r>
    <s v="剧情"/>
    <x v="7"/>
    <s v=""/>
    <s v=""/>
    <s v=""/>
  </r>
  <r>
    <s v="剧情"/>
    <x v="11"/>
    <s v=""/>
    <s v=""/>
    <s v=""/>
  </r>
  <r>
    <s v="剧情"/>
    <x v="7"/>
    <s v=""/>
    <s v=""/>
    <s v=""/>
  </r>
  <r>
    <s v="剧情"/>
    <x v="3"/>
    <s v=""/>
    <s v=""/>
    <s v=""/>
  </r>
  <r>
    <s v="剧情"/>
    <x v="10"/>
    <s v="惊悚"/>
    <s v=""/>
    <s v=""/>
  </r>
  <r>
    <s v="剧情"/>
    <x v="10"/>
    <s v="犯罪"/>
    <s v=""/>
    <s v=""/>
  </r>
  <r>
    <s v="动画"/>
    <x v="9"/>
    <s v="冒险"/>
    <s v=""/>
    <s v=""/>
  </r>
  <r>
    <s v="剧情"/>
    <x v="1"/>
    <s v="犯罪"/>
    <s v=""/>
    <s v=""/>
  </r>
  <r>
    <s v="剧情"/>
    <x v="0"/>
    <s v="奇幻"/>
    <s v=""/>
    <s v=""/>
  </r>
  <r>
    <s v="动画"/>
    <x v="9"/>
    <s v="冒险"/>
    <s v=""/>
    <s v=""/>
  </r>
  <r>
    <s v="剧情"/>
    <x v="16"/>
    <s v=""/>
    <s v=""/>
    <s v=""/>
  </r>
  <r>
    <s v="剧情"/>
    <x v="1"/>
    <s v=""/>
    <s v=""/>
    <s v=""/>
  </r>
  <r>
    <s v="动作"/>
    <x v="6"/>
    <s v=""/>
    <s v=""/>
    <s v=""/>
  </r>
  <r>
    <s v="剧情"/>
    <x v="11"/>
    <s v=""/>
    <s v=""/>
    <s v=""/>
  </r>
  <r>
    <s v="剧情"/>
    <x v="0"/>
    <s v=""/>
    <s v=""/>
    <s v=""/>
  </r>
  <r>
    <s v="动作"/>
    <x v="10"/>
    <s v="惊悚"/>
    <s v=""/>
    <s v=""/>
  </r>
  <r>
    <s v="动作"/>
    <x v="10"/>
    <s v="惊悚"/>
    <s v=""/>
    <s v=""/>
  </r>
  <r>
    <s v="剧情"/>
    <x v="0"/>
    <s v=""/>
    <s v=""/>
    <s v=""/>
  </r>
  <r>
    <s v="剧情"/>
    <x v="0"/>
    <s v=""/>
    <s v=""/>
    <s v=""/>
  </r>
  <r>
    <s v="剧情"/>
    <x v="11"/>
    <s v="儿童"/>
    <s v=""/>
    <s v=""/>
  </r>
  <r>
    <s v="剧情"/>
    <x v="1"/>
    <s v="奇幻"/>
    <s v="古装"/>
    <s v=""/>
  </r>
  <r>
    <s v="悬疑"/>
    <x v="16"/>
    <s v="恐怖"/>
    <s v=""/>
    <s v=""/>
  </r>
  <r>
    <s v="喜剧"/>
    <x v="0"/>
    <s v=""/>
    <s v=""/>
    <s v=""/>
  </r>
  <r>
    <s v="剧情"/>
    <x v="11"/>
    <s v=""/>
    <s v=""/>
    <s v=""/>
  </r>
  <r>
    <s v="悬疑"/>
    <x v="16"/>
    <s v="犯罪"/>
    <s v=""/>
    <s v=""/>
  </r>
  <r>
    <s v="动作"/>
    <x v="6"/>
    <s v=""/>
    <s v=""/>
    <s v=""/>
  </r>
  <r>
    <s v="科幻"/>
    <x v="10"/>
    <s v="惊悚"/>
    <s v=""/>
    <s v=""/>
  </r>
  <r>
    <s v="剧情"/>
    <x v="3"/>
    <s v="爱情"/>
    <s v=""/>
    <s v=""/>
  </r>
  <r>
    <s v="剧情"/>
    <x v="3"/>
    <s v="动作"/>
    <s v=""/>
    <s v=""/>
  </r>
  <r>
    <s v="剧情"/>
    <x v="11"/>
    <s v=""/>
    <s v=""/>
    <s v=""/>
  </r>
  <r>
    <s v="动画"/>
    <x v="9"/>
    <s v=""/>
    <s v=""/>
    <s v=""/>
  </r>
  <r>
    <s v="动作"/>
    <x v="1"/>
    <s v="武侠"/>
    <s v="古装"/>
    <s v=""/>
  </r>
  <r>
    <s v="喜剧"/>
    <x v="1"/>
    <s v="音乐"/>
    <s v=""/>
    <s v=""/>
  </r>
  <r>
    <s v="剧情"/>
    <x v="0"/>
    <s v=""/>
    <s v=""/>
    <s v=""/>
  </r>
  <r>
    <s v="剧情"/>
    <x v="7"/>
    <s v=""/>
    <s v=""/>
    <s v=""/>
  </r>
  <r>
    <s v="剧情"/>
    <x v="1"/>
    <s v=""/>
    <s v=""/>
    <s v=""/>
  </r>
  <r>
    <s v="剧情"/>
    <x v="11"/>
    <s v="冒险"/>
    <s v=""/>
    <s v=""/>
  </r>
  <r>
    <s v="剧情"/>
    <x v="0"/>
    <s v=""/>
    <s v=""/>
    <s v=""/>
  </r>
  <r>
    <s v="剧情"/>
    <x v="11"/>
    <s v=""/>
    <s v=""/>
    <s v=""/>
  </r>
  <r>
    <s v="剧情"/>
    <x v="3"/>
    <s v="爱情"/>
    <s v=""/>
    <s v=""/>
  </r>
  <r>
    <s v="剧情"/>
    <x v="10"/>
    <s v="犯罪"/>
    <s v="奇幻"/>
    <s v=""/>
  </r>
  <r>
    <s v="科幻"/>
    <x v="10"/>
    <s v="惊悚"/>
    <s v=""/>
    <s v=""/>
  </r>
  <r>
    <s v="剧情"/>
    <x v="16"/>
    <s v="冒险"/>
    <s v=""/>
    <s v=""/>
  </r>
  <r>
    <s v="剧情"/>
    <x v="6"/>
    <s v=""/>
    <s v=""/>
    <s v=""/>
  </r>
  <r>
    <s v="剧情"/>
    <x v="6"/>
    <s v=""/>
    <s v=""/>
    <s v=""/>
  </r>
  <r>
    <s v="科幻"/>
    <x v="16"/>
    <s v="冒险"/>
    <s v=""/>
    <s v=""/>
  </r>
  <r>
    <s v="剧情"/>
    <x v="16"/>
    <s v="犯罪"/>
    <s v=""/>
    <s v=""/>
  </r>
  <r>
    <s v="剧情"/>
    <x v="12"/>
    <s v=""/>
    <s v=""/>
    <s v=""/>
  </r>
  <r>
    <s v="动作"/>
    <x v="14"/>
    <s v=""/>
    <s v=""/>
    <s v=""/>
  </r>
  <r>
    <s v="动作"/>
    <x v="6"/>
    <s v="惊悚"/>
    <s v="犯罪"/>
    <s v=""/>
  </r>
  <r>
    <s v="剧情"/>
    <x v="6"/>
    <s v="犯罪"/>
    <s v=""/>
    <s v=""/>
  </r>
  <r>
    <s v="喜剧"/>
    <x v="2"/>
    <s v="犯罪"/>
    <s v="奇幻"/>
    <s v=""/>
  </r>
  <r>
    <s v="剧情"/>
    <x v="1"/>
    <s v="动画"/>
    <s v=""/>
    <s v=""/>
  </r>
  <r>
    <s v="西部"/>
    <x v="14"/>
    <s v=""/>
    <s v=""/>
    <s v=""/>
  </r>
  <r>
    <s v="动作"/>
    <x v="5"/>
    <s v="战争"/>
    <s v=""/>
    <s v=""/>
  </r>
  <r>
    <s v="剧情"/>
    <x v="10"/>
    <s v="惊悚"/>
    <s v="犯罪"/>
    <s v=""/>
  </r>
  <r>
    <s v="剧情"/>
    <x v="1"/>
    <s v="战争"/>
    <s v=""/>
    <s v=""/>
  </r>
  <r>
    <s v="剧情"/>
    <x v="1"/>
    <s v=""/>
    <s v=""/>
    <s v=""/>
  </r>
  <r>
    <s v="剧情"/>
    <x v="12"/>
    <s v="历史"/>
    <s v=""/>
    <s v=""/>
  </r>
  <r>
    <s v="剧情"/>
    <x v="6"/>
    <s v="惊悚"/>
    <s v=""/>
    <s v=""/>
  </r>
  <r>
    <s v="动作"/>
    <x v="6"/>
    <s v="冒险"/>
    <s v=""/>
    <s v=""/>
  </r>
  <r>
    <s v="剧情"/>
    <x v="1"/>
    <s v="家庭"/>
    <s v=""/>
    <s v=""/>
  </r>
  <r>
    <s v="剧情"/>
    <x v="3"/>
    <s v="冒险"/>
    <s v=""/>
    <s v=""/>
  </r>
  <r>
    <s v="剧情"/>
    <x v="11"/>
    <s v="儿童"/>
    <s v=""/>
    <s v=""/>
  </r>
  <r>
    <s v="剧情"/>
    <x v="1"/>
    <s v=""/>
    <s v=""/>
    <s v=""/>
  </r>
  <r>
    <s v="剧情"/>
    <x v="3"/>
    <s v=""/>
    <s v=""/>
    <s v=""/>
  </r>
  <r>
    <s v="剧情"/>
    <x v="14"/>
    <s v=""/>
    <s v=""/>
    <s v=""/>
  </r>
  <r>
    <s v="剧情"/>
    <x v="2"/>
    <s v="犯罪"/>
    <s v=""/>
    <s v=""/>
  </r>
  <r>
    <s v="剧情"/>
    <x v="1"/>
    <s v="战争"/>
    <s v=""/>
    <s v=""/>
  </r>
  <r>
    <s v="剧情"/>
    <x v="12"/>
    <s v="冒险"/>
    <s v=""/>
    <s v="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1">
  <r>
    <s v="剧情"/>
    <x v="0"/>
    <s v="犯罪"/>
    <m/>
    <s v=""/>
    <m/>
  </r>
  <r>
    <s v="剧情"/>
    <x v="0"/>
    <s v="爱情"/>
    <s v="同性"/>
    <s v=""/>
    <s v=""/>
  </r>
  <r>
    <s v="剧情"/>
    <x v="0"/>
    <s v="动作"/>
    <s v="犯罪"/>
    <s v=""/>
    <s v=""/>
  </r>
  <r>
    <s v="剧情"/>
    <x v="0"/>
    <s v="爱情"/>
    <s v=""/>
    <s v=""/>
    <s v=""/>
  </r>
  <r>
    <s v="剧情"/>
    <x v="0"/>
    <s v="喜剧"/>
    <s v="爱情"/>
    <s v="战争"/>
    <s v=""/>
  </r>
  <r>
    <s v="剧情"/>
    <x v="0"/>
    <s v="爱情"/>
    <s v="灾难"/>
    <s v=""/>
    <s v=""/>
  </r>
  <r>
    <s v="剧情"/>
    <x v="0"/>
    <s v="动画"/>
    <s v="奇幻"/>
    <s v=""/>
    <s v=""/>
  </r>
  <r>
    <s v="剧情"/>
    <x v="0"/>
    <s v="历史"/>
    <s v="战争"/>
    <s v=""/>
    <s v=""/>
  </r>
  <r>
    <s v="剧情"/>
    <x v="0"/>
    <s v="科幻"/>
    <s v="悬疑"/>
    <s v="冒险"/>
    <s v=""/>
  </r>
  <r>
    <s v="剧情"/>
    <x v="0"/>
    <s v=""/>
    <s v=""/>
    <s v=""/>
    <s v=""/>
  </r>
  <r>
    <s v="爱情"/>
    <x v="1"/>
    <s v="科幻"/>
    <s v="动画"/>
    <s v="冒险"/>
    <s v=""/>
  </r>
  <r>
    <s v="剧情"/>
    <x v="0"/>
    <s v="喜剧"/>
    <s v="爱情"/>
    <s v="歌舞"/>
    <s v=""/>
  </r>
  <r>
    <s v="剧情"/>
    <x v="0"/>
    <s v="音乐"/>
    <s v=""/>
    <s v=""/>
    <s v=""/>
  </r>
  <r>
    <s v="剧情"/>
    <x v="0"/>
    <s v="音乐"/>
    <s v=""/>
    <s v=""/>
    <s v=""/>
  </r>
  <r>
    <s v="剧情"/>
    <x v="0"/>
    <s v="科幻"/>
    <s v=""/>
    <s v=""/>
    <s v=""/>
  </r>
  <r>
    <s v="喜剧"/>
    <x v="2"/>
    <s v="爱情"/>
    <s v="奇幻"/>
    <s v="古装"/>
    <s v=""/>
  </r>
  <r>
    <s v="剧情"/>
    <x v="0"/>
    <s v="科幻"/>
    <s v="冒险"/>
    <s v=""/>
    <s v=""/>
  </r>
  <r>
    <s v="动画"/>
    <x v="3"/>
    <s v="奇幻"/>
    <s v="冒险"/>
    <s v=""/>
    <s v=""/>
  </r>
  <r>
    <s v="剧情"/>
    <x v="0"/>
    <s v="犯罪"/>
    <s v=""/>
    <s v=""/>
    <s v=""/>
  </r>
  <r>
    <s v="剧情"/>
    <x v="0"/>
    <s v=""/>
    <s v=""/>
    <s v=""/>
    <s v=""/>
  </r>
  <r>
    <s v="剧情"/>
    <x v="0"/>
    <s v="悬疑"/>
    <s v="犯罪"/>
    <s v=""/>
    <s v=""/>
  </r>
  <r>
    <s v="喜剧"/>
    <x v="2"/>
    <s v="动画"/>
    <s v="冒险"/>
    <s v=""/>
    <s v=""/>
  </r>
  <r>
    <s v="剧情"/>
    <x v="0"/>
    <s v="家庭"/>
    <s v="传记"/>
    <s v=""/>
    <s v=""/>
  </r>
  <r>
    <s v="剧情"/>
    <x v="0"/>
    <s v="喜剧"/>
    <s v="爱情"/>
    <s v=""/>
    <s v=""/>
  </r>
  <r>
    <s v="剧情"/>
    <x v="0"/>
    <s v="喜剧"/>
    <s v=""/>
    <s v=""/>
    <s v=""/>
  </r>
  <r>
    <s v="剧情"/>
    <x v="0"/>
    <s v="动作"/>
    <s v="科幻"/>
    <s v="惊悚"/>
    <s v="犯罪"/>
  </r>
  <r>
    <s v="剧情"/>
    <x v="0"/>
    <s v="爱情"/>
    <s v="历史"/>
    <s v="战争"/>
    <s v=""/>
  </r>
  <r>
    <s v="剧情"/>
    <x v="0"/>
    <s v="家庭"/>
    <s v="历史"/>
    <s v=""/>
    <s v=""/>
  </r>
  <r>
    <s v="剧情"/>
    <x v="0"/>
    <s v="奇幻"/>
    <s v="冒险"/>
    <s v=""/>
    <s v=""/>
  </r>
  <r>
    <s v="剧情"/>
    <x v="0"/>
    <s v="悬疑"/>
    <s v="犯罪"/>
    <s v=""/>
    <s v=""/>
  </r>
  <r>
    <s v="剧情"/>
    <x v="0"/>
    <s v="爱情"/>
    <s v=""/>
    <s v=""/>
    <s v=""/>
  </r>
  <r>
    <s v="剧情"/>
    <x v="0"/>
    <s v="历史"/>
    <s v="战争"/>
    <s v=""/>
    <s v=""/>
  </r>
  <r>
    <s v="剧情"/>
    <x v="0"/>
    <s v="动作"/>
    <s v="奇幻"/>
    <s v="冒险"/>
    <s v=""/>
  </r>
  <r>
    <s v="剧情"/>
    <x v="0"/>
    <s v=""/>
    <s v=""/>
    <s v=""/>
    <s v=""/>
  </r>
  <r>
    <s v="动画"/>
    <x v="3"/>
    <s v="奇幻"/>
    <s v="冒险"/>
    <s v=""/>
    <s v=""/>
  </r>
  <r>
    <s v="剧情"/>
    <x v="0"/>
    <s v="家庭"/>
    <s v="传记"/>
    <s v="运动"/>
    <s v=""/>
  </r>
  <r>
    <s v="剧情"/>
    <x v="0"/>
    <s v="喜剧"/>
    <s v="动画"/>
    <s v="冒险"/>
    <s v=""/>
  </r>
  <r>
    <s v="喜剧"/>
    <x v="2"/>
    <s v="爱情"/>
    <s v="奇幻"/>
    <s v="古装"/>
    <s v=""/>
  </r>
  <r>
    <s v="剧情"/>
    <x v="0"/>
    <s v="动作"/>
    <s v="悬疑"/>
    <s v="惊悚"/>
    <s v=""/>
  </r>
  <r>
    <s v="剧情"/>
    <x v="0"/>
    <s v="喜剧"/>
    <s v="爱情"/>
    <s v=""/>
    <s v=""/>
  </r>
  <r>
    <s v="动画"/>
    <x v="3"/>
    <s v="奇幻"/>
    <s v="冒险"/>
    <s v=""/>
    <s v=""/>
  </r>
  <r>
    <s v="剧情"/>
    <x v="0"/>
    <s v=""/>
    <s v=""/>
    <s v=""/>
    <s v=""/>
  </r>
  <r>
    <s v="剧情"/>
    <x v="0"/>
    <s v=""/>
    <s v=""/>
    <s v=""/>
    <s v=""/>
  </r>
  <r>
    <s v="剧情"/>
    <x v="0"/>
    <s v="悬疑"/>
    <s v=""/>
    <s v=""/>
    <s v=""/>
  </r>
  <r>
    <s v="剧情"/>
    <x v="0"/>
    <s v="喜剧"/>
    <s v="犯罪"/>
    <s v=""/>
    <s v=""/>
  </r>
  <r>
    <s v="剧情"/>
    <x v="0"/>
    <s v="传记"/>
    <s v="历史"/>
    <s v=""/>
    <s v=""/>
  </r>
  <r>
    <s v="剧情"/>
    <x v="0"/>
    <s v=""/>
    <s v=""/>
    <s v=""/>
    <s v=""/>
  </r>
  <r>
    <s v="剧情"/>
    <x v="0"/>
    <s v=""/>
    <s v=""/>
    <s v=""/>
    <s v=""/>
  </r>
  <r>
    <s v="剧情"/>
    <x v="0"/>
    <s v=""/>
    <s v=""/>
    <s v=""/>
    <s v=""/>
  </r>
  <r>
    <s v="剧情"/>
    <x v="0"/>
    <s v="动作"/>
    <s v="奇幻"/>
    <s v="冒险"/>
    <s v=""/>
  </r>
  <r>
    <s v="喜剧"/>
    <x v="2"/>
    <s v="动画"/>
    <s v="音乐"/>
    <s v="奇幻"/>
    <s v=""/>
  </r>
  <r>
    <s v="剧情"/>
    <x v="0"/>
    <s v="动作"/>
    <s v="科幻"/>
    <s v="惊悚"/>
    <s v=""/>
  </r>
  <r>
    <s v="剧情"/>
    <x v="0"/>
    <s v="犯罪"/>
    <s v=""/>
    <s v=""/>
    <s v=""/>
  </r>
  <r>
    <s v="剧情"/>
    <x v="0"/>
    <s v="动作"/>
    <s v="奇幻"/>
    <s v="冒险"/>
    <s v=""/>
  </r>
  <r>
    <s v="纪录"/>
    <x v="4"/>
    <s v=""/>
    <s v=""/>
    <s v=""/>
    <s v=""/>
  </r>
  <r>
    <s v="剧情"/>
    <x v="0"/>
    <s v="家庭"/>
    <s v=""/>
    <s v=""/>
    <s v=""/>
  </r>
  <r>
    <s v="剧情"/>
    <x v="0"/>
    <s v="动画"/>
    <s v="歌舞"/>
    <s v="家庭"/>
    <s v="冒险"/>
  </r>
  <r>
    <s v="剧情"/>
    <x v="0"/>
    <s v="传记"/>
    <s v=""/>
    <s v=""/>
    <s v=""/>
  </r>
  <r>
    <s v="剧情"/>
    <x v="0"/>
    <s v="爱情"/>
    <s v=""/>
    <s v=""/>
    <s v=""/>
  </r>
  <r>
    <s v="剧情"/>
    <x v="0"/>
    <s v="音乐"/>
    <s v="传记"/>
    <s v="历史"/>
    <s v="战争"/>
  </r>
  <r>
    <s v="剧情"/>
    <x v="0"/>
    <s v="爱情"/>
    <s v="奇幻"/>
    <s v=""/>
    <s v=""/>
  </r>
  <r>
    <s v="剧情"/>
    <x v="0"/>
    <s v="犯罪"/>
    <s v=""/>
    <s v=""/>
    <s v=""/>
  </r>
  <r>
    <s v="剧情"/>
    <x v="0"/>
    <s v="悬疑"/>
    <s v="惊悚"/>
    <s v="犯罪"/>
    <s v=""/>
  </r>
  <r>
    <s v="动作"/>
    <x v="5"/>
    <s v="科幻"/>
    <s v=""/>
    <s v=""/>
    <s v=""/>
  </r>
  <r>
    <s v="剧情"/>
    <x v="0"/>
    <s v="家庭"/>
    <s v="儿童"/>
    <s v=""/>
    <s v=""/>
  </r>
  <r>
    <s v="剧情"/>
    <x v="0"/>
    <s v="情色"/>
    <s v="战争"/>
    <s v=""/>
    <s v=""/>
  </r>
  <r>
    <s v="动画"/>
    <x v="3"/>
    <s v="奇幻"/>
    <s v=""/>
    <s v=""/>
    <s v=""/>
  </r>
  <r>
    <s v="奇幻"/>
    <x v="6"/>
    <s v="冒险"/>
    <s v=""/>
    <s v=""/>
    <s v=""/>
  </r>
  <r>
    <s v="剧情"/>
    <x v="0"/>
    <s v="喜剧"/>
    <s v="动作"/>
    <s v="西部"/>
    <s v=""/>
  </r>
  <r>
    <s v="剧情"/>
    <x v="0"/>
    <s v="历史"/>
    <s v="战争"/>
    <s v=""/>
    <s v=""/>
  </r>
  <r>
    <s v="剧情"/>
    <x v="0"/>
    <s v="悬疑"/>
    <s v="惊悚"/>
    <s v=""/>
    <s v=""/>
  </r>
  <r>
    <s v="剧情"/>
    <x v="0"/>
    <s v="悬疑"/>
    <s v="惊悚"/>
    <s v="犯罪"/>
    <s v=""/>
  </r>
  <r>
    <s v="剧情"/>
    <x v="0"/>
    <s v="歌舞"/>
    <s v=""/>
    <s v=""/>
    <s v=""/>
  </r>
  <r>
    <s v="剧情"/>
    <x v="0"/>
    <s v="爱情"/>
    <s v="歌舞"/>
    <s v="传记"/>
    <s v=""/>
  </r>
  <r>
    <s v="剧情"/>
    <x v="0"/>
    <s v="喜剧"/>
    <s v="犯罪"/>
    <s v=""/>
    <s v=""/>
  </r>
  <r>
    <s v="喜剧"/>
    <x v="2"/>
    <s v="爱情"/>
    <s v=""/>
    <s v=""/>
    <s v=""/>
  </r>
  <r>
    <s v="剧情"/>
    <x v="0"/>
    <s v="惊悚"/>
    <s v="犯罪"/>
    <s v=""/>
    <s v=""/>
  </r>
  <r>
    <s v="剧情"/>
    <x v="0"/>
    <s v="动作"/>
    <s v="传记"/>
    <s v="历史"/>
    <s v="战争"/>
  </r>
  <r>
    <s v="剧情"/>
    <x v="0"/>
    <s v="传记"/>
    <s v="犯罪"/>
    <s v=""/>
    <s v=""/>
  </r>
  <r>
    <s v="剧情"/>
    <x v="0"/>
    <s v="科幻"/>
    <s v="悬疑"/>
    <s v="惊悚"/>
    <s v=""/>
  </r>
  <r>
    <s v="剧情"/>
    <x v="0"/>
    <s v="爱情"/>
    <s v="奇幻"/>
    <s v=""/>
    <s v=""/>
  </r>
  <r>
    <s v="剧情"/>
    <x v="0"/>
    <s v="爱情"/>
    <s v="同性"/>
    <s v=""/>
    <s v=""/>
  </r>
  <r>
    <s v="剧情"/>
    <x v="0"/>
    <s v=""/>
    <s v=""/>
    <s v=""/>
    <s v=""/>
  </r>
  <r>
    <s v="剧情"/>
    <x v="0"/>
    <s v="悬疑"/>
    <s v="惊悚"/>
    <s v=""/>
    <s v=""/>
  </r>
  <r>
    <s v="剧情"/>
    <x v="0"/>
    <s v="喜剧"/>
    <s v="冒险"/>
    <s v=""/>
    <s v=""/>
  </r>
  <r>
    <s v="剧情"/>
    <x v="0"/>
    <s v="战争"/>
    <s v=""/>
    <s v=""/>
    <s v=""/>
  </r>
  <r>
    <s v="剧情"/>
    <x v="0"/>
    <s v=""/>
    <s v=""/>
    <s v=""/>
    <s v=""/>
  </r>
  <r>
    <s v="动作"/>
    <x v="5"/>
    <s v="科幻"/>
    <s v="战争"/>
    <s v="冒险"/>
    <s v=""/>
  </r>
  <r>
    <s v="动画"/>
    <x v="3"/>
    <s v="奇幻"/>
    <s v="冒险"/>
    <s v=""/>
    <s v=""/>
  </r>
  <r>
    <s v="剧情"/>
    <x v="0"/>
    <s v="爱情"/>
    <s v=""/>
    <s v=""/>
    <s v=""/>
  </r>
  <r>
    <s v="剧情"/>
    <x v="0"/>
    <s v="悬疑"/>
    <s v="惊悚"/>
    <s v=""/>
    <s v=""/>
  </r>
  <r>
    <s v="剧情"/>
    <x v="0"/>
    <s v="悬疑"/>
    <s v="惊悚"/>
    <s v=""/>
    <s v=""/>
  </r>
  <r>
    <s v="动作"/>
    <x v="5"/>
    <s v="奇幻"/>
    <s v="冒险"/>
    <s v=""/>
    <s v=""/>
  </r>
  <r>
    <s v="剧情"/>
    <x v="0"/>
    <s v=""/>
    <s v=""/>
    <s v=""/>
    <s v=""/>
  </r>
  <r>
    <s v="剧情"/>
    <x v="0"/>
    <s v="喜剧"/>
    <s v="动画"/>
    <s v=""/>
    <s v=""/>
  </r>
  <r>
    <s v="剧情"/>
    <x v="0"/>
    <s v="爱情"/>
    <s v="同性"/>
    <s v="家庭"/>
    <s v=""/>
  </r>
  <r>
    <s v="剧情"/>
    <x v="0"/>
    <s v="爱情"/>
    <s v=""/>
    <s v=""/>
    <s v=""/>
  </r>
  <r>
    <s v="剧情"/>
    <x v="0"/>
    <s v="喜剧"/>
    <s v="爱情"/>
    <s v=""/>
    <s v=""/>
  </r>
  <r>
    <s v="剧情"/>
    <x v="0"/>
    <s v="喜剧"/>
    <s v="爱情"/>
    <s v=""/>
    <s v=""/>
  </r>
  <r>
    <s v="剧情"/>
    <x v="0"/>
    <s v="惊悚"/>
    <s v=""/>
    <s v=""/>
    <s v=""/>
  </r>
  <r>
    <s v="剧情"/>
    <x v="0"/>
    <s v="家庭"/>
    <s v="奇幻"/>
    <s v="冒险"/>
    <s v=""/>
  </r>
  <r>
    <s v="剧情"/>
    <x v="0"/>
    <s v="悬疑"/>
    <s v="惊悚"/>
    <s v="犯罪"/>
    <s v=""/>
  </r>
  <r>
    <s v="剧情"/>
    <x v="0"/>
    <s v="爱情"/>
    <s v="家庭"/>
    <s v=""/>
    <s v=""/>
  </r>
  <r>
    <s v="喜剧"/>
    <x v="2"/>
    <s v="奇幻"/>
    <s v="武侠"/>
    <s v="古装"/>
    <s v=""/>
  </r>
  <r>
    <s v="剧情"/>
    <x v="0"/>
    <s v="喜剧"/>
    <s v=""/>
    <s v=""/>
    <s v=""/>
  </r>
  <r>
    <s v="剧情"/>
    <x v="0"/>
    <s v="爱情"/>
    <s v=""/>
    <s v=""/>
    <s v=""/>
  </r>
  <r>
    <s v="剧情"/>
    <x v="0"/>
    <s v="爱情"/>
    <s v=""/>
    <s v=""/>
    <s v=""/>
  </r>
  <r>
    <s v="剧情"/>
    <x v="0"/>
    <s v=""/>
    <s v=""/>
    <s v=""/>
    <s v=""/>
  </r>
  <r>
    <s v="动画"/>
    <x v="3"/>
    <s v="奇幻"/>
    <s v="冒险"/>
    <s v=""/>
    <s v=""/>
  </r>
  <r>
    <s v="剧情"/>
    <x v="0"/>
    <s v="爱情"/>
    <s v="动画"/>
    <s v=""/>
    <s v=""/>
  </r>
  <r>
    <s v="科幻"/>
    <x v="7"/>
    <s v="动画"/>
    <s v="悬疑"/>
    <s v="惊悚"/>
    <s v=""/>
  </r>
  <r>
    <s v="剧情"/>
    <x v="0"/>
    <s v="爱情"/>
    <s v="同性"/>
    <s v=""/>
    <s v=""/>
  </r>
  <r>
    <s v="爱情"/>
    <x v="1"/>
    <s v="奇幻"/>
    <s v="武侠"/>
    <s v="古装"/>
    <s v=""/>
  </r>
  <r>
    <s v="剧情"/>
    <x v="0"/>
    <s v="悬疑"/>
    <s v="犯罪"/>
    <s v=""/>
    <s v=""/>
  </r>
  <r>
    <s v="动画"/>
    <x v="3"/>
    <s v="奇幻"/>
    <s v="冒险"/>
    <s v=""/>
    <s v=""/>
  </r>
  <r>
    <s v="剧情"/>
    <x v="0"/>
    <s v="犯罪"/>
    <s v=""/>
    <s v=""/>
    <s v=""/>
  </r>
  <r>
    <s v="剧情"/>
    <x v="0"/>
    <s v=""/>
    <s v=""/>
    <s v=""/>
    <s v=""/>
  </r>
  <r>
    <s v="剧情"/>
    <x v="0"/>
    <s v="爱情"/>
    <s v=""/>
    <s v=""/>
    <s v=""/>
  </r>
  <r>
    <s v="剧情"/>
    <x v="0"/>
    <s v="喜剧"/>
    <s v=""/>
    <s v=""/>
    <s v=""/>
  </r>
  <r>
    <s v="剧情"/>
    <x v="0"/>
    <s v="喜剧"/>
    <s v="爱情"/>
    <s v=""/>
    <s v=""/>
  </r>
  <r>
    <s v="剧情"/>
    <x v="0"/>
    <s v="悬疑"/>
    <s v="奇幻"/>
    <s v="冒险"/>
    <s v=""/>
  </r>
  <r>
    <s v="剧情"/>
    <x v="0"/>
    <s v=""/>
    <s v=""/>
    <s v=""/>
    <s v=""/>
  </r>
  <r>
    <s v="剧情"/>
    <x v="0"/>
    <s v="悬疑"/>
    <s v="惊悚"/>
    <s v="犯罪"/>
    <s v=""/>
  </r>
  <r>
    <s v="剧情"/>
    <x v="0"/>
    <s v="喜剧"/>
    <s v="家庭"/>
    <s v=""/>
    <s v=""/>
  </r>
  <r>
    <s v="喜剧"/>
    <x v="2"/>
    <s v="动画"/>
    <s v="冒险"/>
    <s v=""/>
    <s v=""/>
  </r>
  <r>
    <s v="动画"/>
    <x v="3"/>
    <s v="奇幻"/>
    <s v="冒险"/>
    <s v=""/>
    <s v=""/>
  </r>
  <r>
    <s v="剧情"/>
    <x v="0"/>
    <s v="爱情"/>
    <s v="动画"/>
    <s v="奇幻"/>
    <s v=""/>
  </r>
  <r>
    <s v="喜剧"/>
    <x v="2"/>
    <s v="爱情"/>
    <s v="古装"/>
    <s v=""/>
    <s v=""/>
  </r>
  <r>
    <s v="剧情"/>
    <x v="0"/>
    <s v="动作"/>
    <s v="科幻"/>
    <s v="惊悚"/>
    <s v="犯罪"/>
  </r>
  <r>
    <s v="喜剧"/>
    <x v="2"/>
    <s v="动作"/>
    <s v="科幻"/>
    <s v="动画"/>
    <s v="冒险"/>
  </r>
  <r>
    <s v="喜剧"/>
    <x v="2"/>
    <s v="动画"/>
    <s v="儿童"/>
    <s v="奇幻"/>
    <s v="冒险"/>
  </r>
  <r>
    <s v="剧情"/>
    <x v="0"/>
    <s v="家庭"/>
    <s v=""/>
    <s v=""/>
    <s v=""/>
  </r>
  <r>
    <s v="悬疑"/>
    <x v="8"/>
    <s v="惊悚"/>
    <s v="恐怖"/>
    <s v=""/>
    <s v=""/>
  </r>
  <r>
    <s v="剧情"/>
    <x v="0"/>
    <s v="动作"/>
    <s v="冒险"/>
    <s v=""/>
    <s v=""/>
  </r>
  <r>
    <s v="动作"/>
    <x v="5"/>
    <s v="悬疑"/>
    <s v="惊悚"/>
    <s v=""/>
    <s v=""/>
  </r>
  <r>
    <s v="剧情"/>
    <x v="0"/>
    <s v="喜剧"/>
    <s v="爱情"/>
    <s v=""/>
    <s v=""/>
  </r>
  <r>
    <s v="喜剧"/>
    <x v="2"/>
    <s v="动画"/>
    <s v="冒险"/>
    <s v=""/>
    <s v=""/>
  </r>
  <r>
    <s v="剧情"/>
    <x v="0"/>
    <s v=""/>
    <s v=""/>
    <s v=""/>
    <s v=""/>
  </r>
  <r>
    <s v="剧情"/>
    <x v="0"/>
    <s v="喜剧"/>
    <s v="爱情"/>
    <s v="同性"/>
    <s v="家庭"/>
  </r>
  <r>
    <s v="剧情"/>
    <x v="0"/>
    <s v="动画"/>
    <s v="战争"/>
    <s v=""/>
    <s v=""/>
  </r>
  <r>
    <s v="剧情"/>
    <x v="0"/>
    <s v="动作"/>
    <s v="爱情"/>
    <s v="武侠"/>
    <s v="古装"/>
  </r>
  <r>
    <s v="动作"/>
    <x v="5"/>
    <s v="犯罪"/>
    <s v=""/>
    <s v=""/>
    <s v=""/>
  </r>
  <r>
    <s v="剧情"/>
    <x v="0"/>
    <s v="爱情"/>
    <s v=""/>
    <s v=""/>
    <s v=""/>
  </r>
  <r>
    <s v="剧情"/>
    <x v="0"/>
    <s v="惊悚"/>
    <s v=""/>
    <s v=""/>
    <s v=""/>
  </r>
  <r>
    <s v="剧情"/>
    <x v="0"/>
    <s v="悬疑"/>
    <s v="惊悚"/>
    <s v="犯罪"/>
    <s v=""/>
  </r>
  <r>
    <s v="剧情"/>
    <x v="0"/>
    <s v="传记"/>
    <s v="历史"/>
    <s v="战争"/>
    <s v=""/>
  </r>
  <r>
    <s v="剧情"/>
    <x v="0"/>
    <s v="悬疑"/>
    <s v="犯罪"/>
    <s v=""/>
    <s v=""/>
  </r>
  <r>
    <s v="剧情"/>
    <x v="0"/>
    <s v="爱情"/>
    <s v=""/>
    <s v=""/>
    <s v=""/>
  </r>
  <r>
    <s v="喜剧"/>
    <x v="2"/>
    <s v="爱情"/>
    <s v="奇幻"/>
    <s v=""/>
    <s v=""/>
  </r>
  <r>
    <s v="剧情"/>
    <x v="0"/>
    <s v="喜剧"/>
    <s v="犯罪"/>
    <s v=""/>
    <s v=""/>
  </r>
  <r>
    <s v="剧情"/>
    <x v="0"/>
    <s v=""/>
    <s v=""/>
    <s v=""/>
    <s v=""/>
  </r>
  <r>
    <s v="剧情"/>
    <x v="0"/>
    <s v="喜剧"/>
    <s v="动作"/>
    <s v="犯罪"/>
    <s v=""/>
  </r>
  <r>
    <s v="剧情"/>
    <x v="0"/>
    <s v="犯罪"/>
    <s v=""/>
    <s v=""/>
    <s v=""/>
  </r>
  <r>
    <s v="剧情"/>
    <x v="0"/>
    <s v="同性"/>
    <s v="传记"/>
    <s v=""/>
    <s v=""/>
  </r>
  <r>
    <s v="喜剧"/>
    <x v="2"/>
    <s v="动画"/>
    <s v="奇幻"/>
    <s v="冒险"/>
    <s v=""/>
  </r>
  <r>
    <s v="剧情"/>
    <x v="0"/>
    <s v="犯罪"/>
    <s v=""/>
    <s v=""/>
    <s v=""/>
  </r>
  <r>
    <s v="剧情"/>
    <x v="0"/>
    <s v="历史"/>
    <s v="战争"/>
    <s v=""/>
    <s v=""/>
  </r>
  <r>
    <s v="剧情"/>
    <x v="0"/>
    <s v="爱情"/>
    <s v=""/>
    <s v=""/>
    <s v=""/>
  </r>
  <r>
    <s v="剧情"/>
    <x v="0"/>
    <s v="家庭"/>
    <s v=""/>
    <s v=""/>
    <s v=""/>
  </r>
  <r>
    <s v="纪录"/>
    <x v="4"/>
    <s v=""/>
    <s v=""/>
    <s v=""/>
    <s v=""/>
  </r>
  <r>
    <s v="剧情"/>
    <x v="0"/>
    <s v="爱情"/>
    <s v=""/>
    <s v=""/>
    <s v=""/>
  </r>
  <r>
    <s v="喜剧"/>
    <x v="2"/>
    <s v="战争"/>
    <s v=""/>
    <s v=""/>
    <s v=""/>
  </r>
  <r>
    <s v="剧情"/>
    <x v="0"/>
    <s v="动画"/>
    <s v="儿童"/>
    <s v=""/>
    <s v=""/>
  </r>
  <r>
    <s v="剧情"/>
    <x v="0"/>
    <s v="动作"/>
    <s v="西部"/>
    <s v="冒险"/>
    <s v=""/>
  </r>
  <r>
    <s v="纪录"/>
    <x v="4"/>
    <s v=""/>
    <s v=""/>
    <s v=""/>
    <s v=""/>
  </r>
  <r>
    <s v="喜剧"/>
    <x v="2"/>
    <s v="动画"/>
    <s v="冒险"/>
    <s v=""/>
    <s v=""/>
  </r>
  <r>
    <s v="喜剧"/>
    <x v="2"/>
    <s v="动画"/>
    <s v="奇幻"/>
    <s v="冒险"/>
    <s v=""/>
  </r>
  <r>
    <s v="喜剧"/>
    <x v="2"/>
    <s v="动画"/>
    <s v="冒险"/>
    <s v=""/>
    <s v=""/>
  </r>
  <r>
    <s v="剧情"/>
    <x v="0"/>
    <s v="爱情"/>
    <s v="动画"/>
    <s v=""/>
    <s v=""/>
  </r>
  <r>
    <s v="剧情"/>
    <x v="0"/>
    <s v="犯罪"/>
    <s v=""/>
    <s v=""/>
    <s v=""/>
  </r>
  <r>
    <s v="剧情"/>
    <x v="0"/>
    <s v="爱情"/>
    <s v="战争"/>
    <s v="西部"/>
    <s v=""/>
  </r>
  <r>
    <s v="喜剧"/>
    <x v="2"/>
    <s v="爱情"/>
    <s v="歌舞"/>
    <s v=""/>
    <s v=""/>
  </r>
  <r>
    <s v="剧情"/>
    <x v="0"/>
    <s v="家庭"/>
    <s v=""/>
    <s v=""/>
    <s v=""/>
  </r>
  <r>
    <s v="剧情"/>
    <x v="0"/>
    <s v="音乐"/>
    <s v=""/>
    <s v=""/>
    <s v=""/>
  </r>
  <r>
    <s v="剧情"/>
    <x v="0"/>
    <s v="科幻"/>
    <s v="冒险"/>
    <s v=""/>
    <s v=""/>
  </r>
  <r>
    <s v="动画"/>
    <x v="3"/>
    <s v="惊悚"/>
    <s v="奇幻"/>
    <s v=""/>
    <s v=""/>
  </r>
  <r>
    <s v="剧情"/>
    <x v="0"/>
    <s v="爱情"/>
    <s v="科幻"/>
    <s v="动画"/>
    <s v=""/>
  </r>
  <r>
    <s v="剧情"/>
    <x v="0"/>
    <s v="爱情"/>
    <s v="战争"/>
    <s v=""/>
    <s v=""/>
  </r>
  <r>
    <s v="剧情"/>
    <x v="0"/>
    <s v="犯罪"/>
    <s v=""/>
    <s v=""/>
    <s v=""/>
  </r>
  <r>
    <s v="剧情"/>
    <x v="0"/>
    <s v="同性"/>
    <s v="传记"/>
    <s v="战争"/>
    <s v=""/>
  </r>
  <r>
    <s v="剧情"/>
    <x v="0"/>
    <s v=""/>
    <s v=""/>
    <s v=""/>
    <s v=""/>
  </r>
  <r>
    <s v="剧情"/>
    <x v="0"/>
    <s v="家庭"/>
    <s v=""/>
    <s v=""/>
    <s v=""/>
  </r>
  <r>
    <s v="剧情"/>
    <x v="0"/>
    <s v=""/>
    <s v=""/>
    <s v=""/>
    <s v=""/>
  </r>
  <r>
    <s v="剧情"/>
    <x v="0"/>
    <s v="喜剧"/>
    <s v=""/>
    <s v=""/>
    <s v=""/>
  </r>
  <r>
    <s v="剧情"/>
    <x v="0"/>
    <s v="悬疑"/>
    <s v="惊悚"/>
    <s v=""/>
    <s v=""/>
  </r>
  <r>
    <s v="剧情"/>
    <x v="0"/>
    <s v="悬疑"/>
    <s v="犯罪"/>
    <s v=""/>
    <s v=""/>
  </r>
  <r>
    <s v="动画"/>
    <x v="3"/>
    <s v="奇幻"/>
    <s v="冒险"/>
    <s v=""/>
    <s v=""/>
  </r>
  <r>
    <s v="剧情"/>
    <x v="0"/>
    <s v="爱情"/>
    <s v="犯罪"/>
    <s v=""/>
    <s v=""/>
  </r>
  <r>
    <s v="剧情"/>
    <x v="0"/>
    <s v="犯罪"/>
    <s v="奇幻"/>
    <s v=""/>
    <s v=""/>
  </r>
  <r>
    <s v="动画"/>
    <x v="3"/>
    <s v="奇幻"/>
    <s v="冒险"/>
    <s v=""/>
    <s v=""/>
  </r>
  <r>
    <s v="剧情"/>
    <x v="0"/>
    <s v="惊悚"/>
    <s v=""/>
    <s v=""/>
    <s v=""/>
  </r>
  <r>
    <s v="剧情"/>
    <x v="0"/>
    <s v="爱情"/>
    <s v=""/>
    <s v=""/>
    <s v=""/>
  </r>
  <r>
    <s v="动作"/>
    <x v="5"/>
    <s v="科幻"/>
    <s v=""/>
    <s v=""/>
    <s v=""/>
  </r>
  <r>
    <s v="剧情"/>
    <x v="0"/>
    <s v="家庭"/>
    <s v=""/>
    <s v=""/>
    <s v=""/>
  </r>
  <r>
    <s v="剧情"/>
    <x v="0"/>
    <s v="犯罪"/>
    <s v=""/>
    <s v=""/>
    <s v=""/>
  </r>
  <r>
    <s v="动作"/>
    <x v="5"/>
    <s v="悬疑"/>
    <s v="惊悚"/>
    <s v=""/>
    <s v=""/>
  </r>
  <r>
    <s v="动作"/>
    <x v="5"/>
    <s v="悬疑"/>
    <s v="惊悚"/>
    <s v=""/>
    <s v=""/>
  </r>
  <r>
    <s v="剧情"/>
    <x v="0"/>
    <s v="犯罪"/>
    <s v=""/>
    <s v=""/>
    <s v=""/>
  </r>
  <r>
    <s v="剧情"/>
    <x v="0"/>
    <s v="犯罪"/>
    <s v=""/>
    <s v=""/>
    <s v=""/>
  </r>
  <r>
    <s v="剧情"/>
    <x v="0"/>
    <s v="家庭"/>
    <s v="儿童"/>
    <s v=""/>
    <s v=""/>
  </r>
  <r>
    <s v="剧情"/>
    <x v="0"/>
    <s v="爱情"/>
    <s v="奇幻"/>
    <s v="古装"/>
    <s v=""/>
  </r>
  <r>
    <s v="悬疑"/>
    <x v="8"/>
    <s v="惊悚"/>
    <s v="恐怖"/>
    <s v=""/>
    <s v=""/>
  </r>
  <r>
    <s v="喜剧"/>
    <x v="2"/>
    <s v="犯罪"/>
    <s v=""/>
    <s v=""/>
    <s v=""/>
  </r>
  <r>
    <s v="剧情"/>
    <x v="0"/>
    <s v="家庭"/>
    <s v=""/>
    <s v=""/>
    <s v=""/>
  </r>
  <r>
    <s v="悬疑"/>
    <x v="8"/>
    <s v="惊悚"/>
    <s v="犯罪"/>
    <s v=""/>
    <s v=""/>
  </r>
  <r>
    <s v="动作"/>
    <x v="5"/>
    <s v="科幻"/>
    <s v=""/>
    <s v=""/>
    <s v=""/>
  </r>
  <r>
    <s v="科幻"/>
    <x v="7"/>
    <s v="悬疑"/>
    <s v="惊悚"/>
    <s v=""/>
    <s v=""/>
  </r>
  <r>
    <s v="剧情"/>
    <x v="0"/>
    <s v="喜剧"/>
    <s v="爱情"/>
    <s v=""/>
    <s v=""/>
  </r>
  <r>
    <s v="剧情"/>
    <x v="0"/>
    <s v="喜剧"/>
    <s v="动作"/>
    <s v=""/>
    <s v=""/>
  </r>
  <r>
    <s v="剧情"/>
    <x v="0"/>
    <s v="家庭"/>
    <s v=""/>
    <s v=""/>
    <s v=""/>
  </r>
  <r>
    <s v="动画"/>
    <x v="3"/>
    <s v="奇幻"/>
    <s v=""/>
    <s v=""/>
    <s v=""/>
  </r>
  <r>
    <s v="动作"/>
    <x v="5"/>
    <s v="爱情"/>
    <s v="武侠"/>
    <s v="古装"/>
    <s v=""/>
  </r>
  <r>
    <s v="喜剧"/>
    <x v="2"/>
    <s v="爱情"/>
    <s v="音乐"/>
    <s v=""/>
    <s v=""/>
  </r>
  <r>
    <s v="剧情"/>
    <x v="0"/>
    <s v="犯罪"/>
    <s v=""/>
    <s v=""/>
    <s v=""/>
  </r>
  <r>
    <s v="剧情"/>
    <x v="0"/>
    <s v=""/>
    <s v=""/>
    <s v=""/>
    <s v=""/>
  </r>
  <r>
    <s v="剧情"/>
    <x v="0"/>
    <s v="爱情"/>
    <s v=""/>
    <s v=""/>
    <s v=""/>
  </r>
  <r>
    <s v="剧情"/>
    <x v="0"/>
    <s v="家庭"/>
    <s v="冒险"/>
    <s v=""/>
    <s v=""/>
  </r>
  <r>
    <s v="剧情"/>
    <x v="0"/>
    <s v="犯罪"/>
    <s v=""/>
    <s v=""/>
    <s v=""/>
  </r>
  <r>
    <s v="剧情"/>
    <x v="0"/>
    <s v="家庭"/>
    <s v=""/>
    <s v=""/>
    <s v=""/>
  </r>
  <r>
    <s v="剧情"/>
    <x v="0"/>
    <s v="喜剧"/>
    <s v="爱情"/>
    <s v=""/>
    <s v=""/>
  </r>
  <r>
    <s v="剧情"/>
    <x v="0"/>
    <s v="悬疑"/>
    <s v="犯罪"/>
    <s v="奇幻"/>
    <s v=""/>
  </r>
  <r>
    <s v="科幻"/>
    <x v="7"/>
    <s v="悬疑"/>
    <s v="惊悚"/>
    <s v=""/>
    <s v=""/>
  </r>
  <r>
    <s v="剧情"/>
    <x v="0"/>
    <s v="惊悚"/>
    <s v="冒险"/>
    <s v=""/>
    <s v=""/>
  </r>
  <r>
    <s v="剧情"/>
    <x v="0"/>
    <s v="科幻"/>
    <s v=""/>
    <s v=""/>
    <s v=""/>
  </r>
  <r>
    <s v="剧情"/>
    <x v="0"/>
    <s v="科幻"/>
    <s v=""/>
    <s v=""/>
    <s v=""/>
  </r>
  <r>
    <s v="科幻"/>
    <x v="7"/>
    <s v="惊悚"/>
    <s v="冒险"/>
    <s v=""/>
    <s v=""/>
  </r>
  <r>
    <s v="剧情"/>
    <x v="0"/>
    <s v="惊悚"/>
    <s v="犯罪"/>
    <s v=""/>
    <s v=""/>
  </r>
  <r>
    <s v="剧情"/>
    <x v="0"/>
    <s v="传记"/>
    <s v=""/>
    <s v=""/>
    <s v=""/>
  </r>
  <r>
    <s v="动作"/>
    <x v="5"/>
    <s v="冒险"/>
    <s v=""/>
    <s v=""/>
    <s v=""/>
  </r>
  <r>
    <s v="动作"/>
    <x v="5"/>
    <s v="科幻"/>
    <s v="惊悚"/>
    <s v="犯罪"/>
    <s v=""/>
  </r>
  <r>
    <s v="剧情"/>
    <x v="0"/>
    <s v="科幻"/>
    <s v="犯罪"/>
    <s v=""/>
    <s v=""/>
  </r>
  <r>
    <s v="喜剧"/>
    <x v="2"/>
    <s v="动作"/>
    <s v="犯罪"/>
    <s v="奇幻"/>
    <s v=""/>
  </r>
  <r>
    <s v="剧情"/>
    <x v="0"/>
    <s v="爱情"/>
    <s v="动画"/>
    <s v=""/>
    <s v=""/>
  </r>
  <r>
    <s v="西部"/>
    <x v="9"/>
    <s v="冒险"/>
    <s v=""/>
    <s v=""/>
    <s v=""/>
  </r>
  <r>
    <s v="动作"/>
    <x v="5"/>
    <s v="历史"/>
    <s v="战争"/>
    <s v=""/>
    <s v=""/>
  </r>
  <r>
    <s v="剧情"/>
    <x v="0"/>
    <s v="悬疑"/>
    <s v="惊悚"/>
    <s v="犯罪"/>
    <s v=""/>
  </r>
  <r>
    <s v="剧情"/>
    <x v="0"/>
    <s v="爱情"/>
    <s v="战争"/>
    <s v=""/>
    <s v=""/>
  </r>
  <r>
    <s v="剧情"/>
    <x v="0"/>
    <s v="爱情"/>
    <s v=""/>
    <s v=""/>
    <s v=""/>
  </r>
  <r>
    <s v="剧情"/>
    <x v="0"/>
    <s v="传记"/>
    <s v="历史"/>
    <s v=""/>
    <s v=""/>
  </r>
  <r>
    <s v="剧情"/>
    <x v="0"/>
    <s v="科幻"/>
    <s v="惊悚"/>
    <s v=""/>
    <s v=""/>
  </r>
  <r>
    <s v="动作"/>
    <x v="5"/>
    <s v="科幻"/>
    <s v="冒险"/>
    <s v=""/>
    <s v=""/>
  </r>
  <r>
    <s v="剧情"/>
    <x v="0"/>
    <s v="爱情"/>
    <s v="家庭"/>
    <s v=""/>
    <s v=""/>
  </r>
  <r>
    <s v="剧情"/>
    <x v="0"/>
    <s v="喜剧"/>
    <s v="冒险"/>
    <s v=""/>
    <s v=""/>
  </r>
  <r>
    <s v="剧情"/>
    <x v="0"/>
    <s v="家庭"/>
    <s v="儿童"/>
    <s v=""/>
    <s v=""/>
  </r>
  <r>
    <s v="剧情"/>
    <x v="0"/>
    <s v="爱情"/>
    <s v=""/>
    <s v=""/>
    <s v=""/>
  </r>
  <r>
    <s v="剧情"/>
    <x v="0"/>
    <s v="喜剧"/>
    <s v=""/>
    <s v=""/>
    <s v=""/>
  </r>
  <r>
    <s v="剧情"/>
    <x v="0"/>
    <s v="冒险"/>
    <s v=""/>
    <s v=""/>
    <s v=""/>
  </r>
  <r>
    <s v="剧情"/>
    <x v="0"/>
    <s v="动作"/>
    <s v="犯罪"/>
    <s v=""/>
    <s v=""/>
  </r>
  <r>
    <s v="剧情"/>
    <x v="0"/>
    <s v="爱情"/>
    <s v="战争"/>
    <s v=""/>
    <s v=""/>
  </r>
  <r>
    <s v="剧情"/>
    <x v="0"/>
    <s v="传记"/>
    <s v="冒险"/>
    <s v=""/>
    <s v=""/>
  </r>
  <r>
    <m/>
    <x v="10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0B3193-84AD-8B4A-8657-E2C7B39F84A5}" name="数据透视表2" cacheId="3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A3:A4" firstHeaderRow="1" firstDataRow="1" firstDataCol="0"/>
  <pivotFields count="1">
    <pivotField dataField="1" showAll="0"/>
  </pivotFields>
  <rowItems count="1">
    <i/>
  </rowItems>
  <colItems count="1">
    <i/>
  </colItems>
  <dataFields count="1">
    <dataField name="计数项:['剧情', '犯罪']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ED9F7D-CDC8-254B-8E55-323128B01BF1}" name="数据透视表4" cacheId="11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A3:D23" firstHeaderRow="0" firstDataRow="1" firstDataCol="1"/>
  <pivotFields count="5">
    <pivotField dataField="1" showAll="0"/>
    <pivotField axis="axisRow" showAll="0" sortType="descending">
      <items count="21">
        <item h="1" x="7"/>
        <item x="1"/>
        <item x="12"/>
        <item x="4"/>
        <item x="2"/>
        <item x="0"/>
        <item x="15"/>
        <item x="11"/>
        <item x="16"/>
        <item x="6"/>
        <item x="5"/>
        <item x="14"/>
        <item x="9"/>
        <item x="13"/>
        <item x="18"/>
        <item x="3"/>
        <item x="10"/>
        <item x="8"/>
        <item x="17"/>
        <item x="1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dataField="1" showAll="0"/>
    <pivotField showAll="0"/>
  </pivotFields>
  <rowFields count="1">
    <field x="1"/>
  </rowFields>
  <rowItems count="20">
    <i>
      <x v="1"/>
    </i>
    <i>
      <x v="15"/>
    </i>
    <i>
      <x v="16"/>
    </i>
    <i>
      <x v="5"/>
    </i>
    <i>
      <x v="7"/>
    </i>
    <i>
      <x v="9"/>
    </i>
    <i>
      <x v="12"/>
    </i>
    <i>
      <x v="4"/>
    </i>
    <i>
      <x v="3"/>
    </i>
    <i>
      <x v="8"/>
    </i>
    <i>
      <x v="2"/>
    </i>
    <i>
      <x v="10"/>
    </i>
    <i>
      <x v="17"/>
    </i>
    <i>
      <x v="11"/>
    </i>
    <i>
      <x v="18"/>
    </i>
    <i>
      <x v="14"/>
    </i>
    <i>
      <x v="13"/>
    </i>
    <i>
      <x v="6"/>
    </i>
    <i>
      <x v="19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计数项:类别1" fld="0" subtotal="count" baseField="0" baseItem="0"/>
    <dataField name="计数项:类别3" fld="2" subtotal="count" baseField="0" baseItem="0"/>
    <dataField name="计数项:类别4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1E452A-1E23-F548-89ED-D898F511B5A5}" name="数据透视表5" cacheId="15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A3:B23" firstHeaderRow="1" firstDataRow="1" firstDataCol="1"/>
  <pivotFields count="5">
    <pivotField dataField="1" showAll="0"/>
    <pivotField axis="axisRow" showAll="0">
      <items count="20">
        <item x="7"/>
        <item x="1"/>
        <item x="12"/>
        <item x="4"/>
        <item x="2"/>
        <item x="0"/>
        <item x="15"/>
        <item x="11"/>
        <item x="16"/>
        <item x="6"/>
        <item x="5"/>
        <item x="14"/>
        <item x="9"/>
        <item x="13"/>
        <item x="18"/>
        <item x="3"/>
        <item x="10"/>
        <item x="8"/>
        <item x="17"/>
        <item t="default"/>
      </items>
    </pivotField>
    <pivotField showAll="0"/>
    <pivotField showAll="0"/>
    <pivotField showAll="0"/>
  </pivotFields>
  <rowFields count="1">
    <field x="1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Items count="1">
    <i/>
  </colItems>
  <dataFields count="1">
    <dataField name="计数项:类别1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D781B8-F4BB-BE48-9EDF-31C51ED73464}" name="数据透视表7" cacheId="21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A3:F15" firstHeaderRow="0" firstDataRow="1" firstDataCol="1"/>
  <pivotFields count="6">
    <pivotField dataField="1" showAll="0"/>
    <pivotField axis="axisRow" showAll="0">
      <items count="12">
        <item x="1"/>
        <item x="3"/>
        <item x="5"/>
        <item x="4"/>
        <item x="0"/>
        <item x="7"/>
        <item x="6"/>
        <item x="9"/>
        <item x="2"/>
        <item x="8"/>
        <item x="10"/>
        <item t="default"/>
      </items>
    </pivotField>
    <pivotField dataField="1" showAll="0"/>
    <pivotField dataField="1" showAll="0"/>
    <pivotField dataField="1" showAll="0"/>
    <pivotField dataField="1" showAll="0"/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计数项:类别0" fld="0" subtotal="count" baseField="0" baseItem="0"/>
    <dataField name="计数项:类别2" fld="2" subtotal="count" baseField="0" baseItem="0"/>
    <dataField name="计数项:类别3" fld="3" subtotal="count" baseField="0" baseItem="0"/>
    <dataField name="计数项:类别4" fld="4" subtotal="count" baseField="0" baseItem="0"/>
    <dataField name="计数项:类别5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D6A67-764D-1743-8343-1274A12A3C6C}">
  <dimension ref="A1:D1810"/>
  <sheetViews>
    <sheetView workbookViewId="0">
      <selection activeCell="C2" sqref="C2"/>
    </sheetView>
  </sheetViews>
  <sheetFormatPr baseColWidth="10" defaultRowHeight="16"/>
  <cols>
    <col min="1" max="1" width="33.1640625" customWidth="1"/>
    <col min="3" max="3" width="56.5" customWidth="1"/>
    <col min="4" max="4" width="38.5" customWidth="1"/>
  </cols>
  <sheetData>
    <row r="1" spans="1:4">
      <c r="A1" t="s">
        <v>77</v>
      </c>
      <c r="B1" t="e">
        <f>LEFT(A1,FIND("[",A1)-1)</f>
        <v>#VALUE!</v>
      </c>
      <c r="C1" t="str">
        <f>RIGHT(A1,LEN(A1)-FIND(" ",A1))</f>
        <v>0.10273487829035201</v>
      </c>
      <c r="D1" t="e">
        <f>""""&amp;B1&amp;""""&amp;":"&amp;C1&amp;","</f>
        <v>#VALUE!</v>
      </c>
    </row>
    <row r="2" spans="1:4">
      <c r="A2" t="s">
        <v>0</v>
      </c>
      <c r="B2" t="str">
        <f t="shared" ref="B2:B65" si="0">LEFT(A2,FIND(" ",A2)-1)</f>
        <v>一切都是</v>
      </c>
      <c r="C2" t="str">
        <f t="shared" ref="C2:C65" si="1">RIGHT(A2,LEN(A2)-FIND(" ",A2))</f>
        <v>0.10273487829035201</v>
      </c>
      <c r="D2" t="str">
        <f>""""&amp;B2&amp;""""&amp;":"&amp;C2&amp;","</f>
        <v>"一切都是":0.10273487829035201,</v>
      </c>
    </row>
    <row r="3" spans="1:4">
      <c r="A3" t="s">
        <v>1</v>
      </c>
      <c r="B3" t="str">
        <f t="shared" si="0"/>
        <v>一段时间</v>
      </c>
      <c r="C3" t="str">
        <f t="shared" si="1"/>
        <v>0.10273487829035201</v>
      </c>
      <c r="D3" t="str">
        <f t="shared" ref="D2:D65" si="2">""""&amp;B3&amp;""""&amp;":"&amp;C3&amp;","</f>
        <v>"一段时间":0.10273487829035201,</v>
      </c>
    </row>
    <row r="4" spans="1:4">
      <c r="A4" t="s">
        <v>2</v>
      </c>
      <c r="B4" t="str">
        <f t="shared" si="0"/>
        <v>三叶</v>
      </c>
      <c r="C4" t="str">
        <f t="shared" si="1"/>
        <v>0.41093951316140803</v>
      </c>
      <c r="D4" t="str">
        <f t="shared" si="2"/>
        <v>"三叶":0.41093951316140803,</v>
      </c>
    </row>
    <row r="5" spans="1:4">
      <c r="A5" t="s">
        <v>3</v>
      </c>
      <c r="B5" t="str">
        <f t="shared" si="0"/>
        <v>不知</v>
      </c>
      <c r="C5" t="str">
        <f t="shared" si="1"/>
        <v>0.08066771370353733</v>
      </c>
      <c r="D5" t="str">
        <f t="shared" si="2"/>
        <v>"不知":0.08066771370353733,</v>
      </c>
    </row>
    <row r="6" spans="1:4">
      <c r="A6" t="s">
        <v>4</v>
      </c>
      <c r="B6" t="str">
        <f t="shared" si="0"/>
        <v>世家</v>
      </c>
      <c r="C6" t="str">
        <f t="shared" si="1"/>
        <v>0.10273487829035201</v>
      </c>
      <c r="D6" t="str">
        <f t="shared" si="2"/>
        <v>"世家":0.10273487829035201,</v>
      </c>
    </row>
    <row r="7" spans="1:4">
      <c r="A7" t="s">
        <v>5</v>
      </c>
      <c r="B7" t="str">
        <f t="shared" si="0"/>
        <v>东京</v>
      </c>
      <c r="C7" t="str">
        <f t="shared" si="1"/>
        <v>0.16676609307721826</v>
      </c>
      <c r="D7" t="str">
        <f>""""&amp;B7&amp;""""&amp;":"&amp;C7&amp;","</f>
        <v>"东京":0.16676609307721826,</v>
      </c>
    </row>
    <row r="8" spans="1:4">
      <c r="A8" t="s">
        <v>6</v>
      </c>
      <c r="B8" t="str">
        <f t="shared" si="0"/>
        <v>两人</v>
      </c>
      <c r="C8" t="str">
        <f t="shared" si="1"/>
        <v>0.04953070897753197</v>
      </c>
      <c r="D8" t="str">
        <f t="shared" si="2"/>
        <v>"两人":0.04953070897753197,</v>
      </c>
    </row>
    <row r="9" spans="1:4">
      <c r="A9" t="s">
        <v>7</v>
      </c>
      <c r="B9" t="str">
        <f t="shared" si="0"/>
        <v>事件</v>
      </c>
      <c r="C9" t="str">
        <f t="shared" si="1"/>
        <v>0.06976346410395148</v>
      </c>
      <c r="D9" t="str">
        <f t="shared" si="2"/>
        <v>"事件":0.06976346410395148,</v>
      </c>
    </row>
    <row r="10" spans="1:4">
      <c r="A10" t="s">
        <v>8</v>
      </c>
      <c r="B10" t="str">
        <f t="shared" si="0"/>
        <v>交换</v>
      </c>
      <c r="C10" t="str">
        <f t="shared" si="1"/>
        <v>0.20546975658070402</v>
      </c>
      <c r="D10" t="str">
        <f t="shared" si="2"/>
        <v>"交换":0.20546975658070402,</v>
      </c>
    </row>
    <row r="11" spans="1:4">
      <c r="A11" t="s">
        <v>9</v>
      </c>
      <c r="B11" t="str">
        <f t="shared" si="0"/>
        <v>亲切</v>
      </c>
      <c r="C11" t="str">
        <f t="shared" si="1"/>
        <v>0.10273487829035201</v>
      </c>
      <c r="D11" t="str">
        <f t="shared" si="2"/>
        <v>"亲切":0.10273487829035201,</v>
      </c>
    </row>
    <row r="12" spans="1:4">
      <c r="A12" t="s">
        <v>10</v>
      </c>
      <c r="B12" t="str">
        <f t="shared" si="0"/>
        <v>人生</v>
      </c>
      <c r="C12" t="str">
        <f t="shared" si="1"/>
        <v>0.05688902947340682</v>
      </c>
      <c r="D12" t="str">
        <f t="shared" si="2"/>
        <v>"人生":0.05688902947340682,</v>
      </c>
    </row>
    <row r="13" spans="1:4">
      <c r="A13" t="s">
        <v>11</v>
      </c>
      <c r="B13" t="str">
        <f t="shared" si="0"/>
        <v>他者</v>
      </c>
      <c r="C13" t="str">
        <f t="shared" si="1"/>
        <v>0.10273487829035201</v>
      </c>
      <c r="D13" t="str">
        <f t="shared" si="2"/>
        <v>"他者":0.10273487829035201,</v>
      </c>
    </row>
    <row r="14" spans="1:4">
      <c r="A14" t="s">
        <v>12</v>
      </c>
      <c r="B14" t="str">
        <f t="shared" si="0"/>
        <v>体验</v>
      </c>
      <c r="C14" t="str">
        <f t="shared" si="1"/>
        <v>0.08338304653860913</v>
      </c>
      <c r="D14" t="str">
        <f t="shared" si="2"/>
        <v>"体验":0.08338304653860913,</v>
      </c>
    </row>
    <row r="15" spans="1:4">
      <c r="A15" t="s">
        <v>13</v>
      </c>
      <c r="B15" t="str">
        <f t="shared" si="0"/>
        <v>充满</v>
      </c>
      <c r="C15" t="str">
        <f t="shared" si="1"/>
        <v>0.06403121478686626</v>
      </c>
      <c r="D15" t="str">
        <f t="shared" si="2"/>
        <v>"充满":0.06403121478686626,</v>
      </c>
    </row>
    <row r="16" spans="1:4">
      <c r="A16" t="s">
        <v>14</v>
      </c>
      <c r="B16" t="str">
        <f t="shared" si="0"/>
        <v>全新</v>
      </c>
      <c r="C16" t="str">
        <f t="shared" si="1"/>
        <v>0.09559269297689257</v>
      </c>
      <c r="D16" t="str">
        <f t="shared" si="2"/>
        <v>"全新":0.09559269297689257,</v>
      </c>
    </row>
    <row r="17" spans="1:4">
      <c r="A17" t="s">
        <v>15</v>
      </c>
      <c r="B17" t="str">
        <f t="shared" si="0"/>
        <v>冠军</v>
      </c>
      <c r="C17" t="str">
        <f t="shared" si="1"/>
        <v>0.08659460363494371</v>
      </c>
      <c r="D17" t="str">
        <f t="shared" si="2"/>
        <v>"冠军":0.08659460363494371,</v>
      </c>
    </row>
    <row r="18" spans="1:4">
      <c r="A18" t="s">
        <v>16</v>
      </c>
      <c r="B18" t="str">
        <f t="shared" si="0"/>
        <v>出身</v>
      </c>
      <c r="C18" t="str">
        <f t="shared" si="1"/>
        <v>0.08659460363494371</v>
      </c>
      <c r="D18" t="str">
        <f t="shared" si="2"/>
        <v>"出身":0.08659460363494371,</v>
      </c>
    </row>
    <row r="19" spans="1:4">
      <c r="A19" t="s">
        <v>17</v>
      </c>
      <c r="B19" t="str">
        <f t="shared" si="0"/>
        <v>前辈</v>
      </c>
      <c r="C19" t="str">
        <f t="shared" si="1"/>
        <v>0.10273487829035201</v>
      </c>
      <c r="D19" t="str">
        <f t="shared" si="2"/>
        <v>"前辈":0.10273487829035201,</v>
      </c>
    </row>
    <row r="20" spans="1:4">
      <c r="A20" t="s">
        <v>18</v>
      </c>
      <c r="B20" t="str">
        <f t="shared" si="0"/>
        <v>原因</v>
      </c>
      <c r="C20" t="str">
        <f t="shared" si="1"/>
        <v>0.09052523185206857</v>
      </c>
      <c r="D20" t="str">
        <f t="shared" si="2"/>
        <v>"原因":0.09052523185206857,</v>
      </c>
    </row>
    <row r="21" spans="1:4">
      <c r="A21" t="s">
        <v>19</v>
      </c>
      <c r="B21" t="str">
        <f t="shared" si="0"/>
        <v>发生</v>
      </c>
      <c r="C21" t="str">
        <f t="shared" si="1"/>
        <v>0.057553817665668056</v>
      </c>
      <c r="D21" t="str">
        <f t="shared" si="2"/>
        <v>"发生":0.057553817665668056,</v>
      </c>
    </row>
    <row r="22" spans="1:4">
      <c r="A22" t="s">
        <v>20</v>
      </c>
      <c r="B22" t="str">
        <f t="shared" si="0"/>
        <v>变成</v>
      </c>
      <c r="C22" t="str">
        <f t="shared" si="1"/>
        <v>0.06724277188320084</v>
      </c>
      <c r="D22" t="str">
        <f t="shared" si="2"/>
        <v>"变成":0.06724277188320084,</v>
      </c>
    </row>
    <row r="23" spans="1:4">
      <c r="A23" t="s">
        <v>21</v>
      </c>
      <c r="B23" t="str">
        <f t="shared" si="0"/>
        <v>同学</v>
      </c>
      <c r="C23" t="str">
        <f t="shared" si="1"/>
        <v>0.08659460363494371</v>
      </c>
      <c r="D23" t="str">
        <f t="shared" si="2"/>
        <v>"同学":0.08659460363494371,</v>
      </c>
    </row>
    <row r="24" spans="1:4">
      <c r="A24" t="s">
        <v>22</v>
      </c>
      <c r="B24" t="str">
        <f t="shared" si="0"/>
        <v>大都会</v>
      </c>
      <c r="C24" t="str">
        <f t="shared" si="1"/>
        <v>0.10273487829035201</v>
      </c>
      <c r="D24" t="str">
        <f t="shared" si="2"/>
        <v>"大都会":0.10273487829035201,</v>
      </c>
    </row>
    <row r="25" spans="1:4">
      <c r="A25" t="s">
        <v>23</v>
      </c>
      <c r="B25" t="str">
        <f t="shared" si="0"/>
        <v>头脑</v>
      </c>
      <c r="C25" t="str">
        <f t="shared" si="1"/>
        <v>0.09559269297689257</v>
      </c>
      <c r="D25" t="str">
        <f t="shared" si="2"/>
        <v>"头脑":0.09559269297689257,</v>
      </c>
    </row>
    <row r="26" spans="1:4">
      <c r="A26" t="s">
        <v>24</v>
      </c>
      <c r="B26" t="str">
        <f t="shared" si="0"/>
        <v>奇怪</v>
      </c>
      <c r="C26" t="str">
        <f t="shared" si="1"/>
        <v>0.09052523185206857</v>
      </c>
      <c r="D26" t="str">
        <f t="shared" si="2"/>
        <v>"奇怪":0.09052523185206857,</v>
      </c>
    </row>
    <row r="27" spans="1:4">
      <c r="A27" t="s">
        <v>25</v>
      </c>
      <c r="B27" t="str">
        <f t="shared" si="0"/>
        <v>女孩</v>
      </c>
      <c r="C27" t="str">
        <f t="shared" si="1"/>
        <v>0.06503804860734734</v>
      </c>
      <c r="D27" t="str">
        <f t="shared" si="2"/>
        <v>"女孩":0.06503804860734734,</v>
      </c>
    </row>
    <row r="28" spans="1:4">
      <c r="A28" t="s">
        <v>26</v>
      </c>
      <c r="B28" t="str">
        <f t="shared" si="0"/>
        <v>女孩子</v>
      </c>
      <c r="C28" t="str">
        <f t="shared" si="1"/>
        <v>0.09559269297689257</v>
      </c>
      <c r="D28" t="str">
        <f t="shared" si="2"/>
        <v>"女孩子":0.09559269297689257,</v>
      </c>
    </row>
    <row r="29" spans="1:4">
      <c r="A29" t="s">
        <v>27</v>
      </c>
      <c r="B29" t="str">
        <f t="shared" si="0"/>
        <v>宫水</v>
      </c>
      <c r="C29" t="str">
        <f t="shared" si="1"/>
        <v>0.10273487829035201</v>
      </c>
      <c r="D29" t="str">
        <f t="shared" si="2"/>
        <v>"宫水":0.10273487829035201,</v>
      </c>
    </row>
    <row r="30" spans="1:4">
      <c r="A30" t="s">
        <v>28</v>
      </c>
      <c r="B30" t="str">
        <f t="shared" si="0"/>
        <v>家庭</v>
      </c>
      <c r="C30" t="str">
        <f t="shared" si="1"/>
        <v>0.06724277188320084</v>
      </c>
      <c r="D30" t="str">
        <f t="shared" si="2"/>
        <v>"家庭":0.06724277188320084,</v>
      </c>
    </row>
    <row r="31" spans="1:4">
      <c r="A31" t="s">
        <v>29</v>
      </c>
      <c r="B31" t="str">
        <f t="shared" si="0"/>
        <v>对方</v>
      </c>
      <c r="C31" t="str">
        <f t="shared" si="1"/>
        <v>0.06976346410395148</v>
      </c>
      <c r="D31" t="str">
        <f t="shared" si="2"/>
        <v>"对方":0.06976346410395148,</v>
      </c>
    </row>
    <row r="32" spans="1:4">
      <c r="A32" t="s">
        <v>30</v>
      </c>
      <c r="B32" t="str">
        <f t="shared" si="0"/>
        <v>小山村</v>
      </c>
      <c r="C32" t="str">
        <f t="shared" si="1"/>
        <v>0.19118538595378515</v>
      </c>
      <c r="D32" t="str">
        <f t="shared" si="2"/>
        <v>"小山村":0.19118538595378515,</v>
      </c>
    </row>
    <row r="33" spans="1:4">
      <c r="A33" t="s">
        <v>31</v>
      </c>
      <c r="B33" t="str">
        <f t="shared" si="0"/>
        <v>就让</v>
      </c>
      <c r="C33" t="str">
        <f t="shared" si="1"/>
        <v>0.10273487829035201</v>
      </c>
      <c r="D33" t="str">
        <f t="shared" si="2"/>
        <v>"就让":0.10273487829035201,</v>
      </c>
    </row>
    <row r="34" spans="1:4">
      <c r="A34" t="s">
        <v>32</v>
      </c>
      <c r="B34" t="str">
        <f t="shared" si="0"/>
        <v>巫女</v>
      </c>
      <c r="C34" t="str">
        <f t="shared" si="1"/>
        <v>0.10273487829035201</v>
      </c>
      <c r="D34" t="str">
        <f t="shared" si="2"/>
        <v>"巫女":0.10273487829035201,</v>
      </c>
    </row>
    <row r="35" spans="1:4">
      <c r="A35" t="s">
        <v>33</v>
      </c>
      <c r="B35" t="str">
        <f t="shared" si="0"/>
        <v>年度</v>
      </c>
      <c r="C35" t="str">
        <f t="shared" si="1"/>
        <v>0.09559269297689257</v>
      </c>
      <c r="D35" t="str">
        <f t="shared" si="2"/>
        <v>"年度":0.09559269297689257,</v>
      </c>
    </row>
    <row r="36" spans="1:4">
      <c r="A36" t="s">
        <v>34</v>
      </c>
      <c r="B36" t="str">
        <f t="shared" si="0"/>
        <v>并不知道</v>
      </c>
      <c r="C36" t="str">
        <f t="shared" si="1"/>
        <v>0.10273487829035201</v>
      </c>
      <c r="D36" t="str">
        <f t="shared" si="2"/>
        <v>"并不知道":0.10273487829035201,</v>
      </c>
    </row>
    <row r="37" spans="1:4">
      <c r="A37" t="s">
        <v>35</v>
      </c>
      <c r="B37" t="str">
        <f t="shared" si="0"/>
        <v>彗星</v>
      </c>
      <c r="C37" t="str">
        <f t="shared" si="1"/>
        <v>0.09559269297689257</v>
      </c>
      <c r="D37" t="str">
        <f t="shared" si="2"/>
        <v>"彗星":0.09559269297689257,</v>
      </c>
    </row>
    <row r="38" spans="1:4">
      <c r="A38" t="s">
        <v>36</v>
      </c>
      <c r="B38" t="str">
        <f t="shared" si="0"/>
        <v>影响</v>
      </c>
      <c r="C38" t="str">
        <f t="shared" si="1"/>
        <v>0.07624086122514968</v>
      </c>
      <c r="D38" t="str">
        <f t="shared" si="2"/>
        <v>"影响":0.07624086122514968,</v>
      </c>
    </row>
    <row r="39" spans="1:4">
      <c r="A39" t="s">
        <v>37</v>
      </c>
      <c r="B39" t="str">
        <f t="shared" si="0"/>
        <v>影片</v>
      </c>
      <c r="C39" t="str">
        <f t="shared" si="1"/>
        <v>0.06976346410395148</v>
      </c>
      <c r="D39" t="str">
        <f t="shared" si="2"/>
        <v>"影片":0.06976346410395148,</v>
      </c>
    </row>
    <row r="40" spans="1:4">
      <c r="A40" t="s">
        <v>38</v>
      </c>
      <c r="B40" t="str">
        <f t="shared" si="0"/>
        <v>愤怒</v>
      </c>
      <c r="C40" t="str">
        <f t="shared" si="1"/>
        <v>0.07831558541378514</v>
      </c>
      <c r="D40" t="str">
        <f t="shared" si="2"/>
        <v>"愤怒":0.07831558541378514,</v>
      </c>
    </row>
    <row r="41" spans="1:4">
      <c r="A41" t="s">
        <v>39</v>
      </c>
      <c r="B41" t="str">
        <f t="shared" si="0"/>
        <v>摸不清</v>
      </c>
      <c r="C41" t="str">
        <f t="shared" si="1"/>
        <v>0.10273487829035201</v>
      </c>
      <c r="D41" t="str">
        <f t="shared" si="2"/>
        <v>"摸不清":0.10273487829035201,</v>
      </c>
    </row>
    <row r="42" spans="1:4">
      <c r="A42" t="s">
        <v>40</v>
      </c>
      <c r="B42" t="str">
        <f t="shared" si="0"/>
        <v>日本</v>
      </c>
      <c r="C42" t="str">
        <f t="shared" si="1"/>
        <v>0.06503804860734734</v>
      </c>
      <c r="D42" t="str">
        <f t="shared" si="2"/>
        <v>"日本":0.06503804860734734,</v>
      </c>
    </row>
    <row r="43" spans="1:4">
      <c r="A43" t="s">
        <v>41</v>
      </c>
      <c r="B43" t="str">
        <f t="shared" si="0"/>
        <v>朋友</v>
      </c>
      <c r="C43" t="str">
        <f t="shared" si="1"/>
        <v>0.051338940997580275</v>
      </c>
      <c r="D43" t="str">
        <f t="shared" si="2"/>
        <v>"朋友":0.051338940997580275,</v>
      </c>
    </row>
    <row r="44" spans="1:4">
      <c r="A44" t="s">
        <v>42</v>
      </c>
      <c r="B44" t="str">
        <f t="shared" si="0"/>
        <v>期间</v>
      </c>
      <c r="C44" t="str">
        <f t="shared" si="1"/>
        <v>0.07117340010032569</v>
      </c>
      <c r="D44" t="str">
        <f t="shared" si="2"/>
        <v>"期间":0.07117340010032569,</v>
      </c>
    </row>
    <row r="45" spans="1:4">
      <c r="A45" t="s">
        <v>43</v>
      </c>
      <c r="B45" t="str">
        <f t="shared" si="0"/>
        <v>本土</v>
      </c>
      <c r="C45" t="str">
        <f t="shared" si="1"/>
        <v>0.10273487829035201</v>
      </c>
      <c r="D45" t="str">
        <f t="shared" si="2"/>
        <v>"本土":0.10273487829035201,</v>
      </c>
    </row>
    <row r="46" spans="1:4">
      <c r="A46" t="s">
        <v>44</v>
      </c>
      <c r="B46" t="str">
        <f t="shared" si="0"/>
        <v>本片</v>
      </c>
      <c r="C46" t="str">
        <f t="shared" si="1"/>
        <v>0.048691750593204026</v>
      </c>
      <c r="D46" t="str">
        <f t="shared" si="2"/>
        <v>"本片":0.048691750593204026,</v>
      </c>
    </row>
    <row r="47" spans="1:4">
      <c r="A47" t="s">
        <v>45</v>
      </c>
      <c r="B47" t="str">
        <f t="shared" si="0"/>
        <v>来到</v>
      </c>
      <c r="C47" t="str">
        <f t="shared" si="1"/>
        <v>0.050869185255749315</v>
      </c>
      <c r="D47" t="str">
        <f t="shared" si="2"/>
        <v>"来到":0.050869185255749315,</v>
      </c>
    </row>
    <row r="48" spans="1:4">
      <c r="A48" t="s">
        <v>46</v>
      </c>
      <c r="B48" t="str">
        <f t="shared" si="0"/>
        <v>校园</v>
      </c>
      <c r="C48" t="str">
        <f t="shared" si="1"/>
        <v>0.10273487829035201</v>
      </c>
      <c r="D48" t="str">
        <f t="shared" si="2"/>
        <v>"校园":0.10273487829035201,</v>
      </c>
    </row>
    <row r="49" spans="1:4">
      <c r="A49" t="s">
        <v>47</v>
      </c>
      <c r="B49" t="str">
        <f t="shared" si="0"/>
        <v>梦里</v>
      </c>
      <c r="C49" t="str">
        <f t="shared" si="1"/>
        <v>0.10273487829035201</v>
      </c>
      <c r="D49" t="str">
        <f t="shared" si="2"/>
        <v>"梦里":0.10273487829035201,</v>
      </c>
    </row>
    <row r="50" spans="1:4">
      <c r="A50" t="s">
        <v>48</v>
      </c>
      <c r="B50" t="str">
        <f t="shared" si="0"/>
        <v>欢笑</v>
      </c>
      <c r="C50" t="str">
        <f t="shared" si="1"/>
        <v>0.09559269297689257</v>
      </c>
      <c r="D50" t="str">
        <f t="shared" si="2"/>
        <v>"欢笑":0.09559269297689257,</v>
      </c>
    </row>
    <row r="51" spans="1:4">
      <c r="A51" t="s">
        <v>49</v>
      </c>
      <c r="B51" t="str">
        <f t="shared" si="0"/>
        <v>烦恼</v>
      </c>
      <c r="C51" t="str">
        <f t="shared" si="1"/>
        <v>0.08066771370353733</v>
      </c>
      <c r="D51" t="str">
        <f t="shared" si="2"/>
        <v>"烦恼":0.08066771370353733,</v>
      </c>
    </row>
    <row r="52" spans="1:4">
      <c r="A52" t="s">
        <v>50</v>
      </c>
      <c r="B52" t="str">
        <f t="shared" si="0"/>
        <v>生活</v>
      </c>
      <c r="C52" t="str">
        <f t="shared" si="1"/>
        <v>0.03775601788180996</v>
      </c>
      <c r="D52" t="str">
        <f t="shared" si="2"/>
        <v>"生活":0.03775601788180996,</v>
      </c>
    </row>
    <row r="53" spans="1:4">
      <c r="A53" t="s">
        <v>51</v>
      </c>
      <c r="B53" t="str">
        <f t="shared" si="0"/>
        <v>男孩</v>
      </c>
      <c r="C53" t="str">
        <f t="shared" si="1"/>
        <v>0.13952692820790297</v>
      </c>
      <c r="D53" t="str">
        <f t="shared" si="2"/>
        <v>"男孩":0.13952692820790297,</v>
      </c>
    </row>
    <row r="54" spans="1:4">
      <c r="A54" t="s">
        <v>52</v>
      </c>
      <c r="B54" t="str">
        <f t="shared" si="0"/>
        <v>白石</v>
      </c>
      <c r="C54" t="str">
        <f t="shared" si="1"/>
        <v>0.10273487829035201</v>
      </c>
      <c r="D54" t="str">
        <f t="shared" si="2"/>
        <v>"白石":0.10273487829035201,</v>
      </c>
    </row>
    <row r="55" spans="1:4">
      <c r="A55" t="s">
        <v>53</v>
      </c>
      <c r="B55" t="str">
        <f t="shared" si="0"/>
        <v>真实</v>
      </c>
      <c r="C55" t="str">
        <f t="shared" si="1"/>
        <v>0.0661059389755017</v>
      </c>
      <c r="D55" t="str">
        <f t="shared" si="2"/>
        <v>"真实":0.0661059389755017,</v>
      </c>
    </row>
    <row r="56" spans="1:4">
      <c r="A56" t="s">
        <v>54</v>
      </c>
      <c r="B56" t="str">
        <f t="shared" si="0"/>
        <v>神木</v>
      </c>
      <c r="C56" t="str">
        <f t="shared" si="1"/>
        <v>0.09559269297689257</v>
      </c>
      <c r="D56" t="str">
        <f t="shared" si="2"/>
        <v>"神木":0.09559269297689257,</v>
      </c>
    </row>
    <row r="57" spans="1:4">
      <c r="A57" t="s">
        <v>55</v>
      </c>
      <c r="B57" t="str">
        <f t="shared" si="0"/>
        <v>神秘</v>
      </c>
      <c r="C57" t="str">
        <f t="shared" si="1"/>
        <v>0.06307883169403275</v>
      </c>
      <c r="D57" t="str">
        <f t="shared" si="2"/>
        <v>"神秘":0.06307883169403275,</v>
      </c>
    </row>
    <row r="58" spans="1:4">
      <c r="A58" t="s">
        <v>56</v>
      </c>
      <c r="B58" t="str">
        <f t="shared" si="0"/>
        <v>票房</v>
      </c>
      <c r="C58" t="str">
        <f t="shared" si="1"/>
        <v>0.09559269297689257</v>
      </c>
      <c r="D58" t="str">
        <f t="shared" si="2"/>
        <v>"票房":0.09559269297689257,</v>
      </c>
    </row>
    <row r="59" spans="1:4">
      <c r="A59" t="s">
        <v>57</v>
      </c>
      <c r="B59" t="str">
        <f t="shared" si="0"/>
        <v>秘密</v>
      </c>
      <c r="C59" t="str">
        <f t="shared" si="1"/>
        <v>0.06403121478686626</v>
      </c>
      <c r="D59" t="str">
        <f t="shared" si="2"/>
        <v>"秘密":0.06403121478686626,</v>
      </c>
    </row>
    <row r="60" spans="1:4">
      <c r="A60" t="s">
        <v>58</v>
      </c>
      <c r="B60" t="str">
        <f t="shared" si="0"/>
        <v>立花</v>
      </c>
      <c r="C60" t="str">
        <f t="shared" si="1"/>
        <v>0.20546975658070402</v>
      </c>
      <c r="D60" t="str">
        <f t="shared" si="2"/>
        <v>"立花":0.20546975658070402,</v>
      </c>
    </row>
    <row r="61" spans="1:4">
      <c r="A61" t="s">
        <v>59</v>
      </c>
      <c r="B61" t="str">
        <f t="shared" si="0"/>
        <v>繁华</v>
      </c>
      <c r="C61" t="str">
        <f t="shared" si="1"/>
        <v>0.10273487829035201</v>
      </c>
      <c r="D61" t="str">
        <f t="shared" si="2"/>
        <v>"繁华":0.10273487829035201,</v>
      </c>
    </row>
    <row r="62" spans="1:4">
      <c r="A62" t="s">
        <v>60</v>
      </c>
      <c r="B62" t="str">
        <f t="shared" si="0"/>
        <v>而近</v>
      </c>
      <c r="C62" t="str">
        <f t="shared" si="1"/>
        <v>0.10273487829035201</v>
      </c>
      <c r="D62" t="str">
        <f t="shared" si="2"/>
        <v>"而近":0.10273487829035201,</v>
      </c>
    </row>
    <row r="63" spans="1:4">
      <c r="A63" t="s">
        <v>61</v>
      </c>
      <c r="B63" t="str">
        <f t="shared" si="0"/>
        <v>背后</v>
      </c>
      <c r="C63" t="str">
        <f t="shared" si="1"/>
        <v>0.07438495719666027</v>
      </c>
      <c r="D63" t="str">
        <f t="shared" si="2"/>
        <v>"背后":0.07438495719666027,</v>
      </c>
    </row>
    <row r="64" spans="1:4">
      <c r="A64" t="s">
        <v>62</v>
      </c>
      <c r="B64" t="str">
        <f t="shared" si="0"/>
        <v>萌音</v>
      </c>
      <c r="C64" t="str">
        <f t="shared" si="1"/>
        <v>0.10273487829035201</v>
      </c>
      <c r="D64" t="str">
        <f t="shared" si="2"/>
        <v>"萌音":0.10273487829035201,</v>
      </c>
    </row>
    <row r="65" spans="1:4">
      <c r="A65" t="s">
        <v>63</v>
      </c>
      <c r="B65" t="str">
        <f t="shared" si="0"/>
        <v>街道</v>
      </c>
      <c r="C65" t="str">
        <f t="shared" si="1"/>
        <v>0.08659460363494371</v>
      </c>
      <c r="D65" t="str">
        <f t="shared" si="2"/>
        <v>"街道":0.08659460363494371,</v>
      </c>
    </row>
    <row r="66" spans="1:4">
      <c r="A66" t="s">
        <v>64</v>
      </c>
      <c r="B66" t="str">
        <f t="shared" ref="B66:B129" si="3">LEFT(A66,FIND(" ",A66)-1)</f>
        <v>角度</v>
      </c>
      <c r="C66" t="str">
        <f t="shared" ref="C66:C129" si="4">RIGHT(A66,LEN(A66)-FIND(" ",A66))</f>
        <v>0.10273487829035201</v>
      </c>
      <c r="D66" t="str">
        <f t="shared" ref="D66:D129" si="5">""""&amp;B66&amp;""""&amp;":"&amp;C66&amp;","</f>
        <v>"角度":0.10273487829035201,</v>
      </c>
    </row>
    <row r="67" spans="1:4">
      <c r="A67" t="s">
        <v>65</v>
      </c>
      <c r="B67" t="str">
        <f t="shared" si="3"/>
        <v>许是</v>
      </c>
      <c r="C67" t="str">
        <f t="shared" si="4"/>
        <v>0.09559269297689257</v>
      </c>
      <c r="D67" t="str">
        <f t="shared" si="5"/>
        <v>"许是":0.09559269297689257,</v>
      </c>
    </row>
    <row r="68" spans="1:4">
      <c r="A68" t="s">
        <v>66</v>
      </c>
      <c r="B68" t="str">
        <f t="shared" si="3"/>
        <v>诱人</v>
      </c>
      <c r="C68" t="str">
        <f t="shared" si="4"/>
        <v>0.09559269297689257</v>
      </c>
      <c r="D68" t="str">
        <f t="shared" si="5"/>
        <v>"诱人":0.09559269297689257,</v>
      </c>
    </row>
    <row r="69" spans="1:4">
      <c r="A69" t="s">
        <v>67</v>
      </c>
      <c r="B69" t="str">
        <f t="shared" si="3"/>
        <v>身份</v>
      </c>
      <c r="C69" t="str">
        <f t="shared" si="4"/>
        <v>0.18652593227513053</v>
      </c>
      <c r="D69" t="str">
        <f t="shared" si="5"/>
        <v>"身份":0.18652593227513053,</v>
      </c>
    </row>
    <row r="70" spans="1:4">
      <c r="A70" t="s">
        <v>68</v>
      </c>
      <c r="B70" t="str">
        <f t="shared" si="3"/>
        <v>远离</v>
      </c>
      <c r="C70" t="str">
        <f t="shared" si="4"/>
        <v>0.08659460363494371</v>
      </c>
      <c r="D70" t="str">
        <f t="shared" si="5"/>
        <v>"远离":0.08659460363494371,</v>
      </c>
    </row>
    <row r="71" spans="1:4">
      <c r="A71" t="s">
        <v>69</v>
      </c>
      <c r="B71" t="str">
        <f t="shared" si="3"/>
        <v>那颗</v>
      </c>
      <c r="C71" t="str">
        <f t="shared" si="4"/>
        <v>0.10273487829035201</v>
      </c>
      <c r="D71" t="str">
        <f t="shared" si="5"/>
        <v>"那颗":0.10273487829035201,</v>
      </c>
    </row>
    <row r="72" spans="1:4">
      <c r="A72" t="s">
        <v>70</v>
      </c>
      <c r="B72" t="str">
        <f t="shared" si="3"/>
        <v>配音</v>
      </c>
      <c r="C72" t="str">
        <f t="shared" si="4"/>
        <v>0.13952692820790297</v>
      </c>
      <c r="D72" t="str">
        <f t="shared" si="5"/>
        <v>"配音":0.13952692820790297,</v>
      </c>
    </row>
    <row r="73" spans="1:4">
      <c r="A73" t="s">
        <v>71</v>
      </c>
      <c r="B73" t="str">
        <f t="shared" si="3"/>
        <v>重大</v>
      </c>
      <c r="C73" t="str">
        <f t="shared" si="4"/>
        <v>0.09559269297689257</v>
      </c>
      <c r="D73" t="str">
        <f t="shared" si="5"/>
        <v>"重大":0.09559269297689257,</v>
      </c>
    </row>
    <row r="74" spans="1:4">
      <c r="A74" t="s">
        <v>72</v>
      </c>
      <c r="B74" t="str">
        <f t="shared" si="3"/>
        <v>锥心</v>
      </c>
      <c r="C74" t="str">
        <f t="shared" si="4"/>
        <v>0.10273487829035201</v>
      </c>
      <c r="D74" t="str">
        <f t="shared" si="5"/>
        <v>"锥心":0.10273487829035201,</v>
      </c>
    </row>
    <row r="75" spans="1:4">
      <c r="A75" t="s">
        <v>73</v>
      </c>
      <c r="B75" t="str">
        <f t="shared" si="3"/>
        <v>陌生</v>
      </c>
      <c r="C75" t="str">
        <f t="shared" si="4"/>
        <v>0.16133542740707466</v>
      </c>
      <c r="D75" t="str">
        <f t="shared" si="5"/>
        <v>"陌生":0.16133542740707466,</v>
      </c>
    </row>
    <row r="76" spans="1:4">
      <c r="A76" t="s">
        <v>74</v>
      </c>
      <c r="B76" t="str">
        <f t="shared" si="3"/>
        <v>隆之介</v>
      </c>
      <c r="C76" t="str">
        <f t="shared" si="4"/>
        <v>0.09559269297689257</v>
      </c>
      <c r="D76" t="str">
        <f t="shared" si="5"/>
        <v>"隆之介":0.09559269297689257,</v>
      </c>
    </row>
    <row r="77" spans="1:4">
      <c r="A77" t="s">
        <v>75</v>
      </c>
      <c r="B77" t="str">
        <f t="shared" si="3"/>
        <v>隐藏</v>
      </c>
      <c r="C77" t="str">
        <f t="shared" si="4"/>
        <v>0.06724277188320084</v>
      </c>
      <c r="D77" t="str">
        <f t="shared" si="5"/>
        <v>"隐藏":0.06724277188320084,</v>
      </c>
    </row>
    <row r="78" spans="1:4">
      <c r="A78" t="s">
        <v>76</v>
      </c>
      <c r="B78" t="str">
        <f t="shared" si="3"/>
        <v>高中</v>
      </c>
      <c r="C78" t="str">
        <f t="shared" si="4"/>
        <v>0.2501491396158274</v>
      </c>
      <c r="D78" t="str">
        <f t="shared" si="5"/>
        <v>"高中":0.2501491396158274,</v>
      </c>
    </row>
    <row r="79" spans="1:4">
      <c r="B79" t="e">
        <f t="shared" si="3"/>
        <v>#VALUE!</v>
      </c>
      <c r="C79" t="e">
        <f t="shared" si="4"/>
        <v>#VALUE!</v>
      </c>
      <c r="D79" t="e">
        <f t="shared" si="5"/>
        <v>#VALUE!</v>
      </c>
    </row>
    <row r="80" spans="1:4">
      <c r="A80" t="s">
        <v>78</v>
      </c>
      <c r="B80" t="str">
        <f t="shared" si="3"/>
        <v>一家人</v>
      </c>
      <c r="C80" t="str">
        <f t="shared" si="4"/>
        <v>0.059565755008632176</v>
      </c>
      <c r="D80" t="str">
        <f t="shared" si="5"/>
        <v>"一家人":0.059565755008632176,</v>
      </c>
    </row>
    <row r="81" spans="1:4">
      <c r="A81" t="s">
        <v>79</v>
      </c>
      <c r="B81" t="str">
        <f t="shared" si="3"/>
        <v>一面</v>
      </c>
      <c r="C81" t="str">
        <f t="shared" si="4"/>
        <v>0.07416440557699033</v>
      </c>
      <c r="D81" t="str">
        <f t="shared" si="5"/>
        <v>"一面":0.07416440557699033,</v>
      </c>
    </row>
    <row r="82" spans="1:4">
      <c r="A82" t="s">
        <v>80</v>
      </c>
      <c r="B82" t="str">
        <f t="shared" si="3"/>
        <v>丈夫</v>
      </c>
      <c r="C82" t="str">
        <f t="shared" si="4"/>
        <v>0.05715495824099384</v>
      </c>
      <c r="D82" t="str">
        <f t="shared" si="5"/>
        <v>"丈夫":0.05715495824099384,</v>
      </c>
    </row>
    <row r="83" spans="1:4">
      <c r="A83" t="s">
        <v>81</v>
      </c>
      <c r="B83" t="str">
        <f t="shared" si="3"/>
        <v>不可一世</v>
      </c>
      <c r="C83" t="str">
        <f t="shared" si="4"/>
        <v>0.08416737548796788</v>
      </c>
      <c r="D83" t="str">
        <f t="shared" si="5"/>
        <v>"不可一世":0.08416737548796788,</v>
      </c>
    </row>
    <row r="84" spans="1:4">
      <c r="A84" t="s">
        <v>82</v>
      </c>
      <c r="B84" t="str">
        <f t="shared" si="3"/>
        <v>世事难料</v>
      </c>
      <c r="C84" t="str">
        <f t="shared" si="4"/>
        <v>0.07831601319420396</v>
      </c>
      <c r="D84" t="str">
        <f t="shared" si="5"/>
        <v>"世事难料":0.07831601319420396,</v>
      </c>
    </row>
    <row r="85" spans="1:4">
      <c r="A85" t="s">
        <v>83</v>
      </c>
      <c r="B85" t="str">
        <f t="shared" si="3"/>
        <v>两对</v>
      </c>
      <c r="C85" t="str">
        <f t="shared" si="4"/>
        <v>0.08416737548796788</v>
      </c>
      <c r="D85" t="str">
        <f t="shared" si="5"/>
        <v>"两对":0.08416737548796788,</v>
      </c>
    </row>
    <row r="86" spans="1:4">
      <c r="A86" t="s">
        <v>84</v>
      </c>
      <c r="B86" t="str">
        <f t="shared" si="3"/>
        <v>丽饰</v>
      </c>
      <c r="C86" t="str">
        <f t="shared" si="4"/>
        <v>0.08416737548796788</v>
      </c>
      <c r="D86" t="str">
        <f t="shared" si="5"/>
        <v>"丽饰":0.08416737548796788,</v>
      </c>
    </row>
    <row r="87" spans="1:4">
      <c r="A87" t="s">
        <v>85</v>
      </c>
      <c r="B87" t="str">
        <f t="shared" si="3"/>
        <v>乡村</v>
      </c>
      <c r="C87" t="str">
        <f t="shared" si="4"/>
        <v>0.14832881115398067</v>
      </c>
      <c r="D87" t="str">
        <f t="shared" si="5"/>
        <v>"乡村":0.14832881115398067,</v>
      </c>
    </row>
    <row r="88" spans="1:4">
      <c r="A88" t="s">
        <v>86</v>
      </c>
      <c r="B88" t="str">
        <f t="shared" si="3"/>
        <v>互生</v>
      </c>
      <c r="C88" t="str">
        <f t="shared" si="4"/>
        <v>0.08416737548796788</v>
      </c>
      <c r="D88" t="str">
        <f t="shared" si="5"/>
        <v>"互生":0.08416737548796788,</v>
      </c>
    </row>
    <row r="89" spans="1:4">
      <c r="A89" t="s">
        <v>87</v>
      </c>
      <c r="B89" t="str">
        <f t="shared" si="3"/>
        <v>产生</v>
      </c>
      <c r="C89" t="str">
        <f t="shared" si="4"/>
        <v>0.056085488673190936</v>
      </c>
      <c r="D89" t="str">
        <f t="shared" si="5"/>
        <v>"产生":0.056085488673190936,</v>
      </c>
    </row>
    <row r="90" spans="1:4">
      <c r="A90" t="s">
        <v>88</v>
      </c>
      <c r="B90" t="str">
        <f t="shared" si="3"/>
        <v>伊丽莎白</v>
      </c>
      <c r="C90" t="str">
        <f t="shared" si="4"/>
        <v>0.4698960791652238</v>
      </c>
      <c r="D90" t="str">
        <f t="shared" si="5"/>
        <v>"伊丽莎白":0.4698960791652238,</v>
      </c>
    </row>
    <row r="91" spans="1:4">
      <c r="A91" t="s">
        <v>89</v>
      </c>
      <c r="B91" t="str">
        <f t="shared" si="3"/>
        <v>偏见</v>
      </c>
      <c r="C91" t="str">
        <f t="shared" si="4"/>
        <v>0.08416737548796788</v>
      </c>
      <c r="D91" t="str">
        <f t="shared" si="5"/>
        <v>"偏见":0.08416737548796788,</v>
      </c>
    </row>
    <row r="92" spans="1:4">
      <c r="A92" t="s">
        <v>90</v>
      </c>
      <c r="B92" t="str">
        <f t="shared" si="3"/>
        <v>傲慢</v>
      </c>
      <c r="C92" t="str">
        <f t="shared" si="4"/>
        <v>0.07831601319420396</v>
      </c>
      <c r="D92" t="str">
        <f t="shared" si="5"/>
        <v>"傲慢":0.07831601319420396,</v>
      </c>
    </row>
    <row r="93" spans="1:4">
      <c r="A93" t="s">
        <v>91</v>
      </c>
      <c r="B93" t="str">
        <f t="shared" si="3"/>
        <v>先生</v>
      </c>
      <c r="C93" t="str">
        <f t="shared" si="4"/>
        <v>0.07416440557699033</v>
      </c>
      <c r="D93" t="str">
        <f t="shared" si="5"/>
        <v>"先生":0.07416440557699033,</v>
      </c>
    </row>
    <row r="94" spans="1:4">
      <c r="A94" t="s">
        <v>92</v>
      </c>
      <c r="B94" t="str">
        <f t="shared" si="3"/>
        <v>关系</v>
      </c>
      <c r="C94" t="str">
        <f t="shared" si="4"/>
        <v>0.05508983632559226</v>
      </c>
      <c r="D94" t="str">
        <f t="shared" si="5"/>
        <v>"关系":0.05508983632559226,</v>
      </c>
    </row>
    <row r="95" spans="1:4">
      <c r="A95" t="s">
        <v>93</v>
      </c>
      <c r="B95" t="str">
        <f t="shared" si="3"/>
        <v>凯拉</v>
      </c>
      <c r="C95" t="str">
        <f t="shared" si="4"/>
        <v>0.07094416853033372</v>
      </c>
      <c r="D95" t="str">
        <f t="shared" si="5"/>
        <v>"凯拉":0.07094416853033372,</v>
      </c>
    </row>
    <row r="96" spans="1:4">
      <c r="A96" t="s">
        <v>94</v>
      </c>
      <c r="B96" t="str">
        <f t="shared" si="3"/>
        <v>出身</v>
      </c>
      <c r="C96" t="str">
        <f t="shared" si="4"/>
        <v>0.07094416853033372</v>
      </c>
      <c r="D96" t="str">
        <f t="shared" si="5"/>
        <v>"出身":0.07094416853033372,</v>
      </c>
    </row>
    <row r="97" spans="1:4">
      <c r="A97" t="s">
        <v>95</v>
      </c>
      <c r="B97" t="str">
        <f t="shared" si="3"/>
        <v>十九世纪</v>
      </c>
      <c r="C97" t="str">
        <f t="shared" si="4"/>
        <v>0.08416737548796788</v>
      </c>
      <c r="D97" t="str">
        <f t="shared" si="5"/>
        <v>"十九世纪":0.08416737548796788,</v>
      </c>
    </row>
    <row r="98" spans="1:4">
      <c r="A98" t="s">
        <v>96</v>
      </c>
      <c r="B98" t="str">
        <f t="shared" si="3"/>
        <v>单调</v>
      </c>
      <c r="C98" t="str">
        <f t="shared" si="4"/>
        <v>0.08416737548796788</v>
      </c>
      <c r="D98" t="str">
        <f t="shared" si="5"/>
        <v>"单调":0.08416737548796788,</v>
      </c>
    </row>
    <row r="99" spans="1:4">
      <c r="A99" t="s">
        <v>97</v>
      </c>
      <c r="B99" t="str">
        <f t="shared" si="3"/>
        <v>危在旦夕</v>
      </c>
      <c r="C99" t="str">
        <f t="shared" si="4"/>
        <v>0.07094416853033372</v>
      </c>
      <c r="D99" t="str">
        <f t="shared" si="5"/>
        <v>"危在旦夕":0.07094416853033372,</v>
      </c>
    </row>
    <row r="100" spans="1:4">
      <c r="A100" t="s">
        <v>98</v>
      </c>
      <c r="B100" t="str">
        <f t="shared" si="3"/>
        <v>同名</v>
      </c>
      <c r="C100" t="str">
        <f t="shared" si="4"/>
        <v>0.056085488673190936</v>
      </c>
      <c r="D100" t="str">
        <f t="shared" si="5"/>
        <v>"同名":0.056085488673190936,</v>
      </c>
    </row>
    <row r="101" spans="1:4">
      <c r="A101" t="s">
        <v>99</v>
      </c>
      <c r="B101" t="str">
        <f t="shared" si="3"/>
        <v>善良</v>
      </c>
      <c r="C101" t="str">
        <f t="shared" si="4"/>
        <v>0.11913151001726435</v>
      </c>
      <c r="D101" t="str">
        <f t="shared" si="5"/>
        <v>"善良":0.11913151001726435,</v>
      </c>
    </row>
    <row r="102" spans="1:4">
      <c r="A102" t="s">
        <v>100</v>
      </c>
      <c r="B102" t="str">
        <f t="shared" si="3"/>
        <v>四个</v>
      </c>
      <c r="C102" t="str">
        <f t="shared" si="4"/>
        <v>0.07831601319420396</v>
      </c>
      <c r="D102" t="str">
        <f t="shared" si="5"/>
        <v>"四个":0.07831601319420396,</v>
      </c>
    </row>
    <row r="103" spans="1:4">
      <c r="A103" t="s">
        <v>101</v>
      </c>
      <c r="B103" t="str">
        <f t="shared" si="3"/>
        <v>太太</v>
      </c>
      <c r="C103" t="str">
        <f t="shared" si="4"/>
        <v>0.07416440557699033</v>
      </c>
      <c r="D103" t="str">
        <f t="shared" si="5"/>
        <v>"太太":0.07416440557699033,</v>
      </c>
    </row>
    <row r="104" spans="1:4">
      <c r="A104" t="s">
        <v>102</v>
      </c>
      <c r="B104" t="str">
        <f t="shared" si="3"/>
        <v>奈特</v>
      </c>
      <c r="C104" t="str">
        <f t="shared" si="4"/>
        <v>0.07094416853033372</v>
      </c>
      <c r="D104" t="str">
        <f t="shared" si="5"/>
        <v>"奈特":0.07094416853033372,</v>
      </c>
    </row>
    <row r="105" spans="1:4">
      <c r="A105" t="s">
        <v>103</v>
      </c>
      <c r="B105" t="str">
        <f t="shared" si="3"/>
        <v>奥斯汀</v>
      </c>
      <c r="C105" t="str">
        <f t="shared" si="4"/>
        <v>0.16833475097593575</v>
      </c>
      <c r="D105" t="str">
        <f t="shared" si="5"/>
        <v>"奥斯汀":0.16833475097593575,</v>
      </c>
    </row>
    <row r="106" spans="1:4">
      <c r="A106" t="s">
        <v>104</v>
      </c>
      <c r="B106" t="str">
        <f t="shared" si="3"/>
        <v>女儿</v>
      </c>
      <c r="C106" t="str">
        <f t="shared" si="4"/>
        <v>0.045086866414614714</v>
      </c>
      <c r="D106" t="str">
        <f t="shared" si="5"/>
        <v>"女儿":0.045086866414614714,</v>
      </c>
    </row>
    <row r="107" spans="1:4">
      <c r="A107" t="s">
        <v>105</v>
      </c>
      <c r="B107" t="str">
        <f t="shared" si="3"/>
        <v>好感</v>
      </c>
      <c r="C107" t="str">
        <f t="shared" si="4"/>
        <v>0.14188833706066745</v>
      </c>
      <c r="D107" t="str">
        <f t="shared" si="5"/>
        <v>"好感":0.14188833706066745,</v>
      </c>
    </row>
    <row r="108" spans="1:4">
      <c r="A108" t="s">
        <v>106</v>
      </c>
      <c r="B108" t="str">
        <f t="shared" si="3"/>
        <v>姐妹</v>
      </c>
      <c r="C108" t="str">
        <f t="shared" si="4"/>
        <v>0.13217691716833696</v>
      </c>
      <c r="D108" t="str">
        <f t="shared" si="5"/>
        <v>"姐妹":0.13217691716833696,</v>
      </c>
    </row>
    <row r="109" spans="1:4">
      <c r="A109" t="s">
        <v>107</v>
      </c>
      <c r="B109" t="str">
        <f t="shared" si="3"/>
        <v>姐姐</v>
      </c>
      <c r="C109" t="str">
        <f t="shared" si="4"/>
        <v>0.06608845858416848</v>
      </c>
      <c r="D109" t="str">
        <f t="shared" si="5"/>
        <v>"姐姐":0.06608845858416848,</v>
      </c>
    </row>
    <row r="110" spans="1:4">
      <c r="A110" t="s">
        <v>108</v>
      </c>
      <c r="B110" t="str">
        <f t="shared" si="3"/>
        <v>家庭</v>
      </c>
      <c r="C110" t="str">
        <f t="shared" si="4"/>
        <v>0.05508983632559226</v>
      </c>
      <c r="D110" t="str">
        <f t="shared" si="5"/>
        <v>"家庭":0.05508983632559226,</v>
      </c>
    </row>
    <row r="111" spans="1:4">
      <c r="A111" t="s">
        <v>109</v>
      </c>
      <c r="B111" t="str">
        <f t="shared" si="3"/>
        <v>宾格</v>
      </c>
      <c r="C111" t="str">
        <f t="shared" si="4"/>
        <v>0.25250212646390363</v>
      </c>
      <c r="D111" t="str">
        <f t="shared" si="5"/>
        <v>"宾格":0.25250212646390363,</v>
      </c>
    </row>
    <row r="112" spans="1:4">
      <c r="A112" t="s">
        <v>110</v>
      </c>
      <c r="B112" t="str">
        <f t="shared" si="3"/>
        <v>小地主</v>
      </c>
      <c r="C112" t="str">
        <f t="shared" si="4"/>
        <v>0.08416737548796788</v>
      </c>
      <c r="D112" t="str">
        <f t="shared" si="5"/>
        <v>"小地主":0.08416737548796788,</v>
      </c>
    </row>
    <row r="113" spans="1:4">
      <c r="A113" t="s">
        <v>111</v>
      </c>
      <c r="B113" t="str">
        <f t="shared" si="3"/>
        <v>小说</v>
      </c>
      <c r="C113" t="str">
        <f t="shared" si="4"/>
        <v>0.05831007337224887</v>
      </c>
      <c r="D113" t="str">
        <f t="shared" si="5"/>
        <v>"小说":0.05831007337224887,</v>
      </c>
    </row>
    <row r="114" spans="1:4">
      <c r="A114" t="s">
        <v>112</v>
      </c>
      <c r="B114" t="str">
        <f t="shared" si="3"/>
        <v>展现</v>
      </c>
      <c r="C114" t="str">
        <f t="shared" si="4"/>
        <v>0.07416440557699033</v>
      </c>
      <c r="D114" t="str">
        <f t="shared" si="5"/>
        <v>"展现":0.07416440557699033,</v>
      </c>
    </row>
    <row r="115" spans="1:4">
      <c r="A115" t="s">
        <v>113</v>
      </c>
      <c r="B115" t="str">
        <f t="shared" si="3"/>
        <v>展示</v>
      </c>
      <c r="C115" t="str">
        <f t="shared" si="4"/>
        <v>0.07416440557699033</v>
      </c>
      <c r="D115" t="str">
        <f t="shared" si="5"/>
        <v>"展示":0.07416440557699033,</v>
      </c>
    </row>
    <row r="116" spans="1:4">
      <c r="A116" t="s">
        <v>114</v>
      </c>
      <c r="B116" t="str">
        <f t="shared" si="3"/>
        <v>得到</v>
      </c>
      <c r="C116" t="str">
        <f t="shared" si="4"/>
        <v>0.04892129126206438</v>
      </c>
      <c r="D116" t="str">
        <f t="shared" si="5"/>
        <v>"得到":0.04892129126206438,</v>
      </c>
    </row>
    <row r="117" spans="1:4">
      <c r="A117" t="s">
        <v>115</v>
      </c>
      <c r="B117" t="str">
        <f t="shared" si="3"/>
        <v>心存</v>
      </c>
      <c r="C117" t="str">
        <f t="shared" si="4"/>
        <v>0.08416737548796788</v>
      </c>
      <c r="D117" t="str">
        <f t="shared" si="5"/>
        <v>"心存":0.08416737548796788,</v>
      </c>
    </row>
    <row r="118" spans="1:4">
      <c r="A118" t="s">
        <v>116</v>
      </c>
      <c r="B118" t="str">
        <f t="shared" si="3"/>
        <v>性格</v>
      </c>
      <c r="C118" t="str">
        <f t="shared" si="4"/>
        <v>0.059565755008632176</v>
      </c>
      <c r="D118" t="str">
        <f t="shared" si="5"/>
        <v>"性格":0.059565755008632176,</v>
      </c>
    </row>
    <row r="119" spans="1:4">
      <c r="A119" t="s">
        <v>117</v>
      </c>
      <c r="B119" t="str">
        <f t="shared" si="3"/>
        <v>情愫</v>
      </c>
      <c r="C119" t="str">
        <f t="shared" si="4"/>
        <v>0.06831304328322642</v>
      </c>
      <c r="D119" t="str">
        <f t="shared" si="5"/>
        <v>"情愫":0.06831304328322642,</v>
      </c>
    </row>
    <row r="120" spans="1:4">
      <c r="A120" t="s">
        <v>118</v>
      </c>
      <c r="B120" t="str">
        <f t="shared" si="3"/>
        <v>想要</v>
      </c>
      <c r="C120" t="str">
        <f t="shared" si="4"/>
        <v>0.07416440557699033</v>
      </c>
      <c r="D120" t="str">
        <f t="shared" si="5"/>
        <v>"想要":0.07416440557699033,</v>
      </c>
    </row>
    <row r="121" spans="1:4">
      <c r="A121" t="s">
        <v>119</v>
      </c>
      <c r="B121" t="str">
        <f t="shared" si="3"/>
        <v>感情</v>
      </c>
      <c r="C121" t="str">
        <f t="shared" si="4"/>
        <v>0.05093822870837862</v>
      </c>
      <c r="D121" t="str">
        <f t="shared" si="5"/>
        <v>"感情":0.05093822870837862,</v>
      </c>
    </row>
    <row r="122" spans="1:4">
      <c r="A122" t="s">
        <v>120</v>
      </c>
      <c r="B122" t="str">
        <f t="shared" si="3"/>
        <v>打破</v>
      </c>
      <c r="C122" t="str">
        <f t="shared" si="4"/>
        <v>0.06608845858416848</v>
      </c>
      <c r="D122" t="str">
        <f t="shared" si="5"/>
        <v>"打破":0.06608845858416848,</v>
      </c>
    </row>
    <row r="123" spans="1:4">
      <c r="A123" t="s">
        <v>121</v>
      </c>
      <c r="B123" t="str">
        <f t="shared" si="3"/>
        <v>接受</v>
      </c>
      <c r="C123" t="str">
        <f t="shared" si="4"/>
        <v>0.05508983632559226</v>
      </c>
      <c r="D123" t="str">
        <f t="shared" si="5"/>
        <v>"接受":0.05508983632559226,</v>
      </c>
    </row>
    <row r="124" spans="1:4">
      <c r="A124" t="s">
        <v>122</v>
      </c>
      <c r="B124" t="str">
        <f t="shared" si="3"/>
        <v>操心</v>
      </c>
      <c r="C124" t="str">
        <f t="shared" si="4"/>
        <v>0.07831601319420396</v>
      </c>
      <c r="D124" t="str">
        <f t="shared" si="5"/>
        <v>"操心":0.07831601319420396,</v>
      </c>
    </row>
    <row r="125" spans="1:4">
      <c r="A125" t="s">
        <v>123</v>
      </c>
      <c r="B125" t="str">
        <f t="shared" si="3"/>
        <v>改编</v>
      </c>
      <c r="C125" t="str">
        <f t="shared" si="4"/>
        <v>0.04660734878472105</v>
      </c>
      <c r="D125" t="str">
        <f t="shared" si="5"/>
        <v>"改编":0.04660734878472105,</v>
      </c>
    </row>
    <row r="126" spans="1:4">
      <c r="A126" t="s">
        <v>124</v>
      </c>
      <c r="B126" t="str">
        <f t="shared" si="3"/>
        <v>整天</v>
      </c>
      <c r="C126" t="str">
        <f t="shared" si="4"/>
        <v>0.08416737548796788</v>
      </c>
      <c r="D126" t="str">
        <f t="shared" si="5"/>
        <v>"整天":0.08416737548796788,</v>
      </c>
    </row>
    <row r="127" spans="1:4">
      <c r="A127" t="s">
        <v>125</v>
      </c>
      <c r="B127" t="str">
        <f t="shared" si="3"/>
        <v>新来</v>
      </c>
      <c r="C127" t="str">
        <f t="shared" si="4"/>
        <v>0.07416440557699033</v>
      </c>
      <c r="D127" t="str">
        <f t="shared" si="5"/>
        <v>"新来":0.07416440557699033,</v>
      </c>
    </row>
    <row r="128" spans="1:4">
      <c r="A128" t="s">
        <v>126</v>
      </c>
      <c r="B128" t="str">
        <f t="shared" si="3"/>
        <v>有情人</v>
      </c>
      <c r="C128" t="str">
        <f t="shared" si="4"/>
        <v>0.08416737548796788</v>
      </c>
      <c r="D128" t="str">
        <f t="shared" si="5"/>
        <v>"有情人":0.08416737548796788,</v>
      </c>
    </row>
    <row r="129" spans="1:4">
      <c r="A129" t="s">
        <v>127</v>
      </c>
      <c r="B129" t="str">
        <f t="shared" si="3"/>
        <v>朋友</v>
      </c>
      <c r="C129" t="str">
        <f t="shared" si="4"/>
        <v>0.04206034012991832</v>
      </c>
      <c r="D129" t="str">
        <f t="shared" si="5"/>
        <v>"朋友":0.04206034012991832,</v>
      </c>
    </row>
    <row r="130" spans="1:4">
      <c r="A130" t="s">
        <v>128</v>
      </c>
      <c r="B130" t="str">
        <f t="shared" ref="B130:B193" si="6">LEFT(A130,FIND(" ",A130)-1)</f>
        <v>母亲</v>
      </c>
      <c r="C130" t="str">
        <f t="shared" ref="C130:C193" si="7">RIGHT(A130,LEN(A130)-FIND(" ",A130))</f>
        <v>0.043711422803890725</v>
      </c>
      <c r="D130" t="str">
        <f t="shared" ref="D130:D193" si="8">""""&amp;B130&amp;""""&amp;":"&amp;C130&amp;","</f>
        <v>"母亲":0.043711422803890725,</v>
      </c>
    </row>
    <row r="131" spans="1:4">
      <c r="A131" t="s">
        <v>129</v>
      </c>
      <c r="B131" t="str">
        <f t="shared" si="6"/>
        <v>物色</v>
      </c>
      <c r="C131" t="str">
        <f t="shared" si="7"/>
        <v>0.08416737548796788</v>
      </c>
      <c r="D131" t="str">
        <f t="shared" si="8"/>
        <v>"物色":0.08416737548796788,</v>
      </c>
    </row>
    <row r="132" spans="1:4">
      <c r="A132" t="s">
        <v>130</v>
      </c>
      <c r="B132" t="str">
        <f t="shared" si="6"/>
        <v>班纳特</v>
      </c>
      <c r="C132" t="str">
        <f t="shared" si="7"/>
        <v>0.4208368774398394</v>
      </c>
      <c r="D132" t="str">
        <f t="shared" si="8"/>
        <v>"班纳特":0.4208368774398394,</v>
      </c>
    </row>
    <row r="133" spans="1:4">
      <c r="A133" t="s">
        <v>131</v>
      </c>
      <c r="B133" t="str">
        <f t="shared" si="6"/>
        <v>生活</v>
      </c>
      <c r="C133" t="str">
        <f t="shared" si="7"/>
        <v>0.09279686665927057</v>
      </c>
      <c r="D133" t="str">
        <f t="shared" si="8"/>
        <v>"生活":0.09279686665927057,</v>
      </c>
    </row>
    <row r="134" spans="1:4">
      <c r="A134" t="s">
        <v>132</v>
      </c>
      <c r="B134" t="str">
        <f t="shared" si="6"/>
        <v>相同</v>
      </c>
      <c r="C134" t="str">
        <f t="shared" si="7"/>
        <v>0.07416440557699033</v>
      </c>
      <c r="D134" t="str">
        <f t="shared" si="8"/>
        <v>"相同":0.07416440557699033,</v>
      </c>
    </row>
    <row r="135" spans="1:4">
      <c r="A135" t="s">
        <v>133</v>
      </c>
      <c r="B135" t="str">
        <f t="shared" si="6"/>
        <v>社会</v>
      </c>
      <c r="C135" t="str">
        <f t="shared" si="7"/>
        <v>0.059565755008632176</v>
      </c>
      <c r="D135" t="str">
        <f t="shared" si="8"/>
        <v>"社会":0.059565755008632176,</v>
      </c>
    </row>
    <row r="136" spans="1:4">
      <c r="A136" t="s">
        <v>134</v>
      </c>
      <c r="B136" t="str">
        <f t="shared" si="6"/>
        <v>种种</v>
      </c>
      <c r="C136" t="str">
        <f t="shared" si="7"/>
        <v>0.059565755008632176</v>
      </c>
      <c r="D136" t="str">
        <f t="shared" si="8"/>
        <v>"种种":0.059565755008632176,</v>
      </c>
    </row>
    <row r="137" spans="1:4">
      <c r="A137" t="s">
        <v>135</v>
      </c>
      <c r="B137" t="str">
        <f t="shared" si="6"/>
        <v>称心如意</v>
      </c>
      <c r="C137" t="str">
        <f t="shared" si="7"/>
        <v>0.08416737548796788</v>
      </c>
      <c r="D137" t="str">
        <f t="shared" si="8"/>
        <v>"称心如意":0.08416737548796788,</v>
      </c>
    </row>
    <row r="138" spans="1:4">
      <c r="A138" t="s">
        <v>136</v>
      </c>
      <c r="B138" t="str">
        <f t="shared" si="6"/>
        <v>笔下</v>
      </c>
      <c r="C138" t="str">
        <f t="shared" si="7"/>
        <v>0.08416737548796788</v>
      </c>
      <c r="D138" t="str">
        <f t="shared" si="8"/>
        <v>"笔下":0.08416737548796788,</v>
      </c>
    </row>
    <row r="139" spans="1:4">
      <c r="A139" t="s">
        <v>137</v>
      </c>
      <c r="B139" t="str">
        <f t="shared" si="6"/>
        <v>终成眷属</v>
      </c>
      <c r="C139" t="str">
        <f t="shared" si="7"/>
        <v>0.08416737548796788</v>
      </c>
      <c r="D139" t="str">
        <f t="shared" si="8"/>
        <v>"终成眷属":0.08416737548796788,</v>
      </c>
    </row>
    <row r="140" spans="1:4">
      <c r="A140" t="s">
        <v>138</v>
      </c>
      <c r="B140" t="str">
        <f t="shared" si="6"/>
        <v>聪明</v>
      </c>
      <c r="C140" t="str">
        <f t="shared" si="7"/>
        <v>0.07416440557699033</v>
      </c>
      <c r="D140" t="str">
        <f t="shared" si="8"/>
        <v>"聪明":0.07416440557699033,</v>
      </c>
    </row>
    <row r="141" spans="1:4">
      <c r="A141" t="s">
        <v>139</v>
      </c>
      <c r="B141" t="str">
        <f t="shared" si="6"/>
        <v>能否</v>
      </c>
      <c r="C141" t="str">
        <f t="shared" si="7"/>
        <v>0.12832287133202555</v>
      </c>
      <c r="D141" t="str">
        <f t="shared" si="8"/>
        <v>"能否":0.12832287133202555,</v>
      </c>
    </row>
    <row r="142" spans="1:4">
      <c r="A142" t="s">
        <v>140</v>
      </c>
      <c r="B142" t="str">
        <f t="shared" si="6"/>
        <v>英国</v>
      </c>
      <c r="C142" t="str">
        <f t="shared" si="7"/>
        <v>0.06094119861935617</v>
      </c>
      <c r="D142" t="str">
        <f t="shared" si="8"/>
        <v>"英国":0.06094119861935617,</v>
      </c>
    </row>
    <row r="143" spans="1:4">
      <c r="A143" t="s">
        <v>141</v>
      </c>
      <c r="B143" t="str">
        <f t="shared" si="6"/>
        <v>菲迪恩饰</v>
      </c>
      <c r="C143" t="str">
        <f t="shared" si="7"/>
        <v>0.08416737548796788</v>
      </c>
      <c r="D143" t="str">
        <f t="shared" si="8"/>
        <v>"菲迪恩饰":0.08416737548796788,</v>
      </c>
    </row>
    <row r="144" spans="1:4">
      <c r="A144" t="s">
        <v>142</v>
      </c>
      <c r="B144" t="str">
        <f t="shared" si="6"/>
        <v>误会</v>
      </c>
      <c r="C144" t="str">
        <f t="shared" si="7"/>
        <v>0.06831304328322642</v>
      </c>
      <c r="D144" t="str">
        <f t="shared" si="8"/>
        <v>"误会":0.06831304328322642,</v>
      </c>
    </row>
    <row r="145" spans="1:4">
      <c r="A145" t="s">
        <v>143</v>
      </c>
      <c r="B145" t="str">
        <f t="shared" si="6"/>
        <v>赢得</v>
      </c>
      <c r="C145" t="str">
        <f t="shared" si="7"/>
        <v>0.05831007337224887</v>
      </c>
      <c r="D145" t="str">
        <f t="shared" si="8"/>
        <v>"赢得":0.05831007337224887,</v>
      </c>
    </row>
    <row r="146" spans="1:4">
      <c r="A146" t="s">
        <v>144</v>
      </c>
      <c r="B146" t="str">
        <f t="shared" si="6"/>
        <v>达西</v>
      </c>
      <c r="C146" t="str">
        <f t="shared" si="7"/>
        <v>0.31326405277681585</v>
      </c>
      <c r="D146" t="str">
        <f t="shared" si="8"/>
        <v>"达西":0.31326405277681585,</v>
      </c>
    </row>
    <row r="147" spans="1:4">
      <c r="A147" t="s">
        <v>145</v>
      </c>
      <c r="B147" t="str">
        <f t="shared" si="6"/>
        <v>逐渐</v>
      </c>
      <c r="C147" t="str">
        <f t="shared" si="7"/>
        <v>0.056085488673190936</v>
      </c>
      <c r="D147" t="str">
        <f t="shared" si="8"/>
        <v>"逐渐":0.056085488673190936,</v>
      </c>
    </row>
    <row r="148" spans="1:4">
      <c r="A148" t="s">
        <v>146</v>
      </c>
      <c r="B148" t="str">
        <f t="shared" si="6"/>
        <v>邻居</v>
      </c>
      <c r="C148" t="str">
        <f t="shared" si="7"/>
        <v>0.06416143566601278</v>
      </c>
      <c r="D148" t="str">
        <f t="shared" si="8"/>
        <v>"邻居":0.06416143566601278,</v>
      </c>
    </row>
    <row r="149" spans="1:4">
      <c r="A149" t="s">
        <v>147</v>
      </c>
      <c r="B149" t="str">
        <f t="shared" si="6"/>
        <v>重新</v>
      </c>
      <c r="C149" t="str">
        <f t="shared" si="7"/>
        <v>0.05715495824099384</v>
      </c>
      <c r="D149" t="str">
        <f t="shared" si="8"/>
        <v>"重新":0.05715495824099384,</v>
      </c>
    </row>
    <row r="150" spans="1:4">
      <c r="A150" t="s">
        <v>148</v>
      </c>
      <c r="B150" t="str">
        <f t="shared" si="6"/>
        <v>银幕</v>
      </c>
      <c r="C150" t="str">
        <f t="shared" si="7"/>
        <v>0.07831601319420396</v>
      </c>
      <c r="D150" t="str">
        <f t="shared" si="8"/>
        <v>"银幕":0.07831601319420396,</v>
      </c>
    </row>
    <row r="151" spans="1:4">
      <c r="A151" t="s">
        <v>149</v>
      </c>
      <c r="B151" t="str">
        <f t="shared" si="6"/>
        <v>风貌</v>
      </c>
      <c r="C151" t="str">
        <f t="shared" si="7"/>
        <v>0.08416737548796788</v>
      </c>
      <c r="D151" t="str">
        <f t="shared" si="8"/>
        <v>"风貌":0.08416737548796788,</v>
      </c>
    </row>
    <row r="152" spans="1:4">
      <c r="A152" t="s">
        <v>150</v>
      </c>
      <c r="B152" t="str">
        <f t="shared" si="6"/>
        <v>马修</v>
      </c>
      <c r="C152" t="str">
        <f t="shared" si="7"/>
        <v>0.06831304328322642</v>
      </c>
      <c r="D152" t="str">
        <f t="shared" si="8"/>
        <v>"马修":0.06831304328322642,</v>
      </c>
    </row>
    <row r="153" spans="1:4">
      <c r="A153" t="s">
        <v>151</v>
      </c>
      <c r="B153" t="str">
        <f t="shared" si="6"/>
        <v>麦克</v>
      </c>
      <c r="C153" t="str">
        <f t="shared" si="7"/>
        <v>0.05245871107848497</v>
      </c>
      <c r="D153" t="str">
        <f t="shared" si="8"/>
        <v>"麦克":0.05245871107848497,</v>
      </c>
    </row>
    <row r="154" spans="1:4">
      <c r="B154" t="e">
        <f t="shared" si="6"/>
        <v>#VALUE!</v>
      </c>
      <c r="C154" t="e">
        <f t="shared" si="7"/>
        <v>#VALUE!</v>
      </c>
      <c r="D154" t="e">
        <f t="shared" si="8"/>
        <v>#VALUE!</v>
      </c>
    </row>
    <row r="155" spans="1:4">
      <c r="A155" t="s">
        <v>152</v>
      </c>
      <c r="B155" t="str">
        <f t="shared" si="6"/>
        <v>一位</v>
      </c>
      <c r="C155" t="str">
        <f t="shared" si="7"/>
        <v>0.06592303211817374</v>
      </c>
      <c r="D155" t="str">
        <f t="shared" si="8"/>
        <v>"一位":0.06592303211817374,</v>
      </c>
    </row>
    <row r="156" spans="1:4">
      <c r="A156" t="s">
        <v>153</v>
      </c>
      <c r="B156" t="str">
        <f t="shared" si="6"/>
        <v>一次</v>
      </c>
      <c r="C156" t="str">
        <f t="shared" si="7"/>
        <v>0.053935410897617164</v>
      </c>
      <c r="D156" t="str">
        <f t="shared" si="8"/>
        <v>"一次":0.053935410897617164,</v>
      </c>
    </row>
    <row r="157" spans="1:4">
      <c r="A157" t="s">
        <v>154</v>
      </c>
      <c r="B157" t="str">
        <f t="shared" si="6"/>
        <v>万物</v>
      </c>
      <c r="C157" t="str">
        <f t="shared" si="7"/>
        <v>0.10135470321761725</v>
      </c>
      <c r="D157" t="str">
        <f t="shared" si="8"/>
        <v>"万物":0.10135470321761725,</v>
      </c>
    </row>
    <row r="158" spans="1:4">
      <c r="A158" t="s">
        <v>155</v>
      </c>
      <c r="B158" t="str">
        <f t="shared" si="6"/>
        <v>万花筒</v>
      </c>
      <c r="C158" t="str">
        <f t="shared" si="7"/>
        <v>0.10892739575538153</v>
      </c>
      <c r="D158" t="str">
        <f t="shared" si="8"/>
        <v>"万花筒":0.10892739575538153,</v>
      </c>
    </row>
    <row r="159" spans="1:4">
      <c r="A159" t="s">
        <v>156</v>
      </c>
      <c r="B159" t="str">
        <f t="shared" si="6"/>
        <v>不同</v>
      </c>
      <c r="C159" t="str">
        <f t="shared" si="7"/>
        <v>0.08553009573275777</v>
      </c>
      <c r="D159" t="str">
        <f t="shared" si="8"/>
        <v>"不同":0.08553009573275777,</v>
      </c>
    </row>
    <row r="160" spans="1:4">
      <c r="A160" t="s">
        <v>157</v>
      </c>
      <c r="B160" t="str">
        <f t="shared" si="6"/>
        <v>不好</v>
      </c>
      <c r="C160" t="str">
        <f t="shared" si="7"/>
        <v>0.0959817923561406</v>
      </c>
      <c r="D160" t="str">
        <f t="shared" si="8"/>
        <v>"不好":0.0959817923561406,</v>
      </c>
    </row>
    <row r="161" spans="1:4">
      <c r="A161" t="s">
        <v>158</v>
      </c>
      <c r="B161" t="str">
        <f t="shared" si="6"/>
        <v>世界</v>
      </c>
      <c r="C161" t="str">
        <f t="shared" si="7"/>
        <v>0.1142899643168356</v>
      </c>
      <c r="D161" t="str">
        <f t="shared" si="8"/>
        <v>"世界":0.1142899643168356,</v>
      </c>
    </row>
    <row r="162" spans="1:4">
      <c r="A162" t="s">
        <v>159</v>
      </c>
      <c r="B162" t="str">
        <f t="shared" si="6"/>
        <v>个性</v>
      </c>
      <c r="C162" t="str">
        <f t="shared" si="7"/>
        <v>0.08840909981837632</v>
      </c>
      <c r="D162" t="str">
        <f t="shared" si="8"/>
        <v>"个性":0.08840909981837632,</v>
      </c>
    </row>
    <row r="163" spans="1:4">
      <c r="A163" t="s">
        <v>160</v>
      </c>
      <c r="B163" t="str">
        <f t="shared" si="6"/>
        <v>主张</v>
      </c>
      <c r="C163" t="str">
        <f t="shared" si="7"/>
        <v>0.10892739575538153</v>
      </c>
      <c r="D163" t="str">
        <f t="shared" si="8"/>
        <v>"主张":0.10892739575538153,</v>
      </c>
    </row>
    <row r="164" spans="1:4">
      <c r="A164" t="s">
        <v>161</v>
      </c>
      <c r="B164" t="str">
        <f t="shared" si="6"/>
        <v>交流</v>
      </c>
      <c r="C164" t="str">
        <f t="shared" si="7"/>
        <v>0.0959817923561406</v>
      </c>
      <c r="D164" t="str">
        <f t="shared" si="8"/>
        <v>"交流":0.0959817923561406,</v>
      </c>
    </row>
    <row r="165" spans="1:4">
      <c r="A165" t="s">
        <v>162</v>
      </c>
      <c r="B165" t="str">
        <f t="shared" si="6"/>
        <v>享受</v>
      </c>
      <c r="C165" t="str">
        <f t="shared" si="7"/>
        <v>0.0959817923561406</v>
      </c>
      <c r="D165" t="str">
        <f t="shared" si="8"/>
        <v>"享受":0.0959817923561406,</v>
      </c>
    </row>
    <row r="166" spans="1:4">
      <c r="A166" t="s">
        <v>163</v>
      </c>
      <c r="B166" t="str">
        <f t="shared" si="6"/>
        <v>以往</v>
      </c>
      <c r="C166" t="str">
        <f t="shared" si="7"/>
        <v>0.10135470321761725</v>
      </c>
      <c r="D166" t="str">
        <f t="shared" si="8"/>
        <v>"以往":0.10135470321761725,</v>
      </c>
    </row>
    <row r="167" spans="1:4">
      <c r="A167" t="s">
        <v>164</v>
      </c>
      <c r="B167" t="str">
        <f t="shared" si="6"/>
        <v>伊夏</v>
      </c>
      <c r="C167" t="str">
        <f t="shared" si="7"/>
        <v>0.4357095830215261</v>
      </c>
      <c r="D167" t="str">
        <f t="shared" si="8"/>
        <v>"伊夏":0.4357095830215261,</v>
      </c>
    </row>
    <row r="168" spans="1:4">
      <c r="A168" t="s">
        <v>165</v>
      </c>
      <c r="B168" t="str">
        <f t="shared" si="6"/>
        <v>保留</v>
      </c>
      <c r="C168" t="str">
        <f t="shared" si="7"/>
        <v>0.10892739575538153</v>
      </c>
      <c r="D168" t="str">
        <f t="shared" si="8"/>
        <v>"保留":0.10892739575538153,</v>
      </c>
    </row>
    <row r="169" spans="1:4">
      <c r="A169" t="s">
        <v>166</v>
      </c>
      <c r="B169" t="str">
        <f t="shared" si="6"/>
        <v>儿童</v>
      </c>
      <c r="C169" t="str">
        <f t="shared" si="7"/>
        <v>0.08553009573275777</v>
      </c>
      <c r="D169" t="str">
        <f t="shared" si="8"/>
        <v>"儿童":0.08553009573275777,</v>
      </c>
    </row>
    <row r="170" spans="1:4">
      <c r="A170" t="s">
        <v>167</v>
      </c>
      <c r="B170" t="str">
        <f t="shared" si="6"/>
        <v>充分</v>
      </c>
      <c r="C170" t="str">
        <f t="shared" si="7"/>
        <v>0.10892739575538153</v>
      </c>
      <c r="D170" t="str">
        <f t="shared" si="8"/>
        <v>"充分":0.10892739575538153,</v>
      </c>
    </row>
    <row r="171" spans="1:4">
      <c r="A171" t="s">
        <v>168</v>
      </c>
      <c r="B171" t="str">
        <f t="shared" si="6"/>
        <v>充满</v>
      </c>
      <c r="C171" t="str">
        <f t="shared" si="7"/>
        <v>0.13578160776274223</v>
      </c>
      <c r="D171" t="str">
        <f t="shared" si="8"/>
        <v>"充满":0.13578160776274223,</v>
      </c>
    </row>
    <row r="172" spans="1:4">
      <c r="A172" t="s">
        <v>169</v>
      </c>
      <c r="B172" t="str">
        <f t="shared" si="6"/>
        <v>分离</v>
      </c>
      <c r="C172" t="str">
        <f t="shared" si="7"/>
        <v>0.0918142389166556</v>
      </c>
      <c r="D172" t="str">
        <f t="shared" si="8"/>
        <v>"分离":0.0918142389166556,</v>
      </c>
    </row>
    <row r="173" spans="1:4">
      <c r="A173" t="s">
        <v>170</v>
      </c>
      <c r="B173" t="str">
        <f t="shared" si="6"/>
        <v>匪夷所思</v>
      </c>
      <c r="C173" t="str">
        <f t="shared" si="7"/>
        <v>0.10135470321761725</v>
      </c>
      <c r="D173" t="str">
        <f t="shared" si="8"/>
        <v>"匪夷所思":0.10135470321761725,</v>
      </c>
    </row>
    <row r="174" spans="1:4">
      <c r="A174" t="s">
        <v>171</v>
      </c>
      <c r="B174" t="str">
        <f t="shared" si="6"/>
        <v>却是</v>
      </c>
      <c r="C174" t="str">
        <f t="shared" si="7"/>
        <v>0.08840909981837632</v>
      </c>
      <c r="D174" t="str">
        <f t="shared" si="8"/>
        <v>"却是":0.08840909981837632,</v>
      </c>
    </row>
    <row r="175" spans="1:4">
      <c r="A175" t="s">
        <v>172</v>
      </c>
      <c r="B175" t="str">
        <f t="shared" si="6"/>
        <v>发展</v>
      </c>
      <c r="C175" t="str">
        <f t="shared" si="7"/>
        <v>0.08303618895689967</v>
      </c>
      <c r="D175" t="str">
        <f t="shared" si="8"/>
        <v>"发展":0.08303618895689967,</v>
      </c>
    </row>
    <row r="176" spans="1:4">
      <c r="A176" t="s">
        <v>173</v>
      </c>
      <c r="B176" t="str">
        <f t="shared" si="6"/>
        <v>名叫</v>
      </c>
      <c r="C176" t="str">
        <f t="shared" si="7"/>
        <v>0.0770885694329499</v>
      </c>
      <c r="D176" t="str">
        <f t="shared" si="8"/>
        <v>"名叫":0.0770885694329499,</v>
      </c>
    </row>
    <row r="177" spans="1:4">
      <c r="A177" t="s">
        <v>174</v>
      </c>
      <c r="B177" t="str">
        <f t="shared" si="6"/>
        <v>固守</v>
      </c>
      <c r="C177" t="str">
        <f t="shared" si="7"/>
        <v>0.10892739575538153</v>
      </c>
      <c r="D177" t="str">
        <f t="shared" si="8"/>
        <v>"固守":0.10892739575538153,</v>
      </c>
    </row>
    <row r="178" spans="1:4">
      <c r="A178" t="s">
        <v>175</v>
      </c>
      <c r="B178" t="str">
        <f t="shared" si="6"/>
        <v>在内</v>
      </c>
      <c r="C178" t="str">
        <f t="shared" si="7"/>
        <v>0.10135470321761725</v>
      </c>
      <c r="D178" t="str">
        <f t="shared" si="8"/>
        <v>"在内":0.10135470321761725,</v>
      </c>
    </row>
    <row r="179" spans="1:4">
      <c r="A179" t="s">
        <v>176</v>
      </c>
      <c r="B179" t="str">
        <f t="shared" si="6"/>
        <v>大地</v>
      </c>
      <c r="C179" t="str">
        <f t="shared" si="7"/>
        <v>0.10892739575538153</v>
      </c>
      <c r="D179" t="str">
        <f t="shared" si="8"/>
        <v>"大地":0.10892739575538153,</v>
      </c>
    </row>
    <row r="180" spans="1:4">
      <c r="A180" t="s">
        <v>177</v>
      </c>
      <c r="B180" t="str">
        <f t="shared" si="6"/>
        <v>学校</v>
      </c>
      <c r="C180" t="str">
        <f t="shared" si="7"/>
        <v>0.0668810142968581</v>
      </c>
      <c r="D180" t="str">
        <f t="shared" si="8"/>
        <v>"学校":0.0668810142968581,</v>
      </c>
    </row>
    <row r="181" spans="1:4">
      <c r="A181" t="s">
        <v>178</v>
      </c>
      <c r="B181" t="str">
        <f t="shared" si="6"/>
        <v>学生</v>
      </c>
      <c r="C181" t="str">
        <f t="shared" si="7"/>
        <v>0.07886863551741467</v>
      </c>
      <c r="D181" t="str">
        <f t="shared" si="8"/>
        <v>"学生":0.07886863551741467,</v>
      </c>
    </row>
    <row r="182" spans="1:4">
      <c r="A182" t="s">
        <v>179</v>
      </c>
      <c r="B182" t="str">
        <f t="shared" si="6"/>
        <v>寄宿</v>
      </c>
      <c r="C182" t="str">
        <f t="shared" si="7"/>
        <v>0.10135470321761725</v>
      </c>
      <c r="D182" t="str">
        <f t="shared" si="8"/>
        <v>"寄宿":0.10135470321761725,</v>
      </c>
    </row>
    <row r="183" spans="1:4">
      <c r="A183" t="s">
        <v>180</v>
      </c>
      <c r="B183" t="str">
        <f t="shared" si="6"/>
        <v>尼克</v>
      </c>
      <c r="C183" t="str">
        <f t="shared" si="7"/>
        <v>0.35363639927350526</v>
      </c>
      <c r="D183" t="str">
        <f t="shared" si="8"/>
        <v>"尼克":0.35363639927350526,</v>
      </c>
    </row>
    <row r="184" spans="1:4">
      <c r="A184" t="s">
        <v>181</v>
      </c>
      <c r="B184" t="str">
        <f t="shared" si="6"/>
        <v>心里</v>
      </c>
      <c r="C184" t="str">
        <f t="shared" si="7"/>
        <v>0.08840909981837632</v>
      </c>
      <c r="D184" t="str">
        <f t="shared" si="8"/>
        <v>"心里":0.08840909981837632,</v>
      </c>
    </row>
    <row r="185" spans="1:4">
      <c r="A185" t="s">
        <v>182</v>
      </c>
      <c r="B185" t="str">
        <f t="shared" si="6"/>
        <v>忍无可忍</v>
      </c>
      <c r="C185" t="str">
        <f t="shared" si="7"/>
        <v>0.10892739575538153</v>
      </c>
      <c r="D185" t="str">
        <f t="shared" si="8"/>
        <v>"忍无可忍":0.10892739575538153,</v>
      </c>
    </row>
    <row r="186" spans="1:4">
      <c r="A186" t="s">
        <v>183</v>
      </c>
      <c r="B186" t="str">
        <f t="shared" si="6"/>
        <v>快乐</v>
      </c>
      <c r="C186" t="str">
        <f t="shared" si="7"/>
        <v>0.0770885694329499</v>
      </c>
      <c r="D186" t="str">
        <f t="shared" si="8"/>
        <v>"快乐":0.0770885694329499,</v>
      </c>
    </row>
    <row r="187" spans="1:4">
      <c r="A187" t="s">
        <v>184</v>
      </c>
      <c r="B187" t="str">
        <f t="shared" si="6"/>
        <v>思想</v>
      </c>
      <c r="C187" t="str">
        <f t="shared" si="7"/>
        <v>0.0918142389166556</v>
      </c>
      <c r="D187" t="str">
        <f t="shared" si="8"/>
        <v>"思想":0.0918142389166556,</v>
      </c>
    </row>
    <row r="188" spans="1:4">
      <c r="A188" t="s">
        <v>185</v>
      </c>
      <c r="B188" t="str">
        <f t="shared" si="6"/>
        <v>惊奇</v>
      </c>
      <c r="C188" t="str">
        <f t="shared" si="7"/>
        <v>0.10892739575538153</v>
      </c>
      <c r="D188" t="str">
        <f t="shared" si="8"/>
        <v>"惊奇":0.10892739575538153,</v>
      </c>
    </row>
    <row r="189" spans="1:4">
      <c r="A189" t="s">
        <v>186</v>
      </c>
      <c r="B189" t="str">
        <f t="shared" si="6"/>
        <v>想到</v>
      </c>
      <c r="C189" t="str">
        <f t="shared" si="7"/>
        <v>0.08553009573275777</v>
      </c>
      <c r="D189" t="str">
        <f t="shared" si="8"/>
        <v>"想到":0.08553009573275777,</v>
      </c>
    </row>
    <row r="190" spans="1:4">
      <c r="A190" t="s">
        <v>187</v>
      </c>
      <c r="B190" t="str">
        <f t="shared" si="6"/>
        <v>感到</v>
      </c>
      <c r="C190" t="str">
        <f t="shared" si="7"/>
        <v>0.0770885694329499</v>
      </c>
      <c r="D190" t="str">
        <f t="shared" si="8"/>
        <v>"感到":0.0770885694329499,</v>
      </c>
    </row>
    <row r="191" spans="1:4">
      <c r="A191" t="s">
        <v>188</v>
      </c>
      <c r="B191" t="str">
        <f t="shared" si="6"/>
        <v>慢慢</v>
      </c>
      <c r="C191" t="str">
        <f t="shared" si="7"/>
        <v>0.07129594297965039</v>
      </c>
      <c r="D191" t="str">
        <f t="shared" si="8"/>
        <v>"慢慢":0.07129594297965039,</v>
      </c>
    </row>
    <row r="192" spans="1:4">
      <c r="A192" t="s">
        <v>189</v>
      </c>
      <c r="B192" t="str">
        <f t="shared" si="6"/>
        <v>慷慨</v>
      </c>
      <c r="C192" t="str">
        <f t="shared" si="7"/>
        <v>0.10892739575538153</v>
      </c>
      <c r="D192" t="str">
        <f t="shared" si="8"/>
        <v>"慷慨":0.10892739575538153,</v>
      </c>
    </row>
    <row r="193" spans="1:4">
      <c r="A193" t="s">
        <v>190</v>
      </c>
      <c r="B193" t="str">
        <f t="shared" si="6"/>
        <v>成年人</v>
      </c>
      <c r="C193" t="str">
        <f t="shared" si="7"/>
        <v>0.10892739575538153</v>
      </c>
      <c r="D193" t="str">
        <f t="shared" si="8"/>
        <v>"成年人":0.10892739575538153,</v>
      </c>
    </row>
    <row r="194" spans="1:4">
      <c r="A194" t="s">
        <v>191</v>
      </c>
      <c r="B194" t="str">
        <f t="shared" ref="B194:B257" si="9">LEFT(A194,FIND(" ",A194)-1)</f>
        <v>成熟</v>
      </c>
      <c r="C194" t="str">
        <f t="shared" ref="C194:C257" si="10">RIGHT(A194,LEN(A194)-FIND(" ",A194))</f>
        <v>0.10135470321761725</v>
      </c>
      <c r="D194" t="str">
        <f t="shared" ref="D194:D257" si="11">""""&amp;B194&amp;""""&amp;":"&amp;C194&amp;","</f>
        <v>"成熟":0.10135470321761725,</v>
      </c>
    </row>
    <row r="195" spans="1:4">
      <c r="A195" t="s">
        <v>192</v>
      </c>
      <c r="B195" t="str">
        <f t="shared" si="9"/>
        <v>成绩</v>
      </c>
      <c r="C195" t="str">
        <f t="shared" si="10"/>
        <v>0.0959817923561406</v>
      </c>
      <c r="D195" t="str">
        <f t="shared" si="11"/>
        <v>"成绩":0.0959817923561406,</v>
      </c>
    </row>
    <row r="196" spans="1:4">
      <c r="A196" t="s">
        <v>193</v>
      </c>
      <c r="B196" t="str">
        <f t="shared" si="9"/>
        <v>成规</v>
      </c>
      <c r="C196" t="str">
        <f t="shared" si="10"/>
        <v>0.10892739575538153</v>
      </c>
      <c r="D196" t="str">
        <f t="shared" si="11"/>
        <v>"成规":0.10892739575538153,</v>
      </c>
    </row>
    <row r="197" spans="1:4">
      <c r="A197" t="s">
        <v>194</v>
      </c>
      <c r="B197" t="str">
        <f t="shared" si="9"/>
        <v>排名</v>
      </c>
      <c r="C197" t="str">
        <f t="shared" si="10"/>
        <v>0.10892739575538153</v>
      </c>
      <c r="D197" t="str">
        <f t="shared" si="11"/>
        <v>"排名":0.10892739575538153,</v>
      </c>
    </row>
    <row r="198" spans="1:4">
      <c r="A198" t="s">
        <v>195</v>
      </c>
      <c r="B198" t="str">
        <f t="shared" si="9"/>
        <v>改变</v>
      </c>
      <c r="C198" t="str">
        <f t="shared" si="10"/>
        <v>0.06895832630266106</v>
      </c>
      <c r="D198" t="str">
        <f t="shared" si="11"/>
        <v>"改变":0.06895832630266106,</v>
      </c>
    </row>
    <row r="199" spans="1:4">
      <c r="A199" t="s">
        <v>196</v>
      </c>
      <c r="B199" t="str">
        <f t="shared" si="9"/>
        <v>方式</v>
      </c>
      <c r="C199" t="str">
        <f t="shared" si="10"/>
        <v>0.07886863551741467</v>
      </c>
      <c r="D199" t="str">
        <f t="shared" si="11"/>
        <v>"方式":0.07886863551741467,</v>
      </c>
    </row>
    <row r="200" spans="1:4">
      <c r="A200" t="s">
        <v>197</v>
      </c>
      <c r="B200" t="str">
        <f t="shared" si="9"/>
        <v>日子</v>
      </c>
      <c r="C200" t="str">
        <f t="shared" si="10"/>
        <v>0.07258449233351684</v>
      </c>
      <c r="D200" t="str">
        <f t="shared" si="11"/>
        <v>"日子":0.07258449233351684,</v>
      </c>
    </row>
    <row r="201" spans="1:4">
      <c r="A201" t="s">
        <v>198</v>
      </c>
      <c r="B201" t="str">
        <f t="shared" si="9"/>
        <v>来说</v>
      </c>
      <c r="C201" t="str">
        <f t="shared" si="10"/>
        <v>0.0959817923561406</v>
      </c>
      <c r="D201" t="str">
        <f t="shared" si="11"/>
        <v>"来说":0.0959817923561406,</v>
      </c>
    </row>
    <row r="202" spans="1:4">
      <c r="A202" t="s">
        <v>199</v>
      </c>
      <c r="B202" t="str">
        <f t="shared" si="9"/>
        <v>正在</v>
      </c>
      <c r="C202" t="str">
        <f t="shared" si="10"/>
        <v>0.0770885694329499</v>
      </c>
      <c r="D202" t="str">
        <f t="shared" si="11"/>
        <v>"正在":0.0770885694329499,</v>
      </c>
    </row>
    <row r="203" spans="1:4">
      <c r="A203" t="s">
        <v>200</v>
      </c>
      <c r="B203" t="str">
        <f t="shared" si="9"/>
        <v>没有</v>
      </c>
      <c r="C203" t="str">
        <f t="shared" si="10"/>
        <v>0.05601272290342014</v>
      </c>
      <c r="D203" t="str">
        <f t="shared" si="11"/>
        <v>"没有":0.05601272290342014,</v>
      </c>
    </row>
    <row r="204" spans="1:4">
      <c r="A204" t="s">
        <v>201</v>
      </c>
      <c r="B204" t="str">
        <f t="shared" si="9"/>
        <v>父母</v>
      </c>
      <c r="C204" t="str">
        <f t="shared" si="10"/>
        <v>0.13791665260532213</v>
      </c>
      <c r="D204" t="str">
        <f t="shared" si="11"/>
        <v>"父母":0.13791665260532213,</v>
      </c>
    </row>
    <row r="205" spans="1:4">
      <c r="A205" t="s">
        <v>202</v>
      </c>
      <c r="B205" t="str">
        <f t="shared" si="9"/>
        <v>班上</v>
      </c>
      <c r="C205" t="str">
        <f t="shared" si="10"/>
        <v>0.10135470321761725</v>
      </c>
      <c r="D205" t="str">
        <f t="shared" si="11"/>
        <v>"班上":0.10135470321761725,</v>
      </c>
    </row>
    <row r="206" spans="1:4">
      <c r="A206" t="s">
        <v>203</v>
      </c>
      <c r="B206" t="str">
        <f t="shared" si="9"/>
        <v>生活</v>
      </c>
      <c r="C206" t="str">
        <f t="shared" si="10"/>
        <v>0.1200954759590756</v>
      </c>
      <c r="D206" t="str">
        <f t="shared" si="11"/>
        <v>"生活":0.1200954759590756,</v>
      </c>
    </row>
    <row r="207" spans="1:4">
      <c r="A207" t="s">
        <v>204</v>
      </c>
      <c r="B207" t="str">
        <f t="shared" si="9"/>
        <v>男孩</v>
      </c>
      <c r="C207" t="str">
        <f t="shared" si="10"/>
        <v>0.07396857416076898</v>
      </c>
      <c r="D207" t="str">
        <f t="shared" si="11"/>
        <v>"男孩":0.07396857416076898,</v>
      </c>
    </row>
    <row r="208" spans="1:4">
      <c r="A208" t="s">
        <v>205</v>
      </c>
      <c r="B208" t="str">
        <f t="shared" si="9"/>
        <v>相处</v>
      </c>
      <c r="C208" t="str">
        <f t="shared" si="10"/>
        <v>0.07886863551741467</v>
      </c>
      <c r="D208" t="str">
        <f t="shared" si="11"/>
        <v>"相处":0.07886863551741467,</v>
      </c>
    </row>
    <row r="209" spans="1:4">
      <c r="A209" t="s">
        <v>206</v>
      </c>
      <c r="B209" t="str">
        <f t="shared" si="9"/>
        <v>眼中</v>
      </c>
      <c r="C209" t="str">
        <f t="shared" si="10"/>
        <v>0.0918142389166556</v>
      </c>
      <c r="D209" t="str">
        <f t="shared" si="11"/>
        <v>"眼中":0.0918142389166556,</v>
      </c>
    </row>
    <row r="210" spans="1:4">
      <c r="A210" t="s">
        <v>207</v>
      </c>
      <c r="B210" t="str">
        <f t="shared" si="9"/>
        <v>美术</v>
      </c>
      <c r="C210" t="str">
        <f t="shared" si="10"/>
        <v>0.10135470321761725</v>
      </c>
      <c r="D210" t="str">
        <f t="shared" si="11"/>
        <v>"美术":0.10135470321761725,</v>
      </c>
    </row>
    <row r="211" spans="1:4">
      <c r="A211" t="s">
        <v>208</v>
      </c>
      <c r="B211" t="str">
        <f t="shared" si="9"/>
        <v>老师</v>
      </c>
      <c r="C211" t="str">
        <f t="shared" si="10"/>
        <v>0.1616728145612241</v>
      </c>
      <c r="D211" t="str">
        <f t="shared" si="11"/>
        <v>"老师":0.1616728145612241,</v>
      </c>
    </row>
    <row r="212" spans="1:4">
      <c r="A212" t="s">
        <v>209</v>
      </c>
      <c r="B212" t="str">
        <f t="shared" si="9"/>
        <v>能够</v>
      </c>
      <c r="C212" t="str">
        <f t="shared" si="10"/>
        <v>0.07009058555765874</v>
      </c>
      <c r="D212" t="str">
        <f t="shared" si="11"/>
        <v>"能够":0.07009058555765874,</v>
      </c>
    </row>
    <row r="213" spans="1:4">
      <c r="A213" t="s">
        <v>210</v>
      </c>
      <c r="B213" t="str">
        <f t="shared" si="9"/>
        <v>脑子里</v>
      </c>
      <c r="C213" t="str">
        <f t="shared" si="10"/>
        <v>0.10892739575538153</v>
      </c>
      <c r="D213" t="str">
        <f t="shared" si="11"/>
        <v>"脑子里":0.10892739575538153,</v>
      </c>
    </row>
    <row r="214" spans="1:4">
      <c r="A214" t="s">
        <v>211</v>
      </c>
      <c r="B214" t="str">
        <f t="shared" si="9"/>
        <v>自由</v>
      </c>
      <c r="C214" t="str">
        <f t="shared" si="10"/>
        <v>0.07886863551741467</v>
      </c>
      <c r="D214" t="str">
        <f t="shared" si="11"/>
        <v>"自由":0.07886863551741467,</v>
      </c>
    </row>
    <row r="215" spans="1:4">
      <c r="A215" t="s">
        <v>212</v>
      </c>
      <c r="B215" t="str">
        <f t="shared" si="9"/>
        <v>萨法瑞</v>
      </c>
      <c r="C215" t="str">
        <f t="shared" si="10"/>
        <v>0.10892739575538153</v>
      </c>
      <c r="D215" t="str">
        <f t="shared" si="11"/>
        <v>"萨法瑞":0.10892739575538153,</v>
      </c>
    </row>
    <row r="216" spans="1:4">
      <c r="A216" t="s">
        <v>213</v>
      </c>
      <c r="B216" t="str">
        <f t="shared" si="9"/>
        <v>见到</v>
      </c>
      <c r="C216" t="str">
        <f t="shared" si="10"/>
        <v>0.07886863551741467</v>
      </c>
      <c r="D216" t="str">
        <f t="shared" si="11"/>
        <v>"见到":0.07886863551741467,</v>
      </c>
    </row>
    <row r="217" spans="1:4">
      <c r="A217" t="s">
        <v>214</v>
      </c>
      <c r="B217" t="str">
        <f t="shared" si="9"/>
        <v>赠与</v>
      </c>
      <c r="C217" t="str">
        <f t="shared" si="10"/>
        <v>0.10135470321761725</v>
      </c>
      <c r="D217" t="str">
        <f t="shared" si="11"/>
        <v>"赠与":0.10135470321761725,</v>
      </c>
    </row>
    <row r="218" spans="1:4">
      <c r="A218" t="s">
        <v>215</v>
      </c>
      <c r="B218" t="str">
        <f t="shared" si="9"/>
        <v>走进</v>
      </c>
      <c r="C218" t="str">
        <f t="shared" si="10"/>
        <v>0.0918142389166556</v>
      </c>
      <c r="D218" t="str">
        <f t="shared" si="11"/>
        <v>"走进":0.0918142389166556,</v>
      </c>
    </row>
    <row r="219" spans="1:4">
      <c r="A219" t="s">
        <v>216</v>
      </c>
      <c r="B219" t="str">
        <f t="shared" si="9"/>
        <v>起来</v>
      </c>
      <c r="C219" t="str">
        <f t="shared" si="10"/>
        <v>0.07546349641913538</v>
      </c>
      <c r="D219" t="str">
        <f t="shared" si="11"/>
        <v>"起来":0.07546349641913538,</v>
      </c>
    </row>
    <row r="220" spans="1:4">
      <c r="A220" t="s">
        <v>217</v>
      </c>
      <c r="B220" t="str">
        <f t="shared" si="9"/>
        <v>达席尔</v>
      </c>
      <c r="C220" t="str">
        <f t="shared" si="10"/>
        <v>0.10892739575538153</v>
      </c>
      <c r="D220" t="str">
        <f t="shared" si="11"/>
        <v>"达席尔":0.10892739575538153,</v>
      </c>
    </row>
    <row r="221" spans="1:4">
      <c r="A221" t="s">
        <v>218</v>
      </c>
      <c r="B221" t="str">
        <f t="shared" si="9"/>
        <v>进行</v>
      </c>
      <c r="C221" t="str">
        <f t="shared" si="10"/>
        <v>0.06789080388137111</v>
      </c>
      <c r="D221" t="str">
        <f t="shared" si="11"/>
        <v>"进行":0.06789080388137111,</v>
      </c>
    </row>
    <row r="222" spans="1:4">
      <c r="A222" t="s">
        <v>219</v>
      </c>
      <c r="B222" t="str">
        <f t="shared" si="9"/>
        <v>送往</v>
      </c>
      <c r="C222" t="str">
        <f t="shared" si="10"/>
        <v>0.0918142389166556</v>
      </c>
      <c r="D222" t="str">
        <f t="shared" si="11"/>
        <v>"送往":0.0918142389166556,</v>
      </c>
    </row>
    <row r="223" spans="1:4">
      <c r="A223" t="s">
        <v>220</v>
      </c>
      <c r="B223" t="str">
        <f t="shared" si="9"/>
        <v>问题</v>
      </c>
      <c r="C223" t="str">
        <f t="shared" si="10"/>
        <v>0.0770885694329499</v>
      </c>
      <c r="D223" t="str">
        <f t="shared" si="11"/>
        <v>"问题":0.0770885694329499,</v>
      </c>
    </row>
    <row r="224" spans="1:4">
      <c r="A224" t="s">
        <v>221</v>
      </c>
      <c r="B224" t="str">
        <f t="shared" si="9"/>
        <v>闯下大祸</v>
      </c>
      <c r="C224" t="str">
        <f t="shared" si="10"/>
        <v>0.10892739575538153</v>
      </c>
      <c r="D224" t="str">
        <f t="shared" si="11"/>
        <v>"闯下大祸":0.10892739575538153,</v>
      </c>
    </row>
    <row r="225" spans="1:4">
      <c r="A225" t="s">
        <v>222</v>
      </c>
      <c r="B225" t="str">
        <f t="shared" si="9"/>
        <v>闷闷不乐</v>
      </c>
      <c r="C225" t="str">
        <f t="shared" si="10"/>
        <v>0.10135470321761725</v>
      </c>
      <c r="D225" t="str">
        <f t="shared" si="11"/>
        <v>"闷闷不乐":0.10135470321761725,</v>
      </c>
    </row>
    <row r="226" spans="1:4">
      <c r="A226" t="s">
        <v>223</v>
      </c>
      <c r="B226" t="str">
        <f t="shared" si="9"/>
        <v>阿米尔</v>
      </c>
      <c r="C226" t="str">
        <f t="shared" si="10"/>
        <v>0.0959817923561406</v>
      </c>
      <c r="D226" t="str">
        <f t="shared" si="11"/>
        <v>"阿米尔":0.0959817923561406,</v>
      </c>
    </row>
    <row r="227" spans="1:4">
      <c r="A227" t="s">
        <v>224</v>
      </c>
      <c r="B227" t="str">
        <f t="shared" si="9"/>
        <v>陌生</v>
      </c>
      <c r="C227" t="str">
        <f t="shared" si="10"/>
        <v>0.08553009573275777</v>
      </c>
      <c r="D227" t="str">
        <f t="shared" si="11"/>
        <v>"陌生":0.08553009573275777,</v>
      </c>
    </row>
    <row r="228" spans="1:4">
      <c r="A228" t="s">
        <v>225</v>
      </c>
      <c r="B228" t="str">
        <f t="shared" si="9"/>
        <v>鬼点子</v>
      </c>
      <c r="C228" t="str">
        <f t="shared" si="10"/>
        <v>0.10892739575538153</v>
      </c>
      <c r="D228" t="str">
        <f t="shared" si="11"/>
        <v>"鬼点子":0.10892739575538153,</v>
      </c>
    </row>
    <row r="229" spans="1:4">
      <c r="B229" t="e">
        <f t="shared" si="9"/>
        <v>#VALUE!</v>
      </c>
      <c r="C229" t="e">
        <f t="shared" si="10"/>
        <v>#VALUE!</v>
      </c>
      <c r="D229" t="e">
        <f t="shared" si="11"/>
        <v>#VALUE!</v>
      </c>
    </row>
    <row r="230" spans="1:4">
      <c r="A230" t="s">
        <v>226</v>
      </c>
      <c r="B230" t="str">
        <f t="shared" si="9"/>
        <v>世界</v>
      </c>
      <c r="C230" t="str">
        <f t="shared" si="10"/>
        <v>0.04896861779596355</v>
      </c>
      <c r="D230" t="str">
        <f t="shared" si="11"/>
        <v>"世界":0.04896861779596355,</v>
      </c>
    </row>
    <row r="231" spans="1:4">
      <c r="A231" t="s">
        <v>227</v>
      </c>
      <c r="B231" t="str">
        <f t="shared" si="9"/>
        <v>主人</v>
      </c>
      <c r="C231" t="str">
        <f t="shared" si="10"/>
        <v>0.07115528339813924</v>
      </c>
      <c r="D231" t="str">
        <f t="shared" si="11"/>
        <v>"主人":0.07115528339813924,</v>
      </c>
    </row>
    <row r="232" spans="1:4">
      <c r="A232" t="s">
        <v>228</v>
      </c>
      <c r="B232" t="str">
        <f t="shared" si="9"/>
        <v>主要</v>
      </c>
      <c r="C232" t="str">
        <f t="shared" si="10"/>
        <v>0.08224861619922709</v>
      </c>
      <c r="D232" t="str">
        <f t="shared" si="11"/>
        <v>"主要":0.08224861619922709,</v>
      </c>
    </row>
    <row r="233" spans="1:4">
      <c r="A233" t="s">
        <v>229</v>
      </c>
      <c r="B233" t="str">
        <f t="shared" si="9"/>
        <v>乐乐</v>
      </c>
      <c r="C233" t="str">
        <f t="shared" si="10"/>
        <v>0.2800258470009448</v>
      </c>
      <c r="D233" t="str">
        <f t="shared" si="11"/>
        <v>"乐乐":0.2800258470009448,</v>
      </c>
    </row>
    <row r="234" spans="1:4">
      <c r="A234" t="s">
        <v>230</v>
      </c>
      <c r="B234" t="str">
        <f t="shared" si="9"/>
        <v>五种</v>
      </c>
      <c r="C234" t="str">
        <f t="shared" si="10"/>
        <v>0.09334194900031492</v>
      </c>
      <c r="D234" t="str">
        <f t="shared" si="11"/>
        <v>"五种":0.09334194900031492,</v>
      </c>
    </row>
    <row r="235" spans="1:4">
      <c r="A235" t="s">
        <v>231</v>
      </c>
      <c r="B235" t="str">
        <f t="shared" si="9"/>
        <v>人类</v>
      </c>
      <c r="C235" t="str">
        <f t="shared" si="10"/>
        <v>0.054965322752165376</v>
      </c>
      <c r="D235" t="str">
        <f t="shared" si="11"/>
        <v>"人类":0.054965322752165376,</v>
      </c>
    </row>
    <row r="236" spans="1:4">
      <c r="A236" t="s">
        <v>232</v>
      </c>
      <c r="B236" t="str">
        <f t="shared" si="9"/>
        <v>从小</v>
      </c>
      <c r="C236" t="str">
        <f t="shared" si="10"/>
        <v>0.07575943250257071</v>
      </c>
      <c r="D236" t="str">
        <f t="shared" si="11"/>
        <v>"从小":0.07575943250257071,</v>
      </c>
    </row>
    <row r="237" spans="1:4">
      <c r="A237" t="s">
        <v>233</v>
      </c>
      <c r="B237" t="str">
        <f t="shared" si="9"/>
        <v>伙伴</v>
      </c>
      <c r="C237" t="str">
        <f t="shared" si="10"/>
        <v>0.15735472140924278</v>
      </c>
      <c r="D237" t="str">
        <f t="shared" si="11"/>
        <v>"伙伴":0.15735472140924278,</v>
      </c>
    </row>
    <row r="238" spans="1:4">
      <c r="A238" t="s">
        <v>234</v>
      </c>
      <c r="B238" t="str">
        <f t="shared" si="9"/>
        <v>保存</v>
      </c>
      <c r="C238" t="str">
        <f t="shared" si="10"/>
        <v>0.08224861619922709</v>
      </c>
      <c r="D238" t="str">
        <f t="shared" si="11"/>
        <v>"保存":0.08224861619922709,</v>
      </c>
    </row>
    <row r="239" spans="1:4">
      <c r="A239" t="s">
        <v>235</v>
      </c>
      <c r="B239" t="str">
        <f t="shared" si="9"/>
        <v>保护</v>
      </c>
      <c r="C239" t="str">
        <f t="shared" si="10"/>
        <v>0.06927024880591433</v>
      </c>
      <c r="D239" t="str">
        <f t="shared" si="11"/>
        <v>"保护":0.06927024880591433,</v>
      </c>
    </row>
    <row r="240" spans="1:4">
      <c r="A240" t="s">
        <v>236</v>
      </c>
      <c r="B240" t="str">
        <f t="shared" si="9"/>
        <v>公寓</v>
      </c>
      <c r="C240" t="str">
        <f t="shared" si="10"/>
        <v>0.07575943250257071</v>
      </c>
      <c r="D240" t="str">
        <f t="shared" si="11"/>
        <v>"公寓":0.07575943250257071,</v>
      </c>
    </row>
    <row r="241" spans="1:4">
      <c r="A241" t="s">
        <v>237</v>
      </c>
      <c r="B241" t="str">
        <f t="shared" si="9"/>
        <v>内心</v>
      </c>
      <c r="C241" t="str">
        <f t="shared" si="10"/>
        <v>0.07329235936024574</v>
      </c>
      <c r="D241" t="str">
        <f t="shared" si="11"/>
        <v>"内心":0.07329235936024574,</v>
      </c>
    </row>
    <row r="242" spans="1:4">
      <c r="A242" t="s">
        <v>238</v>
      </c>
      <c r="B242" t="str">
        <f t="shared" si="9"/>
        <v>几个</v>
      </c>
      <c r="C242" t="str">
        <f t="shared" si="10"/>
        <v>0.06758402790353354</v>
      </c>
      <c r="D242" t="str">
        <f t="shared" si="11"/>
        <v>"几个":0.06758402790353354,</v>
      </c>
    </row>
    <row r="243" spans="1:4">
      <c r="A243" t="s">
        <v>239</v>
      </c>
      <c r="B243" t="str">
        <f t="shared" si="9"/>
        <v>凯特林</v>
      </c>
      <c r="C243" t="str">
        <f t="shared" si="10"/>
        <v>0.09334194900031492</v>
      </c>
      <c r="D243" t="str">
        <f t="shared" si="11"/>
        <v>"凯特林":0.09334194900031492,</v>
      </c>
    </row>
    <row r="244" spans="1:4">
      <c r="A244" t="s">
        <v>240</v>
      </c>
      <c r="B244" t="str">
        <f t="shared" si="9"/>
        <v>出生</v>
      </c>
      <c r="C244" t="str">
        <f t="shared" si="10"/>
        <v>0.07115528339813924</v>
      </c>
      <c r="D244" t="str">
        <f t="shared" si="11"/>
        <v>"出生":0.07115528339813924,</v>
      </c>
    </row>
    <row r="245" spans="1:4">
      <c r="A245" t="s">
        <v>241</v>
      </c>
      <c r="B245" t="str">
        <f t="shared" si="9"/>
        <v>刘易斯</v>
      </c>
      <c r="C245" t="str">
        <f t="shared" si="10"/>
        <v>0.09334194900031492</v>
      </c>
      <c r="D245" t="str">
        <f t="shared" si="11"/>
        <v>"刘易斯":0.09334194900031492,</v>
      </c>
    </row>
    <row r="246" spans="1:4">
      <c r="A246" t="s">
        <v>242</v>
      </c>
      <c r="B246" t="str">
        <f t="shared" si="9"/>
        <v>协同</v>
      </c>
      <c r="C246" t="str">
        <f t="shared" si="10"/>
        <v>0.09334194900031492</v>
      </c>
      <c r="D246" t="str">
        <f t="shared" si="11"/>
        <v>"协同":0.09334194900031492,</v>
      </c>
    </row>
    <row r="247" spans="1:4">
      <c r="A247" t="s">
        <v>243</v>
      </c>
      <c r="B247" t="str">
        <f t="shared" si="9"/>
        <v>卡灵</v>
      </c>
      <c r="C247" t="str">
        <f t="shared" si="10"/>
        <v>0.09334194900031492</v>
      </c>
      <c r="D247" t="str">
        <f t="shared" si="11"/>
        <v>"卡灵":0.09334194900031492,</v>
      </c>
    </row>
    <row r="248" spans="1:4">
      <c r="A248" t="s">
        <v>244</v>
      </c>
      <c r="B248" t="str">
        <f t="shared" si="9"/>
        <v>厌厌</v>
      </c>
      <c r="C248" t="str">
        <f t="shared" si="10"/>
        <v>0.09334194900031492</v>
      </c>
      <c r="D248" t="str">
        <f t="shared" si="11"/>
        <v>"厌厌":0.09334194900031492,</v>
      </c>
    </row>
    <row r="249" spans="1:4">
      <c r="A249" t="s">
        <v>245</v>
      </c>
      <c r="B249" t="str">
        <f t="shared" si="9"/>
        <v>友情</v>
      </c>
      <c r="C249" t="str">
        <f t="shared" si="10"/>
        <v>0.08685276530365856</v>
      </c>
      <c r="D249" t="str">
        <f t="shared" si="11"/>
        <v>"友情":0.08685276530365856,</v>
      </c>
    </row>
    <row r="250" spans="1:4">
      <c r="A250" t="s">
        <v>246</v>
      </c>
      <c r="B250" t="str">
        <f t="shared" si="9"/>
        <v>可爱</v>
      </c>
      <c r="C250" t="str">
        <f t="shared" si="10"/>
        <v>0.06927024880591433</v>
      </c>
      <c r="D250" t="str">
        <f t="shared" si="11"/>
        <v>"可爱":0.06927024880591433,</v>
      </c>
    </row>
    <row r="251" spans="1:4">
      <c r="A251" t="s">
        <v>247</v>
      </c>
      <c r="B251" t="str">
        <f t="shared" si="9"/>
        <v>史密斯</v>
      </c>
      <c r="C251" t="str">
        <f t="shared" si="10"/>
        <v>0.08224861619922709</v>
      </c>
      <c r="D251" t="str">
        <f t="shared" si="11"/>
        <v>"史密斯":0.08224861619922709,</v>
      </c>
    </row>
    <row r="252" spans="1:4">
      <c r="A252" t="s">
        <v>248</v>
      </c>
      <c r="B252" t="str">
        <f t="shared" si="9"/>
        <v>呵护</v>
      </c>
      <c r="C252" t="str">
        <f t="shared" si="10"/>
        <v>0.07867736070462139</v>
      </c>
      <c r="D252" t="str">
        <f t="shared" si="11"/>
        <v>"呵护":0.07867736070462139,</v>
      </c>
    </row>
    <row r="253" spans="1:4">
      <c r="A253" t="s">
        <v>249</v>
      </c>
      <c r="B253" t="str">
        <f t="shared" si="9"/>
        <v>回忆</v>
      </c>
      <c r="C253" t="str">
        <f t="shared" si="10"/>
        <v>0.13211731110650643</v>
      </c>
      <c r="D253" t="str">
        <f t="shared" si="11"/>
        <v>"回忆":0.13211731110650643,</v>
      </c>
    </row>
    <row r="254" spans="1:4">
      <c r="A254" t="s">
        <v>250</v>
      </c>
      <c r="B254" t="str">
        <f t="shared" si="9"/>
        <v>团队</v>
      </c>
      <c r="C254" t="str">
        <f t="shared" si="10"/>
        <v>0.08224861619922709</v>
      </c>
      <c r="D254" t="str">
        <f t="shared" si="11"/>
        <v>"团队":0.08224861619922709,</v>
      </c>
    </row>
    <row r="255" spans="1:4">
      <c r="A255" t="s">
        <v>251</v>
      </c>
      <c r="B255" t="str">
        <f t="shared" si="9"/>
        <v>失落</v>
      </c>
      <c r="C255" t="str">
        <f t="shared" si="10"/>
        <v>0.08685276530365856</v>
      </c>
      <c r="D255" t="str">
        <f t="shared" si="11"/>
        <v>"失落":0.08685276530365856,</v>
      </c>
    </row>
    <row r="256" spans="1:4">
      <c r="A256" t="s">
        <v>252</v>
      </c>
      <c r="B256" t="str">
        <f t="shared" si="9"/>
        <v>家庭</v>
      </c>
      <c r="C256" t="str">
        <f t="shared" si="10"/>
        <v>0.061094844206877164</v>
      </c>
      <c r="D256" t="str">
        <f t="shared" si="11"/>
        <v>"家庭":0.061094844206877164,</v>
      </c>
    </row>
    <row r="257" spans="1:4">
      <c r="A257" t="s">
        <v>253</v>
      </c>
      <c r="B257" t="str">
        <f t="shared" si="9"/>
        <v>小女孩</v>
      </c>
      <c r="C257" t="str">
        <f t="shared" si="10"/>
        <v>0.06758402790353354</v>
      </c>
      <c r="D257" t="str">
        <f t="shared" si="11"/>
        <v>"小女孩":0.06758402790353354,</v>
      </c>
    </row>
    <row r="258" spans="1:4">
      <c r="A258" t="s">
        <v>254</v>
      </c>
      <c r="B258" t="str">
        <f t="shared" ref="B258:B321" si="12">LEFT(A258,FIND(" ",A258)-1)</f>
        <v>崩塌</v>
      </c>
      <c r="C258" t="str">
        <f t="shared" ref="C258:C321" si="13">RIGHT(A258,LEN(A258)-FIND(" ",A258))</f>
        <v>0.09334194900031492</v>
      </c>
      <c r="D258" t="str">
        <f t="shared" ref="D258:D321" si="14">""""&amp;B258&amp;""""&amp;":"&amp;C258&amp;","</f>
        <v>"崩塌":0.09334194900031492,</v>
      </c>
    </row>
    <row r="259" spans="1:4">
      <c r="A259" t="s">
        <v>255</v>
      </c>
      <c r="B259" t="str">
        <f t="shared" si="12"/>
        <v>布莱克</v>
      </c>
      <c r="C259" t="str">
        <f t="shared" si="13"/>
        <v>0.09334194900031492</v>
      </c>
      <c r="D259" t="str">
        <f t="shared" si="14"/>
        <v>"布莱克":0.09334194900031492,</v>
      </c>
    </row>
    <row r="260" spans="1:4">
      <c r="A260" t="s">
        <v>256</v>
      </c>
      <c r="B260" t="str">
        <f t="shared" si="12"/>
        <v>平凡</v>
      </c>
      <c r="C260" t="str">
        <f t="shared" si="13"/>
        <v>0.06338507249769994</v>
      </c>
      <c r="D260" t="str">
        <f t="shared" si="14"/>
        <v>"平凡":0.06338507249769994,</v>
      </c>
    </row>
    <row r="261" spans="1:4">
      <c r="A261" t="s">
        <v>257</v>
      </c>
      <c r="B261" t="str">
        <f t="shared" si="12"/>
        <v>当然</v>
      </c>
      <c r="C261" t="str">
        <f t="shared" si="13"/>
        <v>0.08685276530365856</v>
      </c>
      <c r="D261" t="str">
        <f t="shared" si="14"/>
        <v>"当然":0.08685276530365856,</v>
      </c>
    </row>
    <row r="262" spans="1:4">
      <c r="A262" t="s">
        <v>258</v>
      </c>
      <c r="B262" t="str">
        <f t="shared" si="12"/>
        <v>德尔</v>
      </c>
      <c r="C262" t="str">
        <f t="shared" si="13"/>
        <v>0.07575943250257071</v>
      </c>
      <c r="D262" t="str">
        <f t="shared" si="14"/>
        <v>"德尔":0.07575943250257071,</v>
      </c>
    </row>
    <row r="263" spans="1:4">
      <c r="A263" t="s">
        <v>259</v>
      </c>
      <c r="B263" t="str">
        <f t="shared" si="12"/>
        <v>忧忧</v>
      </c>
      <c r="C263" t="str">
        <f t="shared" si="13"/>
        <v>0.09334194900031492</v>
      </c>
      <c r="D263" t="str">
        <f t="shared" si="14"/>
        <v>"忧忧":0.09334194900031492,</v>
      </c>
    </row>
    <row r="264" spans="1:4">
      <c r="A264" t="s">
        <v>260</v>
      </c>
      <c r="B264" t="str">
        <f t="shared" si="12"/>
        <v>怕怕</v>
      </c>
      <c r="C264" t="str">
        <f t="shared" si="13"/>
        <v>0.09334194900031492</v>
      </c>
      <c r="D264" t="str">
        <f t="shared" si="14"/>
        <v>"怕怕":0.09334194900031492,</v>
      </c>
    </row>
    <row r="265" spans="1:4">
      <c r="A265" t="s">
        <v>261</v>
      </c>
      <c r="B265" t="str">
        <f t="shared" si="12"/>
        <v>息息相关</v>
      </c>
      <c r="C265" t="str">
        <f t="shared" si="13"/>
        <v>0.09334194900031492</v>
      </c>
      <c r="D265" t="str">
        <f t="shared" si="14"/>
        <v>"息息相关":0.09334194900031492,</v>
      </c>
    </row>
    <row r="266" spans="1:4">
      <c r="A266" t="s">
        <v>262</v>
      </c>
      <c r="B266" t="str">
        <f t="shared" si="12"/>
        <v>情绪</v>
      </c>
      <c r="C266" t="str">
        <f t="shared" si="13"/>
        <v>0.1737055306073171</v>
      </c>
      <c r="D266" t="str">
        <f t="shared" si="14"/>
        <v>"情绪":0.1737055306073171,</v>
      </c>
    </row>
    <row r="267" spans="1:4">
      <c r="A267" t="s">
        <v>263</v>
      </c>
      <c r="B267" t="str">
        <f t="shared" si="12"/>
        <v>搬到</v>
      </c>
      <c r="C267" t="str">
        <f t="shared" si="13"/>
        <v>0.08685276530365856</v>
      </c>
      <c r="D267" t="str">
        <f t="shared" si="14"/>
        <v>"搬到":0.08685276530365856,</v>
      </c>
    </row>
    <row r="268" spans="1:4">
      <c r="A268" t="s">
        <v>264</v>
      </c>
      <c r="B268" t="str">
        <f t="shared" si="12"/>
        <v>敏迪</v>
      </c>
      <c r="C268" t="str">
        <f t="shared" si="13"/>
        <v>0.09334194900031492</v>
      </c>
      <c r="D268" t="str">
        <f t="shared" si="14"/>
        <v>"敏迪":0.09334194900031492,</v>
      </c>
    </row>
    <row r="269" spans="1:4">
      <c r="A269" t="s">
        <v>265</v>
      </c>
      <c r="B269" t="str">
        <f t="shared" si="12"/>
        <v>无所适从</v>
      </c>
      <c r="C269" t="str">
        <f t="shared" si="13"/>
        <v>0.09334194900031492</v>
      </c>
      <c r="D269" t="str">
        <f t="shared" si="14"/>
        <v>"无所适从":0.09334194900031492,</v>
      </c>
    </row>
    <row r="270" spans="1:4">
      <c r="A270" t="s">
        <v>266</v>
      </c>
      <c r="B270" t="str">
        <f t="shared" si="12"/>
        <v>无数</v>
      </c>
      <c r="C270" t="str">
        <f t="shared" si="13"/>
        <v>0.07329235936024574</v>
      </c>
      <c r="D270" t="str">
        <f t="shared" si="14"/>
        <v>"无数":0.07329235936024574,</v>
      </c>
    </row>
    <row r="271" spans="1:4">
      <c r="A271" t="s">
        <v>267</v>
      </c>
      <c r="B271" t="str">
        <f t="shared" si="12"/>
        <v>旧金山</v>
      </c>
      <c r="C271" t="str">
        <f t="shared" si="13"/>
        <v>0.08685276530365856</v>
      </c>
      <c r="D271" t="str">
        <f t="shared" si="14"/>
        <v>"旧金山":0.08685276530365856,</v>
      </c>
    </row>
    <row r="272" spans="1:4">
      <c r="A272" t="s">
        <v>268</v>
      </c>
      <c r="B272" t="str">
        <f t="shared" si="12"/>
        <v>明尼苏达州</v>
      </c>
      <c r="C272" t="str">
        <f t="shared" si="13"/>
        <v>0.09334194900031492</v>
      </c>
      <c r="D272" t="str">
        <f t="shared" si="14"/>
        <v>"明尼苏达州":0.09334194900031492,</v>
      </c>
    </row>
    <row r="273" spans="1:4">
      <c r="A273" t="s">
        <v>269</v>
      </c>
      <c r="B273" t="str">
        <f t="shared" si="12"/>
        <v>未曾</v>
      </c>
      <c r="C273" t="str">
        <f t="shared" si="13"/>
        <v>0.08685276530365856</v>
      </c>
      <c r="D273" t="str">
        <f t="shared" si="14"/>
        <v>"未曾":0.08685276530365856,</v>
      </c>
    </row>
    <row r="274" spans="1:4">
      <c r="A274" t="s">
        <v>270</v>
      </c>
      <c r="B274" t="str">
        <f t="shared" si="12"/>
        <v>校园环境</v>
      </c>
      <c r="C274" t="str">
        <f t="shared" si="13"/>
        <v>0.09334194900031492</v>
      </c>
      <c r="D274" t="str">
        <f t="shared" si="14"/>
        <v>"校园环境":0.09334194900031492,</v>
      </c>
    </row>
    <row r="275" spans="1:4">
      <c r="A275" t="s">
        <v>271</v>
      </c>
      <c r="B275" t="str">
        <f t="shared" si="12"/>
        <v>比尔</v>
      </c>
      <c r="C275" t="str">
        <f t="shared" si="13"/>
        <v>0.07867736070462139</v>
      </c>
      <c r="D275" t="str">
        <f t="shared" si="14"/>
        <v>"比尔":0.07867736070462139,</v>
      </c>
    </row>
    <row r="276" spans="1:4">
      <c r="A276" t="s">
        <v>272</v>
      </c>
      <c r="B276" t="str">
        <f t="shared" si="12"/>
        <v>波勒</v>
      </c>
      <c r="C276" t="str">
        <f t="shared" si="13"/>
        <v>0.09334194900031492</v>
      </c>
      <c r="D276" t="str">
        <f t="shared" si="14"/>
        <v>"波勒":0.09334194900031492,</v>
      </c>
    </row>
    <row r="277" spans="1:4">
      <c r="A277" t="s">
        <v>273</v>
      </c>
      <c r="B277" t="str">
        <f t="shared" si="12"/>
        <v>渐次</v>
      </c>
      <c r="C277" t="str">
        <f t="shared" si="13"/>
        <v>0.08224861619922709</v>
      </c>
      <c r="D277" t="str">
        <f t="shared" si="14"/>
        <v>"渐次":0.08224861619922709,</v>
      </c>
    </row>
    <row r="278" spans="1:4">
      <c r="A278" t="s">
        <v>274</v>
      </c>
      <c r="B278" t="str">
        <f t="shared" si="12"/>
        <v>父母</v>
      </c>
      <c r="C278" t="str">
        <f t="shared" si="13"/>
        <v>0.11818339238266533</v>
      </c>
      <c r="D278" t="str">
        <f t="shared" si="14"/>
        <v>"父母":0.11818339238266533,</v>
      </c>
    </row>
    <row r="279" spans="1:4">
      <c r="A279" t="s">
        <v>275</v>
      </c>
      <c r="B279" t="str">
        <f t="shared" si="12"/>
        <v>珍贵</v>
      </c>
      <c r="C279" t="str">
        <f t="shared" si="13"/>
        <v>0.09334194900031492</v>
      </c>
      <c r="D279" t="str">
        <f t="shared" si="14"/>
        <v>"珍贵":0.09334194900031492,</v>
      </c>
    </row>
    <row r="280" spans="1:4">
      <c r="A280" t="s">
        <v>276</v>
      </c>
      <c r="B280" t="str">
        <f t="shared" si="12"/>
        <v>甜蜜</v>
      </c>
      <c r="C280" t="str">
        <f t="shared" si="13"/>
        <v>0.08224861619922709</v>
      </c>
      <c r="D280" t="str">
        <f t="shared" si="14"/>
        <v>"甜蜜":0.08224861619922709,</v>
      </c>
    </row>
    <row r="281" spans="1:4">
      <c r="A281" t="s">
        <v>277</v>
      </c>
      <c r="B281" t="str">
        <f t="shared" si="12"/>
        <v>累积</v>
      </c>
      <c r="C281" t="str">
        <f t="shared" si="13"/>
        <v>0.09334194900031492</v>
      </c>
      <c r="D281" t="str">
        <f t="shared" si="14"/>
        <v>"累积":0.09334194900031492,</v>
      </c>
    </row>
    <row r="282" spans="1:4">
      <c r="A282" t="s">
        <v>278</v>
      </c>
      <c r="B282" t="str">
        <f t="shared" si="12"/>
        <v>美好</v>
      </c>
      <c r="C282" t="str">
        <f t="shared" si="13"/>
        <v>0.207810746417743</v>
      </c>
      <c r="D282" t="str">
        <f t="shared" si="14"/>
        <v>"美好":0.207810746417743,</v>
      </c>
    </row>
    <row r="283" spans="1:4">
      <c r="A283" t="s">
        <v>279</v>
      </c>
      <c r="B283" t="str">
        <f t="shared" si="12"/>
        <v>肮脏</v>
      </c>
      <c r="C283" t="str">
        <f t="shared" si="13"/>
        <v>0.08224861619922709</v>
      </c>
      <c r="D283" t="str">
        <f t="shared" si="14"/>
        <v>"肮脏":0.08224861619922709,</v>
      </c>
    </row>
    <row r="284" spans="1:4">
      <c r="A284" t="s">
        <v>280</v>
      </c>
      <c r="B284" t="str">
        <f t="shared" si="12"/>
        <v>脑海中</v>
      </c>
      <c r="C284" t="str">
        <f t="shared" si="13"/>
        <v>0.08224861619922709</v>
      </c>
      <c r="D284" t="str">
        <f t="shared" si="14"/>
        <v>"脑海中":0.08224861619922709,</v>
      </c>
    </row>
    <row r="285" spans="1:4">
      <c r="A285" t="s">
        <v>281</v>
      </c>
      <c r="B285" t="str">
        <f t="shared" si="12"/>
        <v>致力于</v>
      </c>
      <c r="C285" t="str">
        <f t="shared" si="13"/>
        <v>0.08224861619922709</v>
      </c>
      <c r="D285" t="str">
        <f t="shared" si="14"/>
        <v>"致力于":0.08224861619922709,</v>
      </c>
    </row>
    <row r="286" spans="1:4">
      <c r="A286" t="s">
        <v>282</v>
      </c>
      <c r="B286" t="str">
        <f t="shared" si="12"/>
        <v>艾米</v>
      </c>
      <c r="C286" t="str">
        <f t="shared" si="13"/>
        <v>0.07867736070462139</v>
      </c>
      <c r="D286" t="str">
        <f t="shared" si="14"/>
        <v>"艾米":0.07867736070462139,</v>
      </c>
    </row>
    <row r="287" spans="1:4">
      <c r="A287" t="s">
        <v>283</v>
      </c>
      <c r="B287" t="str">
        <f t="shared" si="12"/>
        <v>莱莉</v>
      </c>
      <c r="C287" t="str">
        <f t="shared" si="13"/>
        <v>0.3733677960012597</v>
      </c>
      <c r="D287" t="str">
        <f t="shared" si="14"/>
        <v>"莱莉":0.3733677960012597,</v>
      </c>
    </row>
    <row r="288" spans="1:4">
      <c r="A288" t="s">
        <v>284</v>
      </c>
      <c r="B288" t="str">
        <f t="shared" si="12"/>
        <v>菲利</v>
      </c>
      <c r="C288" t="str">
        <f t="shared" si="13"/>
        <v>0.09334194900031492</v>
      </c>
      <c r="D288" t="str">
        <f t="shared" si="14"/>
        <v>"菲利":0.09334194900031492,</v>
      </c>
    </row>
    <row r="289" spans="1:4">
      <c r="A289" t="s">
        <v>285</v>
      </c>
      <c r="B289" t="str">
        <f t="shared" si="12"/>
        <v>营造</v>
      </c>
      <c r="C289" t="str">
        <f t="shared" si="13"/>
        <v>0.09334194900031492</v>
      </c>
      <c r="D289" t="str">
        <f t="shared" si="14"/>
        <v>"营造":0.09334194900031492,</v>
      </c>
    </row>
    <row r="290" spans="1:4">
      <c r="A290" t="s">
        <v>286</v>
      </c>
      <c r="B290" t="str">
        <f t="shared" si="12"/>
        <v>行动</v>
      </c>
      <c r="C290" t="str">
        <f t="shared" si="13"/>
        <v>0.061094844206877164</v>
      </c>
      <c r="D290" t="str">
        <f t="shared" si="14"/>
        <v>"行动":0.061094844206877164,</v>
      </c>
    </row>
    <row r="291" spans="1:4">
      <c r="A291" t="s">
        <v>287</v>
      </c>
      <c r="B291" t="str">
        <f t="shared" si="12"/>
        <v>记忆</v>
      </c>
      <c r="C291" t="str">
        <f t="shared" si="13"/>
        <v>0.07329235936024574</v>
      </c>
      <c r="D291" t="str">
        <f t="shared" si="14"/>
        <v>"记忆":0.07329235936024574,</v>
      </c>
    </row>
    <row r="292" spans="1:4">
      <c r="A292" t="s">
        <v>288</v>
      </c>
      <c r="B292" t="str">
        <f t="shared" si="12"/>
        <v>谋面</v>
      </c>
      <c r="C292" t="str">
        <f t="shared" si="13"/>
        <v>0.08685276530365856</v>
      </c>
      <c r="D292" t="str">
        <f t="shared" si="14"/>
        <v>"谋面":0.08685276530365856,</v>
      </c>
    </row>
    <row r="293" spans="1:4">
      <c r="A293" t="s">
        <v>289</v>
      </c>
      <c r="B293" t="str">
        <f t="shared" si="12"/>
        <v>负面</v>
      </c>
      <c r="C293" t="str">
        <f t="shared" si="13"/>
        <v>0.09334194900031492</v>
      </c>
      <c r="D293" t="str">
        <f t="shared" si="14"/>
        <v>"负面":0.09334194900031492,</v>
      </c>
    </row>
    <row r="294" spans="1:4">
      <c r="A294" t="s">
        <v>290</v>
      </c>
      <c r="B294" t="str">
        <f t="shared" si="12"/>
        <v>起来</v>
      </c>
      <c r="C294" t="str">
        <f t="shared" si="13"/>
        <v>0.06466609970148286</v>
      </c>
      <c r="D294" t="str">
        <f t="shared" si="14"/>
        <v>"起来":0.06466609970148286,</v>
      </c>
    </row>
    <row r="295" spans="1:4">
      <c r="A295" t="s">
        <v>291</v>
      </c>
      <c r="B295" t="str">
        <f t="shared" si="12"/>
        <v>迪亚斯</v>
      </c>
      <c r="C295" t="str">
        <f t="shared" si="13"/>
        <v>0.09334194900031492</v>
      </c>
      <c r="D295" t="str">
        <f t="shared" si="14"/>
        <v>"迪亚斯":0.09334194900031492,</v>
      </c>
    </row>
    <row r="296" spans="1:4">
      <c r="A296" t="s">
        <v>292</v>
      </c>
      <c r="B296" t="str">
        <f t="shared" si="12"/>
        <v>逐渐</v>
      </c>
      <c r="C296" t="str">
        <f t="shared" si="13"/>
        <v>0.12439805311831578</v>
      </c>
      <c r="D296" t="str">
        <f t="shared" si="14"/>
        <v>"逐渐":0.12439805311831578,</v>
      </c>
    </row>
    <row r="297" spans="1:4">
      <c r="A297" t="s">
        <v>293</v>
      </c>
      <c r="B297" t="str">
        <f t="shared" si="12"/>
        <v>逼仄</v>
      </c>
      <c r="C297" t="str">
        <f t="shared" si="13"/>
        <v>0.08685276530365856</v>
      </c>
      <c r="D297" t="str">
        <f t="shared" si="14"/>
        <v>"逼仄":0.08685276530365856,</v>
      </c>
    </row>
    <row r="298" spans="1:4">
      <c r="A298" t="s">
        <v>294</v>
      </c>
      <c r="B298" t="str">
        <f t="shared" si="12"/>
        <v>配音</v>
      </c>
      <c r="C298" t="str">
        <f t="shared" si="13"/>
        <v>0.3803104349861996</v>
      </c>
      <c r="D298" t="str">
        <f t="shared" si="14"/>
        <v>"配音":0.3803104349861996,</v>
      </c>
    </row>
    <row r="299" spans="1:4">
      <c r="A299" t="s">
        <v>295</v>
      </c>
      <c r="B299" t="str">
        <f t="shared" si="12"/>
        <v>长大</v>
      </c>
      <c r="C299" t="str">
        <f t="shared" si="13"/>
        <v>0.06219902655915789</v>
      </c>
      <c r="D299" t="str">
        <f t="shared" si="14"/>
        <v>"长大":0.06219902655915789,</v>
      </c>
    </row>
    <row r="300" spans="1:4">
      <c r="A300" t="s">
        <v>296</v>
      </c>
      <c r="B300" t="str">
        <f t="shared" si="12"/>
        <v>陌生</v>
      </c>
      <c r="C300" t="str">
        <f t="shared" si="13"/>
        <v>0.07329235936024574</v>
      </c>
      <c r="D300" t="str">
        <f t="shared" si="14"/>
        <v>"陌生":0.07329235936024574,</v>
      </c>
    </row>
    <row r="301" spans="1:4">
      <c r="A301" t="s">
        <v>297</v>
      </c>
      <c r="B301" t="str">
        <f t="shared" si="12"/>
        <v>随同</v>
      </c>
      <c r="C301" t="str">
        <f t="shared" si="13"/>
        <v>0.09334194900031492</v>
      </c>
      <c r="D301" t="str">
        <f t="shared" si="14"/>
        <v>"随同":0.09334194900031492,</v>
      </c>
    </row>
    <row r="302" spans="1:4">
      <c r="A302" t="s">
        <v>298</v>
      </c>
      <c r="B302" t="str">
        <f t="shared" si="12"/>
        <v>领导</v>
      </c>
      <c r="C302" t="str">
        <f t="shared" si="13"/>
        <v>0.08685276530365856</v>
      </c>
      <c r="D302" t="str">
        <f t="shared" si="14"/>
        <v>"领导":0.08685276530365856,</v>
      </c>
    </row>
    <row r="303" spans="1:4">
      <c r="B303" t="e">
        <f t="shared" si="12"/>
        <v>#VALUE!</v>
      </c>
      <c r="C303" t="e">
        <f t="shared" si="13"/>
        <v>#VALUE!</v>
      </c>
      <c r="D303" t="e">
        <f t="shared" si="14"/>
        <v>#VALUE!</v>
      </c>
    </row>
    <row r="304" spans="1:4">
      <c r="A304" t="s">
        <v>299</v>
      </c>
      <c r="B304" t="str">
        <f t="shared" si="12"/>
        <v>一位</v>
      </c>
      <c r="C304" t="str">
        <f t="shared" si="13"/>
        <v>0.06103048782142136</v>
      </c>
      <c r="D304" t="str">
        <f t="shared" si="14"/>
        <v>"一位":0.06103048782142136,</v>
      </c>
    </row>
    <row r="305" spans="1:4">
      <c r="A305" t="s">
        <v>300</v>
      </c>
      <c r="B305" t="str">
        <f t="shared" si="12"/>
        <v>一场</v>
      </c>
      <c r="C305" t="str">
        <f t="shared" si="13"/>
        <v>0.05584154189340276</v>
      </c>
      <c r="D305" t="str">
        <f t="shared" si="14"/>
        <v>"一场":0.05584154189340276,</v>
      </c>
    </row>
    <row r="306" spans="1:4">
      <c r="A306" t="s">
        <v>301</v>
      </c>
      <c r="B306" t="str">
        <f t="shared" si="12"/>
        <v>一天</v>
      </c>
      <c r="C306" t="str">
        <f t="shared" si="13"/>
        <v>0.055212728660018744</v>
      </c>
      <c r="D306" t="str">
        <f t="shared" si="14"/>
        <v>"一天":0.055212728660018744,</v>
      </c>
    </row>
    <row r="307" spans="1:4">
      <c r="A307" t="s">
        <v>302</v>
      </c>
      <c r="B307" t="str">
        <f t="shared" si="12"/>
        <v>一家人</v>
      </c>
      <c r="C307" t="str">
        <f t="shared" si="13"/>
        <v>0.07136736352652433</v>
      </c>
      <c r="D307" t="str">
        <f t="shared" si="14"/>
        <v>"一家人":0.07136736352652433,</v>
      </c>
    </row>
    <row r="308" spans="1:4">
      <c r="A308" t="s">
        <v>303</v>
      </c>
      <c r="B308" t="str">
        <f t="shared" si="12"/>
        <v>一年一度</v>
      </c>
      <c r="C308" t="str">
        <f t="shared" si="13"/>
        <v>0.10084323925135809</v>
      </c>
      <c r="D308" t="str">
        <f t="shared" si="14"/>
        <v>"一年一度":0.10084323925135809,</v>
      </c>
    </row>
    <row r="309" spans="1:4">
      <c r="A309" t="s">
        <v>304</v>
      </c>
      <c r="B309" t="str">
        <f t="shared" si="12"/>
        <v>不幸</v>
      </c>
      <c r="C309" t="str">
        <f t="shared" si="13"/>
        <v>0.07918239344066877</v>
      </c>
      <c r="D309" t="str">
        <f t="shared" si="14"/>
        <v>"不幸":0.07918239344066877,</v>
      </c>
    </row>
    <row r="310" spans="1:4">
      <c r="A310" t="s">
        <v>305</v>
      </c>
      <c r="B310" t="str">
        <f t="shared" si="12"/>
        <v>世界</v>
      </c>
      <c r="C310" t="str">
        <f t="shared" si="13"/>
        <v>0.05290390969005803</v>
      </c>
      <c r="D310" t="str">
        <f t="shared" si="14"/>
        <v>"世界":0.05290390969005803,</v>
      </c>
    </row>
    <row r="311" spans="1:4">
      <c r="A311" t="s">
        <v>306</v>
      </c>
      <c r="B311" t="str">
        <f t="shared" si="12"/>
        <v>之中</v>
      </c>
      <c r="C311" t="str">
        <f t="shared" si="13"/>
        <v>0.13972579388987924</v>
      </c>
      <c r="D311" t="str">
        <f t="shared" si="14"/>
        <v>"之中":0.13972579388987924,</v>
      </c>
    </row>
    <row r="312" spans="1:4">
      <c r="A312" t="s">
        <v>307</v>
      </c>
      <c r="B312" t="str">
        <f t="shared" si="12"/>
        <v>之前</v>
      </c>
      <c r="C312" t="str">
        <f t="shared" si="13"/>
        <v>0.07687357447070806</v>
      </c>
      <c r="D312" t="str">
        <f t="shared" si="14"/>
        <v>"之前":0.07687357447070806,</v>
      </c>
    </row>
    <row r="313" spans="1:4">
      <c r="A313" t="s">
        <v>308</v>
      </c>
      <c r="B313" t="str">
        <f t="shared" si="12"/>
        <v>乐手</v>
      </c>
      <c r="C313" t="str">
        <f t="shared" si="13"/>
        <v>0.10084323925135809</v>
      </c>
      <c r="D313" t="str">
        <f t="shared" si="14"/>
        <v>"乐手":0.10084323925135809,</v>
      </c>
    </row>
    <row r="314" spans="1:4">
      <c r="A314" t="s">
        <v>309</v>
      </c>
      <c r="B314" t="str">
        <f t="shared" si="12"/>
        <v>亡灵</v>
      </c>
      <c r="C314" t="str">
        <f t="shared" si="13"/>
        <v>0.20168647850271618</v>
      </c>
      <c r="D314" t="str">
        <f t="shared" si="14"/>
        <v>"亡灵":0.20168647850271618,</v>
      </c>
    </row>
    <row r="315" spans="1:4">
      <c r="A315" t="s">
        <v>310</v>
      </c>
      <c r="B315" t="str">
        <f t="shared" si="12"/>
        <v>产业</v>
      </c>
      <c r="C315" t="str">
        <f t="shared" si="13"/>
        <v>0.10084323925135809</v>
      </c>
      <c r="D315" t="str">
        <f t="shared" si="14"/>
        <v>"产业":0.10084323925135809,</v>
      </c>
    </row>
    <row r="316" spans="1:4">
      <c r="A316" t="s">
        <v>311</v>
      </c>
      <c r="B316" t="str">
        <f t="shared" si="12"/>
        <v>亲人</v>
      </c>
      <c r="C316" t="str">
        <f t="shared" si="13"/>
        <v>0.07918239344066877</v>
      </c>
      <c r="D316" t="str">
        <f t="shared" si="14"/>
        <v>"亲人":0.07918239344066877,</v>
      </c>
    </row>
    <row r="317" spans="1:4">
      <c r="A317" t="s">
        <v>312</v>
      </c>
      <c r="B317" t="str">
        <f t="shared" si="12"/>
        <v>人们</v>
      </c>
      <c r="C317" t="str">
        <f t="shared" si="13"/>
        <v>0.06488874208038305</v>
      </c>
      <c r="D317" t="str">
        <f t="shared" si="14"/>
        <v>"人们":0.06488874208038305,</v>
      </c>
    </row>
    <row r="318" spans="1:4">
      <c r="A318" t="s">
        <v>313</v>
      </c>
      <c r="B318" t="str">
        <f t="shared" si="12"/>
        <v>传承</v>
      </c>
      <c r="C318" t="str">
        <f t="shared" si="13"/>
        <v>0.10084323925135809</v>
      </c>
      <c r="D318" t="str">
        <f t="shared" si="14"/>
        <v>"传承":0.10084323925135809,</v>
      </c>
    </row>
    <row r="319" spans="1:4">
      <c r="A319" t="s">
        <v>314</v>
      </c>
      <c r="B319" t="str">
        <f t="shared" si="12"/>
        <v>冈萨雷兹</v>
      </c>
      <c r="C319" t="str">
        <f t="shared" si="13"/>
        <v>0.10084323925135809</v>
      </c>
      <c r="D319" t="str">
        <f t="shared" si="14"/>
        <v>"冈萨雷兹":0.10084323925135809,</v>
      </c>
    </row>
    <row r="320" spans="1:4">
      <c r="A320" t="s">
        <v>315</v>
      </c>
      <c r="B320" t="str">
        <f t="shared" si="12"/>
        <v>决定</v>
      </c>
      <c r="C320" t="str">
        <f t="shared" si="13"/>
        <v>0.0441799050486289</v>
      </c>
      <c r="D320" t="str">
        <f t="shared" si="14"/>
        <v>"决定":0.0441799050486289,</v>
      </c>
    </row>
    <row r="321" spans="1:4">
      <c r="A321" t="s">
        <v>316</v>
      </c>
      <c r="B321" t="str">
        <f t="shared" si="12"/>
        <v>凭借着</v>
      </c>
      <c r="C321" t="str">
        <f t="shared" si="13"/>
        <v>0.09383256172558965</v>
      </c>
      <c r="D321" t="str">
        <f t="shared" si="14"/>
        <v>"凭借着":0.09383256172558965,</v>
      </c>
    </row>
    <row r="322" spans="1:4">
      <c r="A322" t="s">
        <v>317</v>
      </c>
      <c r="B322" t="str">
        <f t="shared" ref="B322:B385" si="15">LEFT(A322,FIND(" ",A322)-1)</f>
        <v>出生</v>
      </c>
      <c r="C322" t="str">
        <f t="shared" ref="C322:C385" si="16">RIGHT(A322,LEN(A322)-FIND(" ",A322))</f>
        <v>0.07687357447070806</v>
      </c>
      <c r="D322" t="str">
        <f t="shared" ref="D322:D385" si="17">""""&amp;B322&amp;""""&amp;":"&amp;C322&amp;","</f>
        <v>"出生":0.07687357447070806,</v>
      </c>
    </row>
    <row r="323" spans="1:4">
      <c r="A323" t="s">
        <v>318</v>
      </c>
      <c r="B323" t="str">
        <f t="shared" si="15"/>
        <v>制鞋</v>
      </c>
      <c r="C323" t="str">
        <f t="shared" si="16"/>
        <v>0.10084323925135809</v>
      </c>
      <c r="D323" t="str">
        <f t="shared" si="17"/>
        <v>"制鞋":0.10084323925135809,</v>
      </c>
    </row>
    <row r="324" spans="1:4">
      <c r="A324" t="s">
        <v>319</v>
      </c>
      <c r="B324" t="str">
        <f t="shared" si="15"/>
        <v>加西亚</v>
      </c>
      <c r="C324" t="str">
        <f t="shared" si="16"/>
        <v>0.09383256172558965</v>
      </c>
      <c r="D324" t="str">
        <f t="shared" si="17"/>
        <v>"加西亚":0.09383256172558965,</v>
      </c>
    </row>
    <row r="325" spans="1:4">
      <c r="A325" t="s">
        <v>320</v>
      </c>
      <c r="B325" t="str">
        <f t="shared" si="15"/>
        <v>升起</v>
      </c>
      <c r="C325" t="str">
        <f t="shared" si="16"/>
        <v>0.08885840686103308</v>
      </c>
      <c r="D325" t="str">
        <f t="shared" si="17"/>
        <v>"升起":0.08885840686103308,</v>
      </c>
    </row>
    <row r="326" spans="1:4">
      <c r="A326" t="s">
        <v>321</v>
      </c>
      <c r="B326" t="str">
        <f t="shared" si="15"/>
        <v>即将来临</v>
      </c>
      <c r="C326" t="str">
        <f t="shared" si="16"/>
        <v>0.09383256172558965</v>
      </c>
      <c r="D326" t="str">
        <f t="shared" si="17"/>
        <v>"即将来临":0.09383256172558965,</v>
      </c>
    </row>
    <row r="327" spans="1:4">
      <c r="A327" t="s">
        <v>322</v>
      </c>
      <c r="B327" t="str">
        <f t="shared" si="15"/>
        <v>去世</v>
      </c>
      <c r="C327" t="str">
        <f t="shared" si="16"/>
        <v>0.06719756105034376</v>
      </c>
      <c r="D327" t="str">
        <f t="shared" si="17"/>
        <v>"去世":0.06719756105034376,</v>
      </c>
    </row>
    <row r="328" spans="1:4">
      <c r="A328" t="s">
        <v>323</v>
      </c>
      <c r="B328" t="str">
        <f t="shared" si="15"/>
        <v>发现</v>
      </c>
      <c r="C328" t="str">
        <f t="shared" si="16"/>
        <v>0.04292186247071818</v>
      </c>
      <c r="D328" t="str">
        <f t="shared" si="17"/>
        <v>"发现":0.04292186247071818,</v>
      </c>
    </row>
    <row r="329" spans="1:4">
      <c r="A329" t="s">
        <v>324</v>
      </c>
      <c r="B329" t="str">
        <f t="shared" si="15"/>
        <v>可能</v>
      </c>
      <c r="C329" t="str">
        <f t="shared" si="16"/>
        <v>0.08500015260207139</v>
      </c>
      <c r="D329" t="str">
        <f t="shared" si="17"/>
        <v>"可能":0.08500015260207139,</v>
      </c>
    </row>
    <row r="330" spans="1:4">
      <c r="A330" t="s">
        <v>325</v>
      </c>
      <c r="B330" t="str">
        <f t="shared" si="15"/>
        <v>团圆</v>
      </c>
      <c r="C330" t="str">
        <f t="shared" si="16"/>
        <v>0.09383256172558965</v>
      </c>
      <c r="D330" t="str">
        <f t="shared" si="17"/>
        <v>"团圆":0.09383256172558965,</v>
      </c>
    </row>
    <row r="331" spans="1:4">
      <c r="A331" t="s">
        <v>326</v>
      </c>
      <c r="B331" t="str">
        <f t="shared" si="15"/>
        <v>国度</v>
      </c>
      <c r="C331" t="str">
        <f t="shared" si="16"/>
        <v>0.09383256172558965</v>
      </c>
      <c r="D331" t="str">
        <f t="shared" si="17"/>
        <v>"国度":0.09383256172558965,</v>
      </c>
    </row>
    <row r="332" spans="1:4">
      <c r="A332" t="s">
        <v>327</v>
      </c>
      <c r="B332" t="str">
        <f t="shared" si="15"/>
        <v>埃克</v>
      </c>
      <c r="C332" t="str">
        <f t="shared" si="16"/>
        <v>0.10084323925135809</v>
      </c>
      <c r="D332" t="str">
        <f t="shared" si="17"/>
        <v>"埃克":0.10084323925135809,</v>
      </c>
    </row>
    <row r="333" spans="1:4">
      <c r="A333" t="s">
        <v>328</v>
      </c>
      <c r="B333" t="str">
        <f t="shared" si="15"/>
        <v>大家庭</v>
      </c>
      <c r="C333" t="str">
        <f t="shared" si="16"/>
        <v>0.10084323925135809</v>
      </c>
      <c r="D333" t="str">
        <f t="shared" si="17"/>
        <v>"大家庭":0.10084323925135809,</v>
      </c>
    </row>
    <row r="334" spans="1:4">
      <c r="A334" t="s">
        <v>329</v>
      </c>
      <c r="B334" t="str">
        <f t="shared" si="15"/>
        <v>太阳</v>
      </c>
      <c r="C334" t="str">
        <f t="shared" si="16"/>
        <v>0.09383256172558965</v>
      </c>
      <c r="D334" t="str">
        <f t="shared" si="17"/>
        <v>"太阳":0.09383256172558965,</v>
      </c>
    </row>
    <row r="335" spans="1:4">
      <c r="A335" t="s">
        <v>330</v>
      </c>
      <c r="B335" t="str">
        <f t="shared" si="15"/>
        <v>安东尼</v>
      </c>
      <c r="C335" t="str">
        <f t="shared" si="16"/>
        <v>0.08885840686103308</v>
      </c>
      <c r="D335" t="str">
        <f t="shared" si="17"/>
        <v>"安东尼":0.08885840686103308,</v>
      </c>
    </row>
    <row r="336" spans="1:4">
      <c r="A336" t="s">
        <v>331</v>
      </c>
      <c r="B336" t="str">
        <f t="shared" si="15"/>
        <v>家里</v>
      </c>
      <c r="C336" t="str">
        <f t="shared" si="16"/>
        <v>0.07301532021174638</v>
      </c>
      <c r="D336" t="str">
        <f t="shared" si="17"/>
        <v>"家里":0.07301532021174638,</v>
      </c>
    </row>
    <row r="337" spans="1:4">
      <c r="A337" t="s">
        <v>332</v>
      </c>
      <c r="B337" t="str">
        <f t="shared" si="15"/>
        <v>寻找</v>
      </c>
      <c r="C337" t="str">
        <f t="shared" si="16"/>
        <v>0.05787806455461461</v>
      </c>
      <c r="D337" t="str">
        <f t="shared" si="17"/>
        <v>"寻找":0.05787806455461461,</v>
      </c>
    </row>
    <row r="338" spans="1:4">
      <c r="A338" t="s">
        <v>333</v>
      </c>
      <c r="B338" t="str">
        <f t="shared" si="15"/>
        <v>已久</v>
      </c>
      <c r="C338" t="str">
        <f t="shared" si="16"/>
        <v>0.08500015260207139</v>
      </c>
      <c r="D338" t="str">
        <f t="shared" si="17"/>
        <v>"已久":0.08500015260207139,</v>
      </c>
    </row>
    <row r="339" spans="1:4">
      <c r="A339" t="s">
        <v>334</v>
      </c>
      <c r="B339" t="str">
        <f t="shared" si="15"/>
        <v>已故</v>
      </c>
      <c r="C339" t="str">
        <f t="shared" si="16"/>
        <v>0.10084323925135809</v>
      </c>
      <c r="D339" t="str">
        <f t="shared" si="17"/>
        <v>"已故":0.10084323925135809,</v>
      </c>
    </row>
    <row r="340" spans="1:4">
      <c r="A340" t="s">
        <v>335</v>
      </c>
      <c r="B340" t="str">
        <f t="shared" si="15"/>
        <v>布拉特</v>
      </c>
      <c r="C340" t="str">
        <f t="shared" si="16"/>
        <v>0.10084323925135809</v>
      </c>
      <c r="D340" t="str">
        <f t="shared" si="17"/>
        <v>"布拉特":0.10084323925135809,</v>
      </c>
    </row>
    <row r="341" spans="1:4">
      <c r="A341" t="s">
        <v>336</v>
      </c>
      <c r="B341" t="str">
        <f t="shared" si="15"/>
        <v>库斯</v>
      </c>
      <c r="C341" t="str">
        <f t="shared" si="16"/>
        <v>0.20168647850271618</v>
      </c>
      <c r="D341" t="str">
        <f t="shared" si="17"/>
        <v>"库斯":0.20168647850271618,</v>
      </c>
    </row>
    <row r="342" spans="1:4">
      <c r="A342" t="s">
        <v>337</v>
      </c>
      <c r="B342" t="str">
        <f t="shared" si="15"/>
        <v>得到</v>
      </c>
      <c r="C342" t="str">
        <f t="shared" si="16"/>
        <v>0.05861393979108904</v>
      </c>
      <c r="D342" t="str">
        <f t="shared" si="17"/>
        <v>"得到":0.05861393979108904,</v>
      </c>
    </row>
    <row r="343" spans="1:4">
      <c r="A343" t="s">
        <v>338</v>
      </c>
      <c r="B343" t="str">
        <f t="shared" si="15"/>
        <v>德拉</v>
      </c>
      <c r="C343" t="str">
        <f t="shared" si="16"/>
        <v>0.20168647850271618</v>
      </c>
      <c r="D343" t="str">
        <f t="shared" si="17"/>
        <v>"德拉":0.20168647850271618,</v>
      </c>
    </row>
    <row r="344" spans="1:4">
      <c r="A344" t="s">
        <v>339</v>
      </c>
      <c r="B344" t="str">
        <f t="shared" si="15"/>
        <v>必须</v>
      </c>
      <c r="C344" t="str">
        <f t="shared" si="16"/>
        <v>0.07301532021174638</v>
      </c>
      <c r="D344" t="str">
        <f t="shared" si="17"/>
        <v>"必须":0.07301532021174638,</v>
      </c>
    </row>
    <row r="345" spans="1:4">
      <c r="A345" t="s">
        <v>340</v>
      </c>
      <c r="B345" t="str">
        <f t="shared" si="15"/>
        <v>快快</v>
      </c>
      <c r="C345" t="str">
        <f t="shared" si="16"/>
        <v>0.10084323925135809</v>
      </c>
      <c r="D345" t="str">
        <f t="shared" si="17"/>
        <v>"快快":0.10084323925135809,</v>
      </c>
    </row>
    <row r="346" spans="1:4">
      <c r="A346" t="s">
        <v>341</v>
      </c>
      <c r="B346" t="str">
        <f t="shared" si="15"/>
        <v>意外</v>
      </c>
      <c r="C346" t="str">
        <f t="shared" si="16"/>
        <v>0.0628522194191712</v>
      </c>
      <c r="D346" t="str">
        <f t="shared" si="17"/>
        <v>"意外":0.0628522194191712,</v>
      </c>
    </row>
    <row r="347" spans="1:4">
      <c r="A347" t="s">
        <v>342</v>
      </c>
      <c r="B347" t="str">
        <f t="shared" si="15"/>
        <v>摆在</v>
      </c>
      <c r="C347" t="str">
        <f t="shared" si="16"/>
        <v>0.10084323925135809</v>
      </c>
      <c r="D347" t="str">
        <f t="shared" si="17"/>
        <v>"摆在":0.10084323925135809,</v>
      </c>
    </row>
    <row r="348" spans="1:4">
      <c r="A348" t="s">
        <v>343</v>
      </c>
      <c r="B348" t="str">
        <f t="shared" si="15"/>
        <v>数代</v>
      </c>
      <c r="C348" t="str">
        <f t="shared" si="16"/>
        <v>0.10084323925135809</v>
      </c>
      <c r="D348" t="str">
        <f t="shared" si="17"/>
        <v>"数代":0.10084323925135809,</v>
      </c>
    </row>
    <row r="349" spans="1:4">
      <c r="A349" t="s">
        <v>344</v>
      </c>
      <c r="B349" t="str">
        <f t="shared" si="15"/>
        <v>本杰明</v>
      </c>
      <c r="C349" t="str">
        <f t="shared" si="16"/>
        <v>0.09383256172558965</v>
      </c>
      <c r="D349" t="str">
        <f t="shared" si="17"/>
        <v>"本杰明":0.09383256172558965,</v>
      </c>
    </row>
    <row r="350" spans="1:4">
      <c r="A350" t="s">
        <v>345</v>
      </c>
      <c r="B350" t="str">
        <f t="shared" si="15"/>
        <v>歌神</v>
      </c>
      <c r="C350" t="str">
        <f t="shared" si="16"/>
        <v>0.10084323925135809</v>
      </c>
      <c r="D350" t="str">
        <f t="shared" si="17"/>
        <v>"歌神":0.10084323925135809,</v>
      </c>
    </row>
    <row r="351" spans="1:4">
      <c r="A351" t="s">
        <v>346</v>
      </c>
      <c r="B351" t="str">
        <f t="shared" si="15"/>
        <v>每逢</v>
      </c>
      <c r="C351" t="str">
        <f t="shared" si="16"/>
        <v>0.10084323925135809</v>
      </c>
      <c r="D351" t="str">
        <f t="shared" si="17"/>
        <v>"每逢":0.10084323925135809,</v>
      </c>
    </row>
    <row r="352" spans="1:4">
      <c r="A352" t="s">
        <v>347</v>
      </c>
      <c r="B352" t="str">
        <f t="shared" si="15"/>
        <v>永远</v>
      </c>
      <c r="C352" t="str">
        <f t="shared" si="16"/>
        <v>0.08500015260207139</v>
      </c>
      <c r="D352" t="str">
        <f t="shared" si="17"/>
        <v>"永远":0.08500015260207139,</v>
      </c>
    </row>
    <row r="353" spans="1:4">
      <c r="A353" t="s">
        <v>348</v>
      </c>
      <c r="B353" t="str">
        <f t="shared" si="15"/>
        <v>洪水猛兽</v>
      </c>
      <c r="C353" t="str">
        <f t="shared" si="16"/>
        <v>0.10084323925135809</v>
      </c>
      <c r="D353" t="str">
        <f t="shared" si="17"/>
        <v>"洪水猛兽":0.10084323925135809,</v>
      </c>
    </row>
    <row r="354" spans="1:4">
      <c r="A354" t="s">
        <v>349</v>
      </c>
      <c r="B354" t="str">
        <f t="shared" si="15"/>
        <v>渐渐</v>
      </c>
      <c r="C354" t="str">
        <f t="shared" si="16"/>
        <v>0.05649408945893556</v>
      </c>
      <c r="D354" t="str">
        <f t="shared" si="17"/>
        <v>"渐渐":0.05649408945893556,</v>
      </c>
    </row>
    <row r="355" spans="1:4">
      <c r="A355" t="s">
        <v>350</v>
      </c>
      <c r="B355" t="str">
        <f t="shared" si="15"/>
        <v>热爱</v>
      </c>
      <c r="C355" t="str">
        <f t="shared" si="16"/>
        <v>0.07483705180949621</v>
      </c>
      <c r="D355" t="str">
        <f t="shared" si="17"/>
        <v>"热爱":0.07483705180949621,</v>
      </c>
    </row>
    <row r="356" spans="1:4">
      <c r="A356" t="s">
        <v>351</v>
      </c>
      <c r="B356" t="str">
        <f t="shared" si="15"/>
        <v>照片</v>
      </c>
      <c r="C356" t="str">
        <f t="shared" si="16"/>
        <v>0.08885840686103308</v>
      </c>
      <c r="D356" t="str">
        <f t="shared" si="17"/>
        <v>"照片":0.08885840686103308,</v>
      </c>
    </row>
    <row r="357" spans="1:4">
      <c r="A357" t="s">
        <v>352</v>
      </c>
      <c r="B357" t="str">
        <f t="shared" si="15"/>
        <v>现世</v>
      </c>
      <c r="C357" t="str">
        <f t="shared" si="16"/>
        <v>0.09383256172558965</v>
      </c>
      <c r="D357" t="str">
        <f t="shared" si="17"/>
        <v>"现世":0.09383256172558965,</v>
      </c>
    </row>
    <row r="358" spans="1:4">
      <c r="A358" t="s">
        <v>353</v>
      </c>
      <c r="B358" t="str">
        <f t="shared" si="15"/>
        <v>生者</v>
      </c>
      <c r="C358" t="str">
        <f t="shared" si="16"/>
        <v>0.10084323925135809</v>
      </c>
      <c r="D358" t="str">
        <f t="shared" si="17"/>
        <v>"生者":0.10084323925135809,</v>
      </c>
    </row>
    <row r="359" spans="1:4">
      <c r="A359" t="s">
        <v>354</v>
      </c>
      <c r="B359" t="str">
        <f t="shared" si="15"/>
        <v>留在</v>
      </c>
      <c r="C359" t="str">
        <f t="shared" si="16"/>
        <v>0.07483705180949621</v>
      </c>
      <c r="D359" t="str">
        <f t="shared" si="17"/>
        <v>"留在":0.07483705180949621,</v>
      </c>
    </row>
    <row r="360" spans="1:4">
      <c r="A360" t="s">
        <v>355</v>
      </c>
      <c r="B360" t="str">
        <f t="shared" si="15"/>
        <v>盖尔</v>
      </c>
      <c r="C360" t="str">
        <f t="shared" si="16"/>
        <v>0.09383256172558965</v>
      </c>
      <c r="D360" t="str">
        <f t="shared" si="17"/>
        <v>"盖尔":0.09383256172558965,</v>
      </c>
    </row>
    <row r="361" spans="1:4">
      <c r="A361" t="s">
        <v>356</v>
      </c>
      <c r="B361" t="str">
        <f t="shared" si="15"/>
        <v>祖父</v>
      </c>
      <c r="C361" t="str">
        <f t="shared" si="16"/>
        <v>0.10084323925135809</v>
      </c>
      <c r="D361" t="str">
        <f t="shared" si="17"/>
        <v>"祖父":0.10084323925135809,</v>
      </c>
    </row>
    <row r="362" spans="1:4">
      <c r="A362" t="s">
        <v>357</v>
      </c>
      <c r="B362" t="str">
        <f t="shared" si="15"/>
        <v>祝福</v>
      </c>
      <c r="C362" t="str">
        <f t="shared" si="16"/>
        <v>0.10084323925135809</v>
      </c>
      <c r="D362" t="str">
        <f t="shared" si="17"/>
        <v>"祝福":0.10084323925135809,</v>
      </c>
    </row>
    <row r="363" spans="1:4">
      <c r="A363" t="s">
        <v>358</v>
      </c>
      <c r="B363" t="str">
        <f t="shared" si="15"/>
        <v>祭坛</v>
      </c>
      <c r="C363" t="str">
        <f t="shared" si="16"/>
        <v>0.10084323925135809</v>
      </c>
      <c r="D363" t="str">
        <f t="shared" si="17"/>
        <v>"祭坛":0.10084323925135809,</v>
      </c>
    </row>
    <row r="364" spans="1:4">
      <c r="A364" t="s">
        <v>359</v>
      </c>
      <c r="B364" t="str">
        <f t="shared" si="15"/>
        <v>秘密</v>
      </c>
      <c r="C364" t="str">
        <f t="shared" si="16"/>
        <v>0.0628522194191712</v>
      </c>
      <c r="D364" t="str">
        <f t="shared" si="17"/>
        <v>"秘密":0.0628522194191712,</v>
      </c>
    </row>
    <row r="365" spans="1:4">
      <c r="A365" t="s">
        <v>360</v>
      </c>
      <c r="B365" t="str">
        <f t="shared" si="15"/>
        <v>穿越</v>
      </c>
      <c r="C365" t="str">
        <f t="shared" si="16"/>
        <v>0.08500015260207139</v>
      </c>
      <c r="D365" t="str">
        <f t="shared" si="17"/>
        <v>"穿越":0.08500015260207139,</v>
      </c>
    </row>
    <row r="366" spans="1:4">
      <c r="A366" t="s">
        <v>361</v>
      </c>
      <c r="B366" t="str">
        <f t="shared" si="15"/>
        <v>竟然</v>
      </c>
      <c r="C366" t="str">
        <f t="shared" si="16"/>
        <v>0.06986289694493962</v>
      </c>
      <c r="D366" t="str">
        <f t="shared" si="17"/>
        <v>"竟然":0.06986289694493962,</v>
      </c>
    </row>
    <row r="367" spans="1:4">
      <c r="A367" t="s">
        <v>362</v>
      </c>
      <c r="B367" t="str">
        <f t="shared" si="15"/>
        <v>米格尔</v>
      </c>
      <c r="C367" t="str">
        <f t="shared" si="16"/>
        <v>0.5042161962567905</v>
      </c>
      <c r="D367" t="str">
        <f t="shared" si="17"/>
        <v>"米格尔":0.5042161962567905,</v>
      </c>
    </row>
    <row r="368" spans="1:4">
      <c r="A368" t="s">
        <v>363</v>
      </c>
      <c r="B368" t="str">
        <f t="shared" si="15"/>
        <v>继承</v>
      </c>
      <c r="C368" t="str">
        <f t="shared" si="16"/>
        <v>0.07483705180949621</v>
      </c>
      <c r="D368" t="str">
        <f t="shared" si="17"/>
        <v>"继承":0.07483705180949621,</v>
      </c>
    </row>
    <row r="369" spans="1:4">
      <c r="A369" t="s">
        <v>364</v>
      </c>
      <c r="B369" t="str">
        <f t="shared" si="15"/>
        <v>落魄</v>
      </c>
      <c r="C369" t="str">
        <f t="shared" si="16"/>
        <v>0.10084323925135809</v>
      </c>
      <c r="D369" t="str">
        <f t="shared" si="17"/>
        <v>"落魄":0.10084323925135809,</v>
      </c>
    </row>
    <row r="370" spans="1:4">
      <c r="A370" t="s">
        <v>365</v>
      </c>
      <c r="B370" t="str">
        <f t="shared" si="15"/>
        <v>贝纳尔</v>
      </c>
      <c r="C370" t="str">
        <f t="shared" si="16"/>
        <v>0.10084323925135809</v>
      </c>
      <c r="D370" t="str">
        <f t="shared" si="17"/>
        <v>"贝纳尔":0.10084323925135809,</v>
      </c>
    </row>
    <row r="371" spans="1:4">
      <c r="A371" t="s">
        <v>366</v>
      </c>
      <c r="B371" t="str">
        <f t="shared" si="15"/>
        <v>返回</v>
      </c>
      <c r="C371" t="str">
        <f t="shared" si="16"/>
        <v>0.08184772933526464</v>
      </c>
      <c r="D371" t="str">
        <f t="shared" si="17"/>
        <v>"返回":0.08184772933526464,</v>
      </c>
    </row>
    <row r="372" spans="1:4">
      <c r="A372" t="s">
        <v>367</v>
      </c>
      <c r="B372" t="str">
        <f t="shared" si="15"/>
        <v>途中</v>
      </c>
      <c r="C372" t="str">
        <f t="shared" si="16"/>
        <v>0.07483705180949621</v>
      </c>
      <c r="D372" t="str">
        <f t="shared" si="17"/>
        <v>"途中":0.07483705180949621,</v>
      </c>
    </row>
    <row r="373" spans="1:4">
      <c r="A373" t="s">
        <v>368</v>
      </c>
      <c r="B373" t="str">
        <f t="shared" si="15"/>
        <v>邂逅</v>
      </c>
      <c r="C373" t="str">
        <f t="shared" si="16"/>
        <v>0.07687357447070806</v>
      </c>
      <c r="D373" t="str">
        <f t="shared" si="17"/>
        <v>"邂逅":0.07687357447070806,</v>
      </c>
    </row>
    <row r="374" spans="1:4">
      <c r="A374" t="s">
        <v>369</v>
      </c>
      <c r="B374" t="str">
        <f t="shared" si="15"/>
        <v>配音</v>
      </c>
      <c r="C374" t="str">
        <f t="shared" si="16"/>
        <v>0.20543676554778173</v>
      </c>
      <c r="D374" t="str">
        <f t="shared" si="17"/>
        <v>"配音":0.20543676554778173,</v>
      </c>
    </row>
    <row r="375" spans="1:4">
      <c r="A375" t="s">
        <v>370</v>
      </c>
      <c r="B375" t="str">
        <f t="shared" si="15"/>
        <v>长大</v>
      </c>
      <c r="C375" t="str">
        <f t="shared" si="16"/>
        <v>0.06719756105034376</v>
      </c>
      <c r="D375" t="str">
        <f t="shared" si="17"/>
        <v>"长大":0.06719756105034376,</v>
      </c>
    </row>
    <row r="376" spans="1:4">
      <c r="A376" t="s">
        <v>371</v>
      </c>
      <c r="B376" t="str">
        <f t="shared" si="15"/>
        <v>隐藏</v>
      </c>
      <c r="C376" t="str">
        <f t="shared" si="16"/>
        <v>0.06600464268597794</v>
      </c>
      <c r="D376" t="str">
        <f t="shared" si="17"/>
        <v>"隐藏":0.06600464268597794,</v>
      </c>
    </row>
    <row r="377" spans="1:4">
      <c r="A377" t="s">
        <v>372</v>
      </c>
      <c r="B377" t="str">
        <f t="shared" si="15"/>
        <v>音乐</v>
      </c>
      <c r="C377" t="str">
        <f t="shared" si="16"/>
        <v>0.1537471489414161</v>
      </c>
      <c r="D377" t="str">
        <f t="shared" si="17"/>
        <v>"音乐":0.1537471489414161,</v>
      </c>
    </row>
    <row r="378" spans="1:4">
      <c r="A378" t="s">
        <v>373</v>
      </c>
      <c r="B378" t="str">
        <f t="shared" si="15"/>
        <v>魂魄</v>
      </c>
      <c r="C378" t="str">
        <f t="shared" si="16"/>
        <v>0.10084323925135809</v>
      </c>
      <c r="D378" t="str">
        <f t="shared" si="17"/>
        <v>"魂魄":0.10084323925135809,</v>
      </c>
    </row>
    <row r="379" spans="1:4">
      <c r="B379" t="e">
        <f t="shared" si="15"/>
        <v>#VALUE!</v>
      </c>
      <c r="C379" t="e">
        <f t="shared" si="16"/>
        <v>#VALUE!</v>
      </c>
      <c r="D379" t="e">
        <f t="shared" si="17"/>
        <v>#VALUE!</v>
      </c>
    </row>
    <row r="380" spans="1:4">
      <c r="B380" t="e">
        <f t="shared" si="15"/>
        <v>#VALUE!</v>
      </c>
      <c r="C380" t="e">
        <f t="shared" si="16"/>
        <v>#VALUE!</v>
      </c>
      <c r="D380" t="e">
        <f t="shared" si="17"/>
        <v>#VALUE!</v>
      </c>
    </row>
    <row r="381" spans="1:4">
      <c r="B381" t="e">
        <f t="shared" si="15"/>
        <v>#VALUE!</v>
      </c>
      <c r="C381" t="e">
        <f t="shared" si="16"/>
        <v>#VALUE!</v>
      </c>
      <c r="D381" t="e">
        <f t="shared" si="17"/>
        <v>#VALUE!</v>
      </c>
    </row>
    <row r="382" spans="1:4">
      <c r="B382" t="e">
        <f t="shared" si="15"/>
        <v>#VALUE!</v>
      </c>
      <c r="C382" t="e">
        <f t="shared" si="16"/>
        <v>#VALUE!</v>
      </c>
      <c r="D382" t="e">
        <f t="shared" si="17"/>
        <v>#VALUE!</v>
      </c>
    </row>
    <row r="383" spans="1:4">
      <c r="B383" t="e">
        <f t="shared" si="15"/>
        <v>#VALUE!</v>
      </c>
      <c r="C383" t="e">
        <f t="shared" si="16"/>
        <v>#VALUE!</v>
      </c>
      <c r="D383" t="e">
        <f t="shared" si="17"/>
        <v>#VALUE!</v>
      </c>
    </row>
    <row r="384" spans="1:4">
      <c r="B384" t="e">
        <f t="shared" si="15"/>
        <v>#VALUE!</v>
      </c>
      <c r="C384" t="e">
        <f t="shared" si="16"/>
        <v>#VALUE!</v>
      </c>
      <c r="D384" t="e">
        <f t="shared" si="17"/>
        <v>#VALUE!</v>
      </c>
    </row>
    <row r="385" spans="2:4">
      <c r="B385" t="e">
        <f t="shared" si="15"/>
        <v>#VALUE!</v>
      </c>
      <c r="C385" t="e">
        <f t="shared" si="16"/>
        <v>#VALUE!</v>
      </c>
      <c r="D385" t="e">
        <f t="shared" si="17"/>
        <v>#VALUE!</v>
      </c>
    </row>
    <row r="386" spans="2:4">
      <c r="B386" t="e">
        <f t="shared" ref="B386:B449" si="18">LEFT(A386,FIND(" ",A386)-1)</f>
        <v>#VALUE!</v>
      </c>
      <c r="C386" t="e">
        <f t="shared" ref="C386:C449" si="19">RIGHT(A386,LEN(A386)-FIND(" ",A386))</f>
        <v>#VALUE!</v>
      </c>
      <c r="D386" t="e">
        <f t="shared" ref="D386:D449" si="20">""""&amp;B386&amp;""""&amp;":"&amp;C386&amp;","</f>
        <v>#VALUE!</v>
      </c>
    </row>
    <row r="387" spans="2:4">
      <c r="B387" t="e">
        <f t="shared" si="18"/>
        <v>#VALUE!</v>
      </c>
      <c r="C387" t="e">
        <f t="shared" si="19"/>
        <v>#VALUE!</v>
      </c>
      <c r="D387" t="e">
        <f t="shared" si="20"/>
        <v>#VALUE!</v>
      </c>
    </row>
    <row r="388" spans="2:4">
      <c r="B388" t="e">
        <f t="shared" si="18"/>
        <v>#VALUE!</v>
      </c>
      <c r="C388" t="e">
        <f t="shared" si="19"/>
        <v>#VALUE!</v>
      </c>
      <c r="D388" t="e">
        <f t="shared" si="20"/>
        <v>#VALUE!</v>
      </c>
    </row>
    <row r="389" spans="2:4">
      <c r="B389" t="e">
        <f t="shared" si="18"/>
        <v>#VALUE!</v>
      </c>
      <c r="C389" t="e">
        <f t="shared" si="19"/>
        <v>#VALUE!</v>
      </c>
      <c r="D389" t="e">
        <f t="shared" si="20"/>
        <v>#VALUE!</v>
      </c>
    </row>
    <row r="390" spans="2:4">
      <c r="B390" t="e">
        <f t="shared" si="18"/>
        <v>#VALUE!</v>
      </c>
      <c r="C390" t="e">
        <f t="shared" si="19"/>
        <v>#VALUE!</v>
      </c>
      <c r="D390" t="e">
        <f t="shared" si="20"/>
        <v>#VALUE!</v>
      </c>
    </row>
    <row r="391" spans="2:4">
      <c r="B391" t="e">
        <f t="shared" si="18"/>
        <v>#VALUE!</v>
      </c>
      <c r="C391" t="e">
        <f t="shared" si="19"/>
        <v>#VALUE!</v>
      </c>
      <c r="D391" t="e">
        <f t="shared" si="20"/>
        <v>#VALUE!</v>
      </c>
    </row>
    <row r="392" spans="2:4">
      <c r="B392" t="e">
        <f t="shared" si="18"/>
        <v>#VALUE!</v>
      </c>
      <c r="C392" t="e">
        <f t="shared" si="19"/>
        <v>#VALUE!</v>
      </c>
      <c r="D392" t="e">
        <f t="shared" si="20"/>
        <v>#VALUE!</v>
      </c>
    </row>
    <row r="393" spans="2:4">
      <c r="B393" t="e">
        <f t="shared" si="18"/>
        <v>#VALUE!</v>
      </c>
      <c r="C393" t="e">
        <f t="shared" si="19"/>
        <v>#VALUE!</v>
      </c>
      <c r="D393" t="e">
        <f t="shared" si="20"/>
        <v>#VALUE!</v>
      </c>
    </row>
    <row r="394" spans="2:4">
      <c r="B394" t="e">
        <f t="shared" si="18"/>
        <v>#VALUE!</v>
      </c>
      <c r="C394" t="e">
        <f t="shared" si="19"/>
        <v>#VALUE!</v>
      </c>
      <c r="D394" t="e">
        <f t="shared" si="20"/>
        <v>#VALUE!</v>
      </c>
    </row>
    <row r="395" spans="2:4">
      <c r="B395" t="e">
        <f t="shared" si="18"/>
        <v>#VALUE!</v>
      </c>
      <c r="C395" t="e">
        <f t="shared" si="19"/>
        <v>#VALUE!</v>
      </c>
      <c r="D395" t="e">
        <f t="shared" si="20"/>
        <v>#VALUE!</v>
      </c>
    </row>
    <row r="396" spans="2:4">
      <c r="B396" t="e">
        <f t="shared" si="18"/>
        <v>#VALUE!</v>
      </c>
      <c r="C396" t="e">
        <f t="shared" si="19"/>
        <v>#VALUE!</v>
      </c>
      <c r="D396" t="e">
        <f t="shared" si="20"/>
        <v>#VALUE!</v>
      </c>
    </row>
    <row r="397" spans="2:4">
      <c r="B397" t="e">
        <f t="shared" si="18"/>
        <v>#VALUE!</v>
      </c>
      <c r="C397" t="e">
        <f t="shared" si="19"/>
        <v>#VALUE!</v>
      </c>
      <c r="D397" t="e">
        <f t="shared" si="20"/>
        <v>#VALUE!</v>
      </c>
    </row>
    <row r="398" spans="2:4">
      <c r="B398" t="e">
        <f t="shared" si="18"/>
        <v>#VALUE!</v>
      </c>
      <c r="C398" t="e">
        <f t="shared" si="19"/>
        <v>#VALUE!</v>
      </c>
      <c r="D398" t="e">
        <f t="shared" si="20"/>
        <v>#VALUE!</v>
      </c>
    </row>
    <row r="399" spans="2:4">
      <c r="B399" t="e">
        <f t="shared" si="18"/>
        <v>#VALUE!</v>
      </c>
      <c r="C399" t="e">
        <f t="shared" si="19"/>
        <v>#VALUE!</v>
      </c>
      <c r="D399" t="e">
        <f t="shared" si="20"/>
        <v>#VALUE!</v>
      </c>
    </row>
    <row r="400" spans="2:4">
      <c r="B400" t="e">
        <f t="shared" si="18"/>
        <v>#VALUE!</v>
      </c>
      <c r="C400" t="e">
        <f t="shared" si="19"/>
        <v>#VALUE!</v>
      </c>
      <c r="D400" t="e">
        <f t="shared" si="20"/>
        <v>#VALUE!</v>
      </c>
    </row>
    <row r="401" spans="2:4">
      <c r="B401" t="e">
        <f t="shared" si="18"/>
        <v>#VALUE!</v>
      </c>
      <c r="C401" t="e">
        <f t="shared" si="19"/>
        <v>#VALUE!</v>
      </c>
      <c r="D401" t="e">
        <f t="shared" si="20"/>
        <v>#VALUE!</v>
      </c>
    </row>
    <row r="402" spans="2:4">
      <c r="B402" t="e">
        <f t="shared" si="18"/>
        <v>#VALUE!</v>
      </c>
      <c r="C402" t="e">
        <f t="shared" si="19"/>
        <v>#VALUE!</v>
      </c>
      <c r="D402" t="e">
        <f t="shared" si="20"/>
        <v>#VALUE!</v>
      </c>
    </row>
    <row r="403" spans="2:4">
      <c r="B403" t="e">
        <f t="shared" si="18"/>
        <v>#VALUE!</v>
      </c>
      <c r="C403" t="e">
        <f t="shared" si="19"/>
        <v>#VALUE!</v>
      </c>
      <c r="D403" t="e">
        <f t="shared" si="20"/>
        <v>#VALUE!</v>
      </c>
    </row>
    <row r="404" spans="2:4">
      <c r="B404" t="e">
        <f t="shared" si="18"/>
        <v>#VALUE!</v>
      </c>
      <c r="C404" t="e">
        <f t="shared" si="19"/>
        <v>#VALUE!</v>
      </c>
      <c r="D404" t="e">
        <f t="shared" si="20"/>
        <v>#VALUE!</v>
      </c>
    </row>
    <row r="405" spans="2:4">
      <c r="B405" t="e">
        <f t="shared" si="18"/>
        <v>#VALUE!</v>
      </c>
      <c r="C405" t="e">
        <f t="shared" si="19"/>
        <v>#VALUE!</v>
      </c>
      <c r="D405" t="e">
        <f t="shared" si="20"/>
        <v>#VALUE!</v>
      </c>
    </row>
    <row r="406" spans="2:4">
      <c r="B406" t="e">
        <f t="shared" si="18"/>
        <v>#VALUE!</v>
      </c>
      <c r="C406" t="e">
        <f t="shared" si="19"/>
        <v>#VALUE!</v>
      </c>
      <c r="D406" t="e">
        <f t="shared" si="20"/>
        <v>#VALUE!</v>
      </c>
    </row>
    <row r="407" spans="2:4">
      <c r="B407" t="e">
        <f t="shared" si="18"/>
        <v>#VALUE!</v>
      </c>
      <c r="C407" t="e">
        <f t="shared" si="19"/>
        <v>#VALUE!</v>
      </c>
      <c r="D407" t="e">
        <f t="shared" si="20"/>
        <v>#VALUE!</v>
      </c>
    </row>
    <row r="408" spans="2:4">
      <c r="B408" t="e">
        <f t="shared" si="18"/>
        <v>#VALUE!</v>
      </c>
      <c r="C408" t="e">
        <f t="shared" si="19"/>
        <v>#VALUE!</v>
      </c>
      <c r="D408" t="e">
        <f t="shared" si="20"/>
        <v>#VALUE!</v>
      </c>
    </row>
    <row r="409" spans="2:4">
      <c r="B409" t="e">
        <f t="shared" si="18"/>
        <v>#VALUE!</v>
      </c>
      <c r="C409" t="e">
        <f t="shared" si="19"/>
        <v>#VALUE!</v>
      </c>
      <c r="D409" t="e">
        <f t="shared" si="20"/>
        <v>#VALUE!</v>
      </c>
    </row>
    <row r="410" spans="2:4">
      <c r="B410" t="e">
        <f t="shared" si="18"/>
        <v>#VALUE!</v>
      </c>
      <c r="C410" t="e">
        <f t="shared" si="19"/>
        <v>#VALUE!</v>
      </c>
      <c r="D410" t="e">
        <f t="shared" si="20"/>
        <v>#VALUE!</v>
      </c>
    </row>
    <row r="411" spans="2:4">
      <c r="B411" t="e">
        <f t="shared" si="18"/>
        <v>#VALUE!</v>
      </c>
      <c r="C411" t="e">
        <f t="shared" si="19"/>
        <v>#VALUE!</v>
      </c>
      <c r="D411" t="e">
        <f t="shared" si="20"/>
        <v>#VALUE!</v>
      </c>
    </row>
    <row r="412" spans="2:4">
      <c r="B412" t="e">
        <f t="shared" si="18"/>
        <v>#VALUE!</v>
      </c>
      <c r="C412" t="e">
        <f t="shared" si="19"/>
        <v>#VALUE!</v>
      </c>
      <c r="D412" t="e">
        <f t="shared" si="20"/>
        <v>#VALUE!</v>
      </c>
    </row>
    <row r="413" spans="2:4">
      <c r="B413" t="e">
        <f t="shared" si="18"/>
        <v>#VALUE!</v>
      </c>
      <c r="C413" t="e">
        <f t="shared" si="19"/>
        <v>#VALUE!</v>
      </c>
      <c r="D413" t="e">
        <f t="shared" si="20"/>
        <v>#VALUE!</v>
      </c>
    </row>
    <row r="414" spans="2:4">
      <c r="B414" t="e">
        <f t="shared" si="18"/>
        <v>#VALUE!</v>
      </c>
      <c r="C414" t="e">
        <f t="shared" si="19"/>
        <v>#VALUE!</v>
      </c>
      <c r="D414" t="e">
        <f t="shared" si="20"/>
        <v>#VALUE!</v>
      </c>
    </row>
    <row r="415" spans="2:4">
      <c r="B415" t="e">
        <f t="shared" si="18"/>
        <v>#VALUE!</v>
      </c>
      <c r="C415" t="e">
        <f t="shared" si="19"/>
        <v>#VALUE!</v>
      </c>
      <c r="D415" t="e">
        <f t="shared" si="20"/>
        <v>#VALUE!</v>
      </c>
    </row>
    <row r="416" spans="2:4">
      <c r="B416" t="e">
        <f t="shared" si="18"/>
        <v>#VALUE!</v>
      </c>
      <c r="C416" t="e">
        <f t="shared" si="19"/>
        <v>#VALUE!</v>
      </c>
      <c r="D416" t="e">
        <f t="shared" si="20"/>
        <v>#VALUE!</v>
      </c>
    </row>
    <row r="417" spans="2:4">
      <c r="B417" t="e">
        <f t="shared" si="18"/>
        <v>#VALUE!</v>
      </c>
      <c r="C417" t="e">
        <f t="shared" si="19"/>
        <v>#VALUE!</v>
      </c>
      <c r="D417" t="e">
        <f t="shared" si="20"/>
        <v>#VALUE!</v>
      </c>
    </row>
    <row r="418" spans="2:4">
      <c r="B418" t="e">
        <f t="shared" si="18"/>
        <v>#VALUE!</v>
      </c>
      <c r="C418" t="e">
        <f t="shared" si="19"/>
        <v>#VALUE!</v>
      </c>
      <c r="D418" t="e">
        <f t="shared" si="20"/>
        <v>#VALUE!</v>
      </c>
    </row>
    <row r="419" spans="2:4">
      <c r="B419" t="e">
        <f t="shared" si="18"/>
        <v>#VALUE!</v>
      </c>
      <c r="C419" t="e">
        <f t="shared" si="19"/>
        <v>#VALUE!</v>
      </c>
      <c r="D419" t="e">
        <f t="shared" si="20"/>
        <v>#VALUE!</v>
      </c>
    </row>
    <row r="420" spans="2:4">
      <c r="B420" t="e">
        <f t="shared" si="18"/>
        <v>#VALUE!</v>
      </c>
      <c r="C420" t="e">
        <f t="shared" si="19"/>
        <v>#VALUE!</v>
      </c>
      <c r="D420" t="e">
        <f t="shared" si="20"/>
        <v>#VALUE!</v>
      </c>
    </row>
    <row r="421" spans="2:4">
      <c r="B421" t="e">
        <f t="shared" si="18"/>
        <v>#VALUE!</v>
      </c>
      <c r="C421" t="e">
        <f t="shared" si="19"/>
        <v>#VALUE!</v>
      </c>
      <c r="D421" t="e">
        <f t="shared" si="20"/>
        <v>#VALUE!</v>
      </c>
    </row>
    <row r="422" spans="2:4">
      <c r="B422" t="e">
        <f t="shared" si="18"/>
        <v>#VALUE!</v>
      </c>
      <c r="C422" t="e">
        <f t="shared" si="19"/>
        <v>#VALUE!</v>
      </c>
      <c r="D422" t="e">
        <f t="shared" si="20"/>
        <v>#VALUE!</v>
      </c>
    </row>
    <row r="423" spans="2:4">
      <c r="B423" t="e">
        <f t="shared" si="18"/>
        <v>#VALUE!</v>
      </c>
      <c r="C423" t="e">
        <f t="shared" si="19"/>
        <v>#VALUE!</v>
      </c>
      <c r="D423" t="e">
        <f t="shared" si="20"/>
        <v>#VALUE!</v>
      </c>
    </row>
    <row r="424" spans="2:4">
      <c r="B424" t="e">
        <f t="shared" si="18"/>
        <v>#VALUE!</v>
      </c>
      <c r="C424" t="e">
        <f t="shared" si="19"/>
        <v>#VALUE!</v>
      </c>
      <c r="D424" t="e">
        <f t="shared" si="20"/>
        <v>#VALUE!</v>
      </c>
    </row>
    <row r="425" spans="2:4">
      <c r="B425" t="e">
        <f t="shared" si="18"/>
        <v>#VALUE!</v>
      </c>
      <c r="C425" t="e">
        <f t="shared" si="19"/>
        <v>#VALUE!</v>
      </c>
      <c r="D425" t="e">
        <f t="shared" si="20"/>
        <v>#VALUE!</v>
      </c>
    </row>
    <row r="426" spans="2:4">
      <c r="B426" t="e">
        <f t="shared" si="18"/>
        <v>#VALUE!</v>
      </c>
      <c r="C426" t="e">
        <f t="shared" si="19"/>
        <v>#VALUE!</v>
      </c>
      <c r="D426" t="e">
        <f t="shared" si="20"/>
        <v>#VALUE!</v>
      </c>
    </row>
    <row r="427" spans="2:4">
      <c r="B427" t="e">
        <f t="shared" si="18"/>
        <v>#VALUE!</v>
      </c>
      <c r="C427" t="e">
        <f t="shared" si="19"/>
        <v>#VALUE!</v>
      </c>
      <c r="D427" t="e">
        <f t="shared" si="20"/>
        <v>#VALUE!</v>
      </c>
    </row>
    <row r="428" spans="2:4">
      <c r="B428" t="e">
        <f t="shared" si="18"/>
        <v>#VALUE!</v>
      </c>
      <c r="C428" t="e">
        <f t="shared" si="19"/>
        <v>#VALUE!</v>
      </c>
      <c r="D428" t="e">
        <f t="shared" si="20"/>
        <v>#VALUE!</v>
      </c>
    </row>
    <row r="429" spans="2:4">
      <c r="B429" t="e">
        <f t="shared" si="18"/>
        <v>#VALUE!</v>
      </c>
      <c r="C429" t="e">
        <f t="shared" si="19"/>
        <v>#VALUE!</v>
      </c>
      <c r="D429" t="e">
        <f t="shared" si="20"/>
        <v>#VALUE!</v>
      </c>
    </row>
    <row r="430" spans="2:4">
      <c r="B430" t="e">
        <f t="shared" si="18"/>
        <v>#VALUE!</v>
      </c>
      <c r="C430" t="e">
        <f t="shared" si="19"/>
        <v>#VALUE!</v>
      </c>
      <c r="D430" t="e">
        <f t="shared" si="20"/>
        <v>#VALUE!</v>
      </c>
    </row>
    <row r="431" spans="2:4">
      <c r="B431" t="e">
        <f t="shared" si="18"/>
        <v>#VALUE!</v>
      </c>
      <c r="C431" t="e">
        <f t="shared" si="19"/>
        <v>#VALUE!</v>
      </c>
      <c r="D431" t="e">
        <f t="shared" si="20"/>
        <v>#VALUE!</v>
      </c>
    </row>
    <row r="432" spans="2:4">
      <c r="B432" t="e">
        <f t="shared" si="18"/>
        <v>#VALUE!</v>
      </c>
      <c r="C432" t="e">
        <f t="shared" si="19"/>
        <v>#VALUE!</v>
      </c>
      <c r="D432" t="e">
        <f t="shared" si="20"/>
        <v>#VALUE!</v>
      </c>
    </row>
    <row r="433" spans="2:4">
      <c r="B433" t="e">
        <f t="shared" si="18"/>
        <v>#VALUE!</v>
      </c>
      <c r="C433" t="e">
        <f t="shared" si="19"/>
        <v>#VALUE!</v>
      </c>
      <c r="D433" t="e">
        <f t="shared" si="20"/>
        <v>#VALUE!</v>
      </c>
    </row>
    <row r="434" spans="2:4">
      <c r="B434" t="e">
        <f t="shared" si="18"/>
        <v>#VALUE!</v>
      </c>
      <c r="C434" t="e">
        <f t="shared" si="19"/>
        <v>#VALUE!</v>
      </c>
      <c r="D434" t="e">
        <f t="shared" si="20"/>
        <v>#VALUE!</v>
      </c>
    </row>
    <row r="435" spans="2:4">
      <c r="B435" t="e">
        <f t="shared" si="18"/>
        <v>#VALUE!</v>
      </c>
      <c r="C435" t="e">
        <f t="shared" si="19"/>
        <v>#VALUE!</v>
      </c>
      <c r="D435" t="e">
        <f t="shared" si="20"/>
        <v>#VALUE!</v>
      </c>
    </row>
    <row r="436" spans="2:4">
      <c r="B436" t="e">
        <f t="shared" si="18"/>
        <v>#VALUE!</v>
      </c>
      <c r="C436" t="e">
        <f t="shared" si="19"/>
        <v>#VALUE!</v>
      </c>
      <c r="D436" t="e">
        <f t="shared" si="20"/>
        <v>#VALUE!</v>
      </c>
    </row>
    <row r="437" spans="2:4">
      <c r="B437" t="e">
        <f t="shared" si="18"/>
        <v>#VALUE!</v>
      </c>
      <c r="C437" t="e">
        <f t="shared" si="19"/>
        <v>#VALUE!</v>
      </c>
      <c r="D437" t="e">
        <f t="shared" si="20"/>
        <v>#VALUE!</v>
      </c>
    </row>
    <row r="438" spans="2:4">
      <c r="B438" t="e">
        <f t="shared" si="18"/>
        <v>#VALUE!</v>
      </c>
      <c r="C438" t="e">
        <f t="shared" si="19"/>
        <v>#VALUE!</v>
      </c>
      <c r="D438" t="e">
        <f t="shared" si="20"/>
        <v>#VALUE!</v>
      </c>
    </row>
    <row r="439" spans="2:4">
      <c r="B439" t="e">
        <f t="shared" si="18"/>
        <v>#VALUE!</v>
      </c>
      <c r="C439" t="e">
        <f t="shared" si="19"/>
        <v>#VALUE!</v>
      </c>
      <c r="D439" t="e">
        <f t="shared" si="20"/>
        <v>#VALUE!</v>
      </c>
    </row>
    <row r="440" spans="2:4">
      <c r="B440" t="e">
        <f t="shared" si="18"/>
        <v>#VALUE!</v>
      </c>
      <c r="C440" t="e">
        <f t="shared" si="19"/>
        <v>#VALUE!</v>
      </c>
      <c r="D440" t="e">
        <f t="shared" si="20"/>
        <v>#VALUE!</v>
      </c>
    </row>
    <row r="441" spans="2:4">
      <c r="B441" t="e">
        <f t="shared" si="18"/>
        <v>#VALUE!</v>
      </c>
      <c r="C441" t="e">
        <f t="shared" si="19"/>
        <v>#VALUE!</v>
      </c>
      <c r="D441" t="e">
        <f t="shared" si="20"/>
        <v>#VALUE!</v>
      </c>
    </row>
    <row r="442" spans="2:4">
      <c r="B442" t="e">
        <f t="shared" si="18"/>
        <v>#VALUE!</v>
      </c>
      <c r="C442" t="e">
        <f t="shared" si="19"/>
        <v>#VALUE!</v>
      </c>
      <c r="D442" t="e">
        <f t="shared" si="20"/>
        <v>#VALUE!</v>
      </c>
    </row>
    <row r="443" spans="2:4">
      <c r="B443" t="e">
        <f t="shared" si="18"/>
        <v>#VALUE!</v>
      </c>
      <c r="C443" t="e">
        <f t="shared" si="19"/>
        <v>#VALUE!</v>
      </c>
      <c r="D443" t="e">
        <f t="shared" si="20"/>
        <v>#VALUE!</v>
      </c>
    </row>
    <row r="444" spans="2:4">
      <c r="B444" t="e">
        <f t="shared" si="18"/>
        <v>#VALUE!</v>
      </c>
      <c r="C444" t="e">
        <f t="shared" si="19"/>
        <v>#VALUE!</v>
      </c>
      <c r="D444" t="e">
        <f t="shared" si="20"/>
        <v>#VALUE!</v>
      </c>
    </row>
    <row r="445" spans="2:4">
      <c r="B445" t="e">
        <f t="shared" si="18"/>
        <v>#VALUE!</v>
      </c>
      <c r="C445" t="e">
        <f t="shared" si="19"/>
        <v>#VALUE!</v>
      </c>
      <c r="D445" t="e">
        <f t="shared" si="20"/>
        <v>#VALUE!</v>
      </c>
    </row>
    <row r="446" spans="2:4">
      <c r="B446" t="e">
        <f t="shared" si="18"/>
        <v>#VALUE!</v>
      </c>
      <c r="C446" t="e">
        <f t="shared" si="19"/>
        <v>#VALUE!</v>
      </c>
      <c r="D446" t="e">
        <f t="shared" si="20"/>
        <v>#VALUE!</v>
      </c>
    </row>
    <row r="447" spans="2:4">
      <c r="B447" t="e">
        <f t="shared" si="18"/>
        <v>#VALUE!</v>
      </c>
      <c r="C447" t="e">
        <f t="shared" si="19"/>
        <v>#VALUE!</v>
      </c>
      <c r="D447" t="e">
        <f t="shared" si="20"/>
        <v>#VALUE!</v>
      </c>
    </row>
    <row r="448" spans="2:4">
      <c r="B448" t="e">
        <f t="shared" si="18"/>
        <v>#VALUE!</v>
      </c>
      <c r="C448" t="e">
        <f t="shared" si="19"/>
        <v>#VALUE!</v>
      </c>
      <c r="D448" t="e">
        <f t="shared" si="20"/>
        <v>#VALUE!</v>
      </c>
    </row>
    <row r="449" spans="2:4">
      <c r="B449" t="e">
        <f t="shared" si="18"/>
        <v>#VALUE!</v>
      </c>
      <c r="C449" t="e">
        <f t="shared" si="19"/>
        <v>#VALUE!</v>
      </c>
      <c r="D449" t="e">
        <f t="shared" si="20"/>
        <v>#VALUE!</v>
      </c>
    </row>
    <row r="450" spans="2:4">
      <c r="B450" t="e">
        <f t="shared" ref="B450:B513" si="21">LEFT(A450,FIND(" ",A450)-1)</f>
        <v>#VALUE!</v>
      </c>
      <c r="C450" t="e">
        <f t="shared" ref="C450:C513" si="22">RIGHT(A450,LEN(A450)-FIND(" ",A450))</f>
        <v>#VALUE!</v>
      </c>
      <c r="D450" t="e">
        <f t="shared" ref="D450:D513" si="23">""""&amp;B450&amp;""""&amp;":"&amp;C450&amp;","</f>
        <v>#VALUE!</v>
      </c>
    </row>
    <row r="451" spans="2:4">
      <c r="B451" t="e">
        <f t="shared" si="21"/>
        <v>#VALUE!</v>
      </c>
      <c r="C451" t="e">
        <f t="shared" si="22"/>
        <v>#VALUE!</v>
      </c>
      <c r="D451" t="e">
        <f t="shared" si="23"/>
        <v>#VALUE!</v>
      </c>
    </row>
    <row r="452" spans="2:4">
      <c r="B452" t="e">
        <f t="shared" si="21"/>
        <v>#VALUE!</v>
      </c>
      <c r="C452" t="e">
        <f t="shared" si="22"/>
        <v>#VALUE!</v>
      </c>
      <c r="D452" t="e">
        <f t="shared" si="23"/>
        <v>#VALUE!</v>
      </c>
    </row>
    <row r="453" spans="2:4">
      <c r="B453" t="e">
        <f t="shared" si="21"/>
        <v>#VALUE!</v>
      </c>
      <c r="C453" t="e">
        <f t="shared" si="22"/>
        <v>#VALUE!</v>
      </c>
      <c r="D453" t="e">
        <f t="shared" si="23"/>
        <v>#VALUE!</v>
      </c>
    </row>
    <row r="454" spans="2:4">
      <c r="B454" t="e">
        <f t="shared" si="21"/>
        <v>#VALUE!</v>
      </c>
      <c r="C454" t="e">
        <f t="shared" si="22"/>
        <v>#VALUE!</v>
      </c>
      <c r="D454" t="e">
        <f t="shared" si="23"/>
        <v>#VALUE!</v>
      </c>
    </row>
    <row r="455" spans="2:4">
      <c r="B455" t="e">
        <f t="shared" si="21"/>
        <v>#VALUE!</v>
      </c>
      <c r="C455" t="e">
        <f t="shared" si="22"/>
        <v>#VALUE!</v>
      </c>
      <c r="D455" t="e">
        <f t="shared" si="23"/>
        <v>#VALUE!</v>
      </c>
    </row>
    <row r="456" spans="2:4">
      <c r="B456" t="e">
        <f t="shared" si="21"/>
        <v>#VALUE!</v>
      </c>
      <c r="C456" t="e">
        <f t="shared" si="22"/>
        <v>#VALUE!</v>
      </c>
      <c r="D456" t="e">
        <f t="shared" si="23"/>
        <v>#VALUE!</v>
      </c>
    </row>
    <row r="457" spans="2:4">
      <c r="B457" t="e">
        <f t="shared" si="21"/>
        <v>#VALUE!</v>
      </c>
      <c r="C457" t="e">
        <f t="shared" si="22"/>
        <v>#VALUE!</v>
      </c>
      <c r="D457" t="e">
        <f t="shared" si="23"/>
        <v>#VALUE!</v>
      </c>
    </row>
    <row r="458" spans="2:4">
      <c r="B458" t="e">
        <f t="shared" si="21"/>
        <v>#VALUE!</v>
      </c>
      <c r="C458" t="e">
        <f t="shared" si="22"/>
        <v>#VALUE!</v>
      </c>
      <c r="D458" t="e">
        <f t="shared" si="23"/>
        <v>#VALUE!</v>
      </c>
    </row>
    <row r="459" spans="2:4">
      <c r="B459" t="e">
        <f t="shared" si="21"/>
        <v>#VALUE!</v>
      </c>
      <c r="C459" t="e">
        <f t="shared" si="22"/>
        <v>#VALUE!</v>
      </c>
      <c r="D459" t="e">
        <f t="shared" si="23"/>
        <v>#VALUE!</v>
      </c>
    </row>
    <row r="460" spans="2:4">
      <c r="B460" t="e">
        <f t="shared" si="21"/>
        <v>#VALUE!</v>
      </c>
      <c r="C460" t="e">
        <f t="shared" si="22"/>
        <v>#VALUE!</v>
      </c>
      <c r="D460" t="e">
        <f t="shared" si="23"/>
        <v>#VALUE!</v>
      </c>
    </row>
    <row r="461" spans="2:4">
      <c r="B461" t="e">
        <f t="shared" si="21"/>
        <v>#VALUE!</v>
      </c>
      <c r="C461" t="e">
        <f t="shared" si="22"/>
        <v>#VALUE!</v>
      </c>
      <c r="D461" t="e">
        <f t="shared" si="23"/>
        <v>#VALUE!</v>
      </c>
    </row>
    <row r="462" spans="2:4">
      <c r="B462" t="e">
        <f t="shared" si="21"/>
        <v>#VALUE!</v>
      </c>
      <c r="C462" t="e">
        <f t="shared" si="22"/>
        <v>#VALUE!</v>
      </c>
      <c r="D462" t="e">
        <f t="shared" si="23"/>
        <v>#VALUE!</v>
      </c>
    </row>
    <row r="463" spans="2:4">
      <c r="B463" t="e">
        <f t="shared" si="21"/>
        <v>#VALUE!</v>
      </c>
      <c r="C463" t="e">
        <f t="shared" si="22"/>
        <v>#VALUE!</v>
      </c>
      <c r="D463" t="e">
        <f t="shared" si="23"/>
        <v>#VALUE!</v>
      </c>
    </row>
    <row r="464" spans="2:4">
      <c r="B464" t="e">
        <f t="shared" si="21"/>
        <v>#VALUE!</v>
      </c>
      <c r="C464" t="e">
        <f t="shared" si="22"/>
        <v>#VALUE!</v>
      </c>
      <c r="D464" t="e">
        <f t="shared" si="23"/>
        <v>#VALUE!</v>
      </c>
    </row>
    <row r="465" spans="2:4">
      <c r="B465" t="e">
        <f t="shared" si="21"/>
        <v>#VALUE!</v>
      </c>
      <c r="C465" t="e">
        <f t="shared" si="22"/>
        <v>#VALUE!</v>
      </c>
      <c r="D465" t="e">
        <f t="shared" si="23"/>
        <v>#VALUE!</v>
      </c>
    </row>
    <row r="466" spans="2:4">
      <c r="B466" t="e">
        <f t="shared" si="21"/>
        <v>#VALUE!</v>
      </c>
      <c r="C466" t="e">
        <f t="shared" si="22"/>
        <v>#VALUE!</v>
      </c>
      <c r="D466" t="e">
        <f t="shared" si="23"/>
        <v>#VALUE!</v>
      </c>
    </row>
    <row r="467" spans="2:4">
      <c r="B467" t="e">
        <f t="shared" si="21"/>
        <v>#VALUE!</v>
      </c>
      <c r="C467" t="e">
        <f t="shared" si="22"/>
        <v>#VALUE!</v>
      </c>
      <c r="D467" t="e">
        <f t="shared" si="23"/>
        <v>#VALUE!</v>
      </c>
    </row>
    <row r="468" spans="2:4">
      <c r="B468" t="e">
        <f t="shared" si="21"/>
        <v>#VALUE!</v>
      </c>
      <c r="C468" t="e">
        <f t="shared" si="22"/>
        <v>#VALUE!</v>
      </c>
      <c r="D468" t="e">
        <f t="shared" si="23"/>
        <v>#VALUE!</v>
      </c>
    </row>
    <row r="469" spans="2:4">
      <c r="B469" t="e">
        <f t="shared" si="21"/>
        <v>#VALUE!</v>
      </c>
      <c r="C469" t="e">
        <f t="shared" si="22"/>
        <v>#VALUE!</v>
      </c>
      <c r="D469" t="e">
        <f t="shared" si="23"/>
        <v>#VALUE!</v>
      </c>
    </row>
    <row r="470" spans="2:4">
      <c r="B470" t="e">
        <f t="shared" si="21"/>
        <v>#VALUE!</v>
      </c>
      <c r="C470" t="e">
        <f t="shared" si="22"/>
        <v>#VALUE!</v>
      </c>
      <c r="D470" t="e">
        <f t="shared" si="23"/>
        <v>#VALUE!</v>
      </c>
    </row>
    <row r="471" spans="2:4">
      <c r="B471" t="e">
        <f t="shared" si="21"/>
        <v>#VALUE!</v>
      </c>
      <c r="C471" t="e">
        <f t="shared" si="22"/>
        <v>#VALUE!</v>
      </c>
      <c r="D471" t="e">
        <f t="shared" si="23"/>
        <v>#VALUE!</v>
      </c>
    </row>
    <row r="472" spans="2:4">
      <c r="B472" t="e">
        <f t="shared" si="21"/>
        <v>#VALUE!</v>
      </c>
      <c r="C472" t="e">
        <f t="shared" si="22"/>
        <v>#VALUE!</v>
      </c>
      <c r="D472" t="e">
        <f t="shared" si="23"/>
        <v>#VALUE!</v>
      </c>
    </row>
    <row r="473" spans="2:4">
      <c r="B473" t="e">
        <f t="shared" si="21"/>
        <v>#VALUE!</v>
      </c>
      <c r="C473" t="e">
        <f t="shared" si="22"/>
        <v>#VALUE!</v>
      </c>
      <c r="D473" t="e">
        <f t="shared" si="23"/>
        <v>#VALUE!</v>
      </c>
    </row>
    <row r="474" spans="2:4">
      <c r="B474" t="e">
        <f t="shared" si="21"/>
        <v>#VALUE!</v>
      </c>
      <c r="C474" t="e">
        <f t="shared" si="22"/>
        <v>#VALUE!</v>
      </c>
      <c r="D474" t="e">
        <f t="shared" si="23"/>
        <v>#VALUE!</v>
      </c>
    </row>
    <row r="475" spans="2:4">
      <c r="B475" t="e">
        <f t="shared" si="21"/>
        <v>#VALUE!</v>
      </c>
      <c r="C475" t="e">
        <f t="shared" si="22"/>
        <v>#VALUE!</v>
      </c>
      <c r="D475" t="e">
        <f t="shared" si="23"/>
        <v>#VALUE!</v>
      </c>
    </row>
    <row r="476" spans="2:4">
      <c r="B476" t="e">
        <f t="shared" si="21"/>
        <v>#VALUE!</v>
      </c>
      <c r="C476" t="e">
        <f t="shared" si="22"/>
        <v>#VALUE!</v>
      </c>
      <c r="D476" t="e">
        <f t="shared" si="23"/>
        <v>#VALUE!</v>
      </c>
    </row>
    <row r="477" spans="2:4">
      <c r="B477" t="e">
        <f t="shared" si="21"/>
        <v>#VALUE!</v>
      </c>
      <c r="C477" t="e">
        <f t="shared" si="22"/>
        <v>#VALUE!</v>
      </c>
      <c r="D477" t="e">
        <f t="shared" si="23"/>
        <v>#VALUE!</v>
      </c>
    </row>
    <row r="478" spans="2:4">
      <c r="B478" t="e">
        <f t="shared" si="21"/>
        <v>#VALUE!</v>
      </c>
      <c r="C478" t="e">
        <f t="shared" si="22"/>
        <v>#VALUE!</v>
      </c>
      <c r="D478" t="e">
        <f t="shared" si="23"/>
        <v>#VALUE!</v>
      </c>
    </row>
    <row r="479" spans="2:4">
      <c r="B479" t="e">
        <f t="shared" si="21"/>
        <v>#VALUE!</v>
      </c>
      <c r="C479" t="e">
        <f t="shared" si="22"/>
        <v>#VALUE!</v>
      </c>
      <c r="D479" t="e">
        <f t="shared" si="23"/>
        <v>#VALUE!</v>
      </c>
    </row>
    <row r="480" spans="2:4">
      <c r="B480" t="e">
        <f t="shared" si="21"/>
        <v>#VALUE!</v>
      </c>
      <c r="C480" t="e">
        <f t="shared" si="22"/>
        <v>#VALUE!</v>
      </c>
      <c r="D480" t="e">
        <f t="shared" si="23"/>
        <v>#VALUE!</v>
      </c>
    </row>
    <row r="481" spans="2:4">
      <c r="B481" t="e">
        <f t="shared" si="21"/>
        <v>#VALUE!</v>
      </c>
      <c r="C481" t="e">
        <f t="shared" si="22"/>
        <v>#VALUE!</v>
      </c>
      <c r="D481" t="e">
        <f t="shared" si="23"/>
        <v>#VALUE!</v>
      </c>
    </row>
    <row r="482" spans="2:4">
      <c r="B482" t="e">
        <f t="shared" si="21"/>
        <v>#VALUE!</v>
      </c>
      <c r="C482" t="e">
        <f t="shared" si="22"/>
        <v>#VALUE!</v>
      </c>
      <c r="D482" t="e">
        <f t="shared" si="23"/>
        <v>#VALUE!</v>
      </c>
    </row>
    <row r="483" spans="2:4">
      <c r="B483" t="e">
        <f t="shared" si="21"/>
        <v>#VALUE!</v>
      </c>
      <c r="C483" t="e">
        <f t="shared" si="22"/>
        <v>#VALUE!</v>
      </c>
      <c r="D483" t="e">
        <f t="shared" si="23"/>
        <v>#VALUE!</v>
      </c>
    </row>
    <row r="484" spans="2:4">
      <c r="B484" t="e">
        <f t="shared" si="21"/>
        <v>#VALUE!</v>
      </c>
      <c r="C484" t="e">
        <f t="shared" si="22"/>
        <v>#VALUE!</v>
      </c>
      <c r="D484" t="e">
        <f t="shared" si="23"/>
        <v>#VALUE!</v>
      </c>
    </row>
    <row r="485" spans="2:4">
      <c r="B485" t="e">
        <f t="shared" si="21"/>
        <v>#VALUE!</v>
      </c>
      <c r="C485" t="e">
        <f t="shared" si="22"/>
        <v>#VALUE!</v>
      </c>
      <c r="D485" t="e">
        <f t="shared" si="23"/>
        <v>#VALUE!</v>
      </c>
    </row>
    <row r="486" spans="2:4">
      <c r="B486" t="e">
        <f t="shared" si="21"/>
        <v>#VALUE!</v>
      </c>
      <c r="C486" t="e">
        <f t="shared" si="22"/>
        <v>#VALUE!</v>
      </c>
      <c r="D486" t="e">
        <f t="shared" si="23"/>
        <v>#VALUE!</v>
      </c>
    </row>
    <row r="487" spans="2:4">
      <c r="B487" t="e">
        <f t="shared" si="21"/>
        <v>#VALUE!</v>
      </c>
      <c r="C487" t="e">
        <f t="shared" si="22"/>
        <v>#VALUE!</v>
      </c>
      <c r="D487" t="e">
        <f t="shared" si="23"/>
        <v>#VALUE!</v>
      </c>
    </row>
    <row r="488" spans="2:4">
      <c r="B488" t="e">
        <f t="shared" si="21"/>
        <v>#VALUE!</v>
      </c>
      <c r="C488" t="e">
        <f t="shared" si="22"/>
        <v>#VALUE!</v>
      </c>
      <c r="D488" t="e">
        <f t="shared" si="23"/>
        <v>#VALUE!</v>
      </c>
    </row>
    <row r="489" spans="2:4">
      <c r="B489" t="e">
        <f t="shared" si="21"/>
        <v>#VALUE!</v>
      </c>
      <c r="C489" t="e">
        <f t="shared" si="22"/>
        <v>#VALUE!</v>
      </c>
      <c r="D489" t="e">
        <f t="shared" si="23"/>
        <v>#VALUE!</v>
      </c>
    </row>
    <row r="490" spans="2:4">
      <c r="B490" t="e">
        <f t="shared" si="21"/>
        <v>#VALUE!</v>
      </c>
      <c r="C490" t="e">
        <f t="shared" si="22"/>
        <v>#VALUE!</v>
      </c>
      <c r="D490" t="e">
        <f t="shared" si="23"/>
        <v>#VALUE!</v>
      </c>
    </row>
    <row r="491" spans="2:4">
      <c r="B491" t="e">
        <f t="shared" si="21"/>
        <v>#VALUE!</v>
      </c>
      <c r="C491" t="e">
        <f t="shared" si="22"/>
        <v>#VALUE!</v>
      </c>
      <c r="D491" t="e">
        <f t="shared" si="23"/>
        <v>#VALUE!</v>
      </c>
    </row>
    <row r="492" spans="2:4">
      <c r="B492" t="e">
        <f t="shared" si="21"/>
        <v>#VALUE!</v>
      </c>
      <c r="C492" t="e">
        <f t="shared" si="22"/>
        <v>#VALUE!</v>
      </c>
      <c r="D492" t="e">
        <f t="shared" si="23"/>
        <v>#VALUE!</v>
      </c>
    </row>
    <row r="493" spans="2:4">
      <c r="B493" t="e">
        <f t="shared" si="21"/>
        <v>#VALUE!</v>
      </c>
      <c r="C493" t="e">
        <f t="shared" si="22"/>
        <v>#VALUE!</v>
      </c>
      <c r="D493" t="e">
        <f t="shared" si="23"/>
        <v>#VALUE!</v>
      </c>
    </row>
    <row r="494" spans="2:4">
      <c r="B494" t="e">
        <f t="shared" si="21"/>
        <v>#VALUE!</v>
      </c>
      <c r="C494" t="e">
        <f t="shared" si="22"/>
        <v>#VALUE!</v>
      </c>
      <c r="D494" t="e">
        <f t="shared" si="23"/>
        <v>#VALUE!</v>
      </c>
    </row>
    <row r="495" spans="2:4">
      <c r="B495" t="e">
        <f t="shared" si="21"/>
        <v>#VALUE!</v>
      </c>
      <c r="C495" t="e">
        <f t="shared" si="22"/>
        <v>#VALUE!</v>
      </c>
      <c r="D495" t="e">
        <f t="shared" si="23"/>
        <v>#VALUE!</v>
      </c>
    </row>
    <row r="496" spans="2:4">
      <c r="B496" t="e">
        <f t="shared" si="21"/>
        <v>#VALUE!</v>
      </c>
      <c r="C496" t="e">
        <f t="shared" si="22"/>
        <v>#VALUE!</v>
      </c>
      <c r="D496" t="e">
        <f t="shared" si="23"/>
        <v>#VALUE!</v>
      </c>
    </row>
    <row r="497" spans="2:4">
      <c r="B497" t="e">
        <f t="shared" si="21"/>
        <v>#VALUE!</v>
      </c>
      <c r="C497" t="e">
        <f t="shared" si="22"/>
        <v>#VALUE!</v>
      </c>
      <c r="D497" t="e">
        <f t="shared" si="23"/>
        <v>#VALUE!</v>
      </c>
    </row>
    <row r="498" spans="2:4">
      <c r="B498" t="e">
        <f t="shared" si="21"/>
        <v>#VALUE!</v>
      </c>
      <c r="C498" t="e">
        <f t="shared" si="22"/>
        <v>#VALUE!</v>
      </c>
      <c r="D498" t="e">
        <f t="shared" si="23"/>
        <v>#VALUE!</v>
      </c>
    </row>
    <row r="499" spans="2:4">
      <c r="B499" t="e">
        <f t="shared" si="21"/>
        <v>#VALUE!</v>
      </c>
      <c r="C499" t="e">
        <f t="shared" si="22"/>
        <v>#VALUE!</v>
      </c>
      <c r="D499" t="e">
        <f t="shared" si="23"/>
        <v>#VALUE!</v>
      </c>
    </row>
    <row r="500" spans="2:4">
      <c r="B500" t="e">
        <f t="shared" si="21"/>
        <v>#VALUE!</v>
      </c>
      <c r="C500" t="e">
        <f t="shared" si="22"/>
        <v>#VALUE!</v>
      </c>
      <c r="D500" t="e">
        <f t="shared" si="23"/>
        <v>#VALUE!</v>
      </c>
    </row>
    <row r="501" spans="2:4">
      <c r="B501" t="e">
        <f t="shared" si="21"/>
        <v>#VALUE!</v>
      </c>
      <c r="C501" t="e">
        <f t="shared" si="22"/>
        <v>#VALUE!</v>
      </c>
      <c r="D501" t="e">
        <f t="shared" si="23"/>
        <v>#VALUE!</v>
      </c>
    </row>
    <row r="502" spans="2:4">
      <c r="B502" t="e">
        <f t="shared" si="21"/>
        <v>#VALUE!</v>
      </c>
      <c r="C502" t="e">
        <f t="shared" si="22"/>
        <v>#VALUE!</v>
      </c>
      <c r="D502" t="e">
        <f t="shared" si="23"/>
        <v>#VALUE!</v>
      </c>
    </row>
    <row r="503" spans="2:4">
      <c r="B503" t="e">
        <f t="shared" si="21"/>
        <v>#VALUE!</v>
      </c>
      <c r="C503" t="e">
        <f t="shared" si="22"/>
        <v>#VALUE!</v>
      </c>
      <c r="D503" t="e">
        <f t="shared" si="23"/>
        <v>#VALUE!</v>
      </c>
    </row>
    <row r="504" spans="2:4">
      <c r="B504" t="e">
        <f t="shared" si="21"/>
        <v>#VALUE!</v>
      </c>
      <c r="C504" t="e">
        <f t="shared" si="22"/>
        <v>#VALUE!</v>
      </c>
      <c r="D504" t="e">
        <f t="shared" si="23"/>
        <v>#VALUE!</v>
      </c>
    </row>
    <row r="505" spans="2:4">
      <c r="B505" t="e">
        <f t="shared" si="21"/>
        <v>#VALUE!</v>
      </c>
      <c r="C505" t="e">
        <f t="shared" si="22"/>
        <v>#VALUE!</v>
      </c>
      <c r="D505" t="e">
        <f t="shared" si="23"/>
        <v>#VALUE!</v>
      </c>
    </row>
    <row r="506" spans="2:4">
      <c r="B506" t="e">
        <f t="shared" si="21"/>
        <v>#VALUE!</v>
      </c>
      <c r="C506" t="e">
        <f t="shared" si="22"/>
        <v>#VALUE!</v>
      </c>
      <c r="D506" t="e">
        <f t="shared" si="23"/>
        <v>#VALUE!</v>
      </c>
    </row>
    <row r="507" spans="2:4">
      <c r="B507" t="e">
        <f t="shared" si="21"/>
        <v>#VALUE!</v>
      </c>
      <c r="C507" t="e">
        <f t="shared" si="22"/>
        <v>#VALUE!</v>
      </c>
      <c r="D507" t="e">
        <f t="shared" si="23"/>
        <v>#VALUE!</v>
      </c>
    </row>
    <row r="508" spans="2:4">
      <c r="B508" t="e">
        <f t="shared" si="21"/>
        <v>#VALUE!</v>
      </c>
      <c r="C508" t="e">
        <f t="shared" si="22"/>
        <v>#VALUE!</v>
      </c>
      <c r="D508" t="e">
        <f t="shared" si="23"/>
        <v>#VALUE!</v>
      </c>
    </row>
    <row r="509" spans="2:4">
      <c r="B509" t="e">
        <f t="shared" si="21"/>
        <v>#VALUE!</v>
      </c>
      <c r="C509" t="e">
        <f t="shared" si="22"/>
        <v>#VALUE!</v>
      </c>
      <c r="D509" t="e">
        <f t="shared" si="23"/>
        <v>#VALUE!</v>
      </c>
    </row>
    <row r="510" spans="2:4">
      <c r="B510" t="e">
        <f t="shared" si="21"/>
        <v>#VALUE!</v>
      </c>
      <c r="C510" t="e">
        <f t="shared" si="22"/>
        <v>#VALUE!</v>
      </c>
      <c r="D510" t="e">
        <f t="shared" si="23"/>
        <v>#VALUE!</v>
      </c>
    </row>
    <row r="511" spans="2:4">
      <c r="B511" t="e">
        <f t="shared" si="21"/>
        <v>#VALUE!</v>
      </c>
      <c r="C511" t="e">
        <f t="shared" si="22"/>
        <v>#VALUE!</v>
      </c>
      <c r="D511" t="e">
        <f t="shared" si="23"/>
        <v>#VALUE!</v>
      </c>
    </row>
    <row r="512" spans="2:4">
      <c r="B512" t="e">
        <f t="shared" si="21"/>
        <v>#VALUE!</v>
      </c>
      <c r="C512" t="e">
        <f t="shared" si="22"/>
        <v>#VALUE!</v>
      </c>
      <c r="D512" t="e">
        <f t="shared" si="23"/>
        <v>#VALUE!</v>
      </c>
    </row>
    <row r="513" spans="2:4">
      <c r="B513" t="e">
        <f t="shared" si="21"/>
        <v>#VALUE!</v>
      </c>
      <c r="C513" t="e">
        <f t="shared" si="22"/>
        <v>#VALUE!</v>
      </c>
      <c r="D513" t="e">
        <f t="shared" si="23"/>
        <v>#VALUE!</v>
      </c>
    </row>
    <row r="514" spans="2:4">
      <c r="B514" t="e">
        <f t="shared" ref="B514:B577" si="24">LEFT(A514,FIND(" ",A514)-1)</f>
        <v>#VALUE!</v>
      </c>
      <c r="C514" t="e">
        <f t="shared" ref="C514:C577" si="25">RIGHT(A514,LEN(A514)-FIND(" ",A514))</f>
        <v>#VALUE!</v>
      </c>
      <c r="D514" t="e">
        <f t="shared" ref="D514:D577" si="26">""""&amp;B514&amp;""""&amp;":"&amp;C514&amp;","</f>
        <v>#VALUE!</v>
      </c>
    </row>
    <row r="515" spans="2:4">
      <c r="B515" t="e">
        <f t="shared" si="24"/>
        <v>#VALUE!</v>
      </c>
      <c r="C515" t="e">
        <f t="shared" si="25"/>
        <v>#VALUE!</v>
      </c>
      <c r="D515" t="e">
        <f t="shared" si="26"/>
        <v>#VALUE!</v>
      </c>
    </row>
    <row r="516" spans="2:4">
      <c r="B516" t="e">
        <f t="shared" si="24"/>
        <v>#VALUE!</v>
      </c>
      <c r="C516" t="e">
        <f t="shared" si="25"/>
        <v>#VALUE!</v>
      </c>
      <c r="D516" t="e">
        <f t="shared" si="26"/>
        <v>#VALUE!</v>
      </c>
    </row>
    <row r="517" spans="2:4">
      <c r="B517" t="e">
        <f t="shared" si="24"/>
        <v>#VALUE!</v>
      </c>
      <c r="C517" t="e">
        <f t="shared" si="25"/>
        <v>#VALUE!</v>
      </c>
      <c r="D517" t="e">
        <f t="shared" si="26"/>
        <v>#VALUE!</v>
      </c>
    </row>
    <row r="518" spans="2:4">
      <c r="B518" t="e">
        <f t="shared" si="24"/>
        <v>#VALUE!</v>
      </c>
      <c r="C518" t="e">
        <f t="shared" si="25"/>
        <v>#VALUE!</v>
      </c>
      <c r="D518" t="e">
        <f t="shared" si="26"/>
        <v>#VALUE!</v>
      </c>
    </row>
    <row r="519" spans="2:4">
      <c r="B519" t="e">
        <f t="shared" si="24"/>
        <v>#VALUE!</v>
      </c>
      <c r="C519" t="e">
        <f t="shared" si="25"/>
        <v>#VALUE!</v>
      </c>
      <c r="D519" t="e">
        <f t="shared" si="26"/>
        <v>#VALUE!</v>
      </c>
    </row>
    <row r="520" spans="2:4">
      <c r="B520" t="e">
        <f t="shared" si="24"/>
        <v>#VALUE!</v>
      </c>
      <c r="C520" t="e">
        <f t="shared" si="25"/>
        <v>#VALUE!</v>
      </c>
      <c r="D520" t="e">
        <f t="shared" si="26"/>
        <v>#VALUE!</v>
      </c>
    </row>
    <row r="521" spans="2:4">
      <c r="B521" t="e">
        <f t="shared" si="24"/>
        <v>#VALUE!</v>
      </c>
      <c r="C521" t="e">
        <f t="shared" si="25"/>
        <v>#VALUE!</v>
      </c>
      <c r="D521" t="e">
        <f t="shared" si="26"/>
        <v>#VALUE!</v>
      </c>
    </row>
    <row r="522" spans="2:4">
      <c r="B522" t="e">
        <f t="shared" si="24"/>
        <v>#VALUE!</v>
      </c>
      <c r="C522" t="e">
        <f t="shared" si="25"/>
        <v>#VALUE!</v>
      </c>
      <c r="D522" t="e">
        <f t="shared" si="26"/>
        <v>#VALUE!</v>
      </c>
    </row>
    <row r="523" spans="2:4">
      <c r="B523" t="e">
        <f t="shared" si="24"/>
        <v>#VALUE!</v>
      </c>
      <c r="C523" t="e">
        <f t="shared" si="25"/>
        <v>#VALUE!</v>
      </c>
      <c r="D523" t="e">
        <f t="shared" si="26"/>
        <v>#VALUE!</v>
      </c>
    </row>
    <row r="524" spans="2:4">
      <c r="B524" t="e">
        <f t="shared" si="24"/>
        <v>#VALUE!</v>
      </c>
      <c r="C524" t="e">
        <f t="shared" si="25"/>
        <v>#VALUE!</v>
      </c>
      <c r="D524" t="e">
        <f t="shared" si="26"/>
        <v>#VALUE!</v>
      </c>
    </row>
    <row r="525" spans="2:4">
      <c r="B525" t="e">
        <f t="shared" si="24"/>
        <v>#VALUE!</v>
      </c>
      <c r="C525" t="e">
        <f t="shared" si="25"/>
        <v>#VALUE!</v>
      </c>
      <c r="D525" t="e">
        <f t="shared" si="26"/>
        <v>#VALUE!</v>
      </c>
    </row>
    <row r="526" spans="2:4">
      <c r="B526" t="e">
        <f t="shared" si="24"/>
        <v>#VALUE!</v>
      </c>
      <c r="C526" t="e">
        <f t="shared" si="25"/>
        <v>#VALUE!</v>
      </c>
      <c r="D526" t="e">
        <f t="shared" si="26"/>
        <v>#VALUE!</v>
      </c>
    </row>
    <row r="527" spans="2:4">
      <c r="B527" t="e">
        <f t="shared" si="24"/>
        <v>#VALUE!</v>
      </c>
      <c r="C527" t="e">
        <f t="shared" si="25"/>
        <v>#VALUE!</v>
      </c>
      <c r="D527" t="e">
        <f t="shared" si="26"/>
        <v>#VALUE!</v>
      </c>
    </row>
    <row r="528" spans="2:4">
      <c r="B528" t="e">
        <f t="shared" si="24"/>
        <v>#VALUE!</v>
      </c>
      <c r="C528" t="e">
        <f t="shared" si="25"/>
        <v>#VALUE!</v>
      </c>
      <c r="D528" t="e">
        <f t="shared" si="26"/>
        <v>#VALUE!</v>
      </c>
    </row>
    <row r="529" spans="2:4">
      <c r="B529" t="e">
        <f t="shared" si="24"/>
        <v>#VALUE!</v>
      </c>
      <c r="C529" t="e">
        <f t="shared" si="25"/>
        <v>#VALUE!</v>
      </c>
      <c r="D529" t="e">
        <f t="shared" si="26"/>
        <v>#VALUE!</v>
      </c>
    </row>
    <row r="530" spans="2:4">
      <c r="B530" t="e">
        <f t="shared" si="24"/>
        <v>#VALUE!</v>
      </c>
      <c r="C530" t="e">
        <f t="shared" si="25"/>
        <v>#VALUE!</v>
      </c>
      <c r="D530" t="e">
        <f t="shared" si="26"/>
        <v>#VALUE!</v>
      </c>
    </row>
    <row r="531" spans="2:4">
      <c r="B531" t="e">
        <f t="shared" si="24"/>
        <v>#VALUE!</v>
      </c>
      <c r="C531" t="e">
        <f t="shared" si="25"/>
        <v>#VALUE!</v>
      </c>
      <c r="D531" t="e">
        <f t="shared" si="26"/>
        <v>#VALUE!</v>
      </c>
    </row>
    <row r="532" spans="2:4">
      <c r="B532" t="e">
        <f t="shared" si="24"/>
        <v>#VALUE!</v>
      </c>
      <c r="C532" t="e">
        <f t="shared" si="25"/>
        <v>#VALUE!</v>
      </c>
      <c r="D532" t="e">
        <f t="shared" si="26"/>
        <v>#VALUE!</v>
      </c>
    </row>
    <row r="533" spans="2:4">
      <c r="B533" t="e">
        <f t="shared" si="24"/>
        <v>#VALUE!</v>
      </c>
      <c r="C533" t="e">
        <f t="shared" si="25"/>
        <v>#VALUE!</v>
      </c>
      <c r="D533" t="e">
        <f t="shared" si="26"/>
        <v>#VALUE!</v>
      </c>
    </row>
    <row r="534" spans="2:4">
      <c r="B534" t="e">
        <f t="shared" si="24"/>
        <v>#VALUE!</v>
      </c>
      <c r="C534" t="e">
        <f t="shared" si="25"/>
        <v>#VALUE!</v>
      </c>
      <c r="D534" t="e">
        <f t="shared" si="26"/>
        <v>#VALUE!</v>
      </c>
    </row>
    <row r="535" spans="2:4">
      <c r="B535" t="e">
        <f t="shared" si="24"/>
        <v>#VALUE!</v>
      </c>
      <c r="C535" t="e">
        <f t="shared" si="25"/>
        <v>#VALUE!</v>
      </c>
      <c r="D535" t="e">
        <f t="shared" si="26"/>
        <v>#VALUE!</v>
      </c>
    </row>
    <row r="536" spans="2:4">
      <c r="B536" t="e">
        <f t="shared" si="24"/>
        <v>#VALUE!</v>
      </c>
      <c r="C536" t="e">
        <f t="shared" si="25"/>
        <v>#VALUE!</v>
      </c>
      <c r="D536" t="e">
        <f t="shared" si="26"/>
        <v>#VALUE!</v>
      </c>
    </row>
    <row r="537" spans="2:4">
      <c r="B537" t="e">
        <f t="shared" si="24"/>
        <v>#VALUE!</v>
      </c>
      <c r="C537" t="e">
        <f t="shared" si="25"/>
        <v>#VALUE!</v>
      </c>
      <c r="D537" t="e">
        <f t="shared" si="26"/>
        <v>#VALUE!</v>
      </c>
    </row>
    <row r="538" spans="2:4">
      <c r="B538" t="e">
        <f t="shared" si="24"/>
        <v>#VALUE!</v>
      </c>
      <c r="C538" t="e">
        <f t="shared" si="25"/>
        <v>#VALUE!</v>
      </c>
      <c r="D538" t="e">
        <f t="shared" si="26"/>
        <v>#VALUE!</v>
      </c>
    </row>
    <row r="539" spans="2:4">
      <c r="B539" t="e">
        <f t="shared" si="24"/>
        <v>#VALUE!</v>
      </c>
      <c r="C539" t="e">
        <f t="shared" si="25"/>
        <v>#VALUE!</v>
      </c>
      <c r="D539" t="e">
        <f t="shared" si="26"/>
        <v>#VALUE!</v>
      </c>
    </row>
    <row r="540" spans="2:4">
      <c r="B540" t="e">
        <f t="shared" si="24"/>
        <v>#VALUE!</v>
      </c>
      <c r="C540" t="e">
        <f t="shared" si="25"/>
        <v>#VALUE!</v>
      </c>
      <c r="D540" t="e">
        <f t="shared" si="26"/>
        <v>#VALUE!</v>
      </c>
    </row>
    <row r="541" spans="2:4">
      <c r="B541" t="e">
        <f t="shared" si="24"/>
        <v>#VALUE!</v>
      </c>
      <c r="C541" t="e">
        <f t="shared" si="25"/>
        <v>#VALUE!</v>
      </c>
      <c r="D541" t="e">
        <f t="shared" si="26"/>
        <v>#VALUE!</v>
      </c>
    </row>
    <row r="542" spans="2:4">
      <c r="B542" t="e">
        <f t="shared" si="24"/>
        <v>#VALUE!</v>
      </c>
      <c r="C542" t="e">
        <f t="shared" si="25"/>
        <v>#VALUE!</v>
      </c>
      <c r="D542" t="e">
        <f t="shared" si="26"/>
        <v>#VALUE!</v>
      </c>
    </row>
    <row r="543" spans="2:4">
      <c r="B543" t="e">
        <f t="shared" si="24"/>
        <v>#VALUE!</v>
      </c>
      <c r="C543" t="e">
        <f t="shared" si="25"/>
        <v>#VALUE!</v>
      </c>
      <c r="D543" t="e">
        <f t="shared" si="26"/>
        <v>#VALUE!</v>
      </c>
    </row>
    <row r="544" spans="2:4">
      <c r="B544" t="e">
        <f t="shared" si="24"/>
        <v>#VALUE!</v>
      </c>
      <c r="C544" t="e">
        <f t="shared" si="25"/>
        <v>#VALUE!</v>
      </c>
      <c r="D544" t="e">
        <f t="shared" si="26"/>
        <v>#VALUE!</v>
      </c>
    </row>
    <row r="545" spans="2:4">
      <c r="B545" t="e">
        <f t="shared" si="24"/>
        <v>#VALUE!</v>
      </c>
      <c r="C545" t="e">
        <f t="shared" si="25"/>
        <v>#VALUE!</v>
      </c>
      <c r="D545" t="e">
        <f t="shared" si="26"/>
        <v>#VALUE!</v>
      </c>
    </row>
    <row r="546" spans="2:4">
      <c r="B546" t="e">
        <f t="shared" si="24"/>
        <v>#VALUE!</v>
      </c>
      <c r="C546" t="e">
        <f t="shared" si="25"/>
        <v>#VALUE!</v>
      </c>
      <c r="D546" t="e">
        <f t="shared" si="26"/>
        <v>#VALUE!</v>
      </c>
    </row>
    <row r="547" spans="2:4">
      <c r="B547" t="e">
        <f t="shared" si="24"/>
        <v>#VALUE!</v>
      </c>
      <c r="C547" t="e">
        <f t="shared" si="25"/>
        <v>#VALUE!</v>
      </c>
      <c r="D547" t="e">
        <f t="shared" si="26"/>
        <v>#VALUE!</v>
      </c>
    </row>
    <row r="548" spans="2:4">
      <c r="B548" t="e">
        <f t="shared" si="24"/>
        <v>#VALUE!</v>
      </c>
      <c r="C548" t="e">
        <f t="shared" si="25"/>
        <v>#VALUE!</v>
      </c>
      <c r="D548" t="e">
        <f t="shared" si="26"/>
        <v>#VALUE!</v>
      </c>
    </row>
    <row r="549" spans="2:4">
      <c r="B549" t="e">
        <f t="shared" si="24"/>
        <v>#VALUE!</v>
      </c>
      <c r="C549" t="e">
        <f t="shared" si="25"/>
        <v>#VALUE!</v>
      </c>
      <c r="D549" t="e">
        <f t="shared" si="26"/>
        <v>#VALUE!</v>
      </c>
    </row>
    <row r="550" spans="2:4">
      <c r="B550" t="e">
        <f t="shared" si="24"/>
        <v>#VALUE!</v>
      </c>
      <c r="C550" t="e">
        <f t="shared" si="25"/>
        <v>#VALUE!</v>
      </c>
      <c r="D550" t="e">
        <f t="shared" si="26"/>
        <v>#VALUE!</v>
      </c>
    </row>
    <row r="551" spans="2:4">
      <c r="B551" t="e">
        <f t="shared" si="24"/>
        <v>#VALUE!</v>
      </c>
      <c r="C551" t="e">
        <f t="shared" si="25"/>
        <v>#VALUE!</v>
      </c>
      <c r="D551" t="e">
        <f t="shared" si="26"/>
        <v>#VALUE!</v>
      </c>
    </row>
    <row r="552" spans="2:4">
      <c r="B552" t="e">
        <f t="shared" si="24"/>
        <v>#VALUE!</v>
      </c>
      <c r="C552" t="e">
        <f t="shared" si="25"/>
        <v>#VALUE!</v>
      </c>
      <c r="D552" t="e">
        <f t="shared" si="26"/>
        <v>#VALUE!</v>
      </c>
    </row>
    <row r="553" spans="2:4">
      <c r="B553" t="e">
        <f t="shared" si="24"/>
        <v>#VALUE!</v>
      </c>
      <c r="C553" t="e">
        <f t="shared" si="25"/>
        <v>#VALUE!</v>
      </c>
      <c r="D553" t="e">
        <f t="shared" si="26"/>
        <v>#VALUE!</v>
      </c>
    </row>
    <row r="554" spans="2:4">
      <c r="B554" t="e">
        <f t="shared" si="24"/>
        <v>#VALUE!</v>
      </c>
      <c r="C554" t="e">
        <f t="shared" si="25"/>
        <v>#VALUE!</v>
      </c>
      <c r="D554" t="e">
        <f t="shared" si="26"/>
        <v>#VALUE!</v>
      </c>
    </row>
    <row r="555" spans="2:4">
      <c r="B555" t="e">
        <f t="shared" si="24"/>
        <v>#VALUE!</v>
      </c>
      <c r="C555" t="e">
        <f t="shared" si="25"/>
        <v>#VALUE!</v>
      </c>
      <c r="D555" t="e">
        <f t="shared" si="26"/>
        <v>#VALUE!</v>
      </c>
    </row>
    <row r="556" spans="2:4">
      <c r="B556" t="e">
        <f t="shared" si="24"/>
        <v>#VALUE!</v>
      </c>
      <c r="C556" t="e">
        <f t="shared" si="25"/>
        <v>#VALUE!</v>
      </c>
      <c r="D556" t="e">
        <f t="shared" si="26"/>
        <v>#VALUE!</v>
      </c>
    </row>
    <row r="557" spans="2:4">
      <c r="B557" t="e">
        <f t="shared" si="24"/>
        <v>#VALUE!</v>
      </c>
      <c r="C557" t="e">
        <f t="shared" si="25"/>
        <v>#VALUE!</v>
      </c>
      <c r="D557" t="e">
        <f t="shared" si="26"/>
        <v>#VALUE!</v>
      </c>
    </row>
    <row r="558" spans="2:4">
      <c r="B558" t="e">
        <f t="shared" si="24"/>
        <v>#VALUE!</v>
      </c>
      <c r="C558" t="e">
        <f t="shared" si="25"/>
        <v>#VALUE!</v>
      </c>
      <c r="D558" t="e">
        <f t="shared" si="26"/>
        <v>#VALUE!</v>
      </c>
    </row>
    <row r="559" spans="2:4">
      <c r="B559" t="e">
        <f t="shared" si="24"/>
        <v>#VALUE!</v>
      </c>
      <c r="C559" t="e">
        <f t="shared" si="25"/>
        <v>#VALUE!</v>
      </c>
      <c r="D559" t="e">
        <f t="shared" si="26"/>
        <v>#VALUE!</v>
      </c>
    </row>
    <row r="560" spans="2:4">
      <c r="B560" t="e">
        <f t="shared" si="24"/>
        <v>#VALUE!</v>
      </c>
      <c r="C560" t="e">
        <f t="shared" si="25"/>
        <v>#VALUE!</v>
      </c>
      <c r="D560" t="e">
        <f t="shared" si="26"/>
        <v>#VALUE!</v>
      </c>
    </row>
    <row r="561" spans="2:4">
      <c r="B561" t="e">
        <f t="shared" si="24"/>
        <v>#VALUE!</v>
      </c>
      <c r="C561" t="e">
        <f t="shared" si="25"/>
        <v>#VALUE!</v>
      </c>
      <c r="D561" t="e">
        <f t="shared" si="26"/>
        <v>#VALUE!</v>
      </c>
    </row>
    <row r="562" spans="2:4">
      <c r="B562" t="e">
        <f t="shared" si="24"/>
        <v>#VALUE!</v>
      </c>
      <c r="C562" t="e">
        <f t="shared" si="25"/>
        <v>#VALUE!</v>
      </c>
      <c r="D562" t="e">
        <f t="shared" si="26"/>
        <v>#VALUE!</v>
      </c>
    </row>
    <row r="563" spans="2:4">
      <c r="B563" t="e">
        <f t="shared" si="24"/>
        <v>#VALUE!</v>
      </c>
      <c r="C563" t="e">
        <f t="shared" si="25"/>
        <v>#VALUE!</v>
      </c>
      <c r="D563" t="e">
        <f t="shared" si="26"/>
        <v>#VALUE!</v>
      </c>
    </row>
    <row r="564" spans="2:4">
      <c r="B564" t="e">
        <f t="shared" si="24"/>
        <v>#VALUE!</v>
      </c>
      <c r="C564" t="e">
        <f t="shared" si="25"/>
        <v>#VALUE!</v>
      </c>
      <c r="D564" t="e">
        <f t="shared" si="26"/>
        <v>#VALUE!</v>
      </c>
    </row>
    <row r="565" spans="2:4">
      <c r="B565" t="e">
        <f t="shared" si="24"/>
        <v>#VALUE!</v>
      </c>
      <c r="C565" t="e">
        <f t="shared" si="25"/>
        <v>#VALUE!</v>
      </c>
      <c r="D565" t="e">
        <f t="shared" si="26"/>
        <v>#VALUE!</v>
      </c>
    </row>
    <row r="566" spans="2:4">
      <c r="B566" t="e">
        <f t="shared" si="24"/>
        <v>#VALUE!</v>
      </c>
      <c r="C566" t="e">
        <f t="shared" si="25"/>
        <v>#VALUE!</v>
      </c>
      <c r="D566" t="e">
        <f t="shared" si="26"/>
        <v>#VALUE!</v>
      </c>
    </row>
    <row r="567" spans="2:4">
      <c r="B567" t="e">
        <f t="shared" si="24"/>
        <v>#VALUE!</v>
      </c>
      <c r="C567" t="e">
        <f t="shared" si="25"/>
        <v>#VALUE!</v>
      </c>
      <c r="D567" t="e">
        <f t="shared" si="26"/>
        <v>#VALUE!</v>
      </c>
    </row>
    <row r="568" spans="2:4">
      <c r="B568" t="e">
        <f t="shared" si="24"/>
        <v>#VALUE!</v>
      </c>
      <c r="C568" t="e">
        <f t="shared" si="25"/>
        <v>#VALUE!</v>
      </c>
      <c r="D568" t="e">
        <f t="shared" si="26"/>
        <v>#VALUE!</v>
      </c>
    </row>
    <row r="569" spans="2:4">
      <c r="B569" t="e">
        <f t="shared" si="24"/>
        <v>#VALUE!</v>
      </c>
      <c r="C569" t="e">
        <f t="shared" si="25"/>
        <v>#VALUE!</v>
      </c>
      <c r="D569" t="e">
        <f t="shared" si="26"/>
        <v>#VALUE!</v>
      </c>
    </row>
    <row r="570" spans="2:4">
      <c r="B570" t="e">
        <f t="shared" si="24"/>
        <v>#VALUE!</v>
      </c>
      <c r="C570" t="e">
        <f t="shared" si="25"/>
        <v>#VALUE!</v>
      </c>
      <c r="D570" t="e">
        <f t="shared" si="26"/>
        <v>#VALUE!</v>
      </c>
    </row>
    <row r="571" spans="2:4">
      <c r="B571" t="e">
        <f t="shared" si="24"/>
        <v>#VALUE!</v>
      </c>
      <c r="C571" t="e">
        <f t="shared" si="25"/>
        <v>#VALUE!</v>
      </c>
      <c r="D571" t="e">
        <f t="shared" si="26"/>
        <v>#VALUE!</v>
      </c>
    </row>
    <row r="572" spans="2:4">
      <c r="B572" t="e">
        <f t="shared" si="24"/>
        <v>#VALUE!</v>
      </c>
      <c r="C572" t="e">
        <f t="shared" si="25"/>
        <v>#VALUE!</v>
      </c>
      <c r="D572" t="e">
        <f t="shared" si="26"/>
        <v>#VALUE!</v>
      </c>
    </row>
    <row r="573" spans="2:4">
      <c r="B573" t="e">
        <f t="shared" si="24"/>
        <v>#VALUE!</v>
      </c>
      <c r="C573" t="e">
        <f t="shared" si="25"/>
        <v>#VALUE!</v>
      </c>
      <c r="D573" t="e">
        <f t="shared" si="26"/>
        <v>#VALUE!</v>
      </c>
    </row>
    <row r="574" spans="2:4">
      <c r="B574" t="e">
        <f t="shared" si="24"/>
        <v>#VALUE!</v>
      </c>
      <c r="C574" t="e">
        <f t="shared" si="25"/>
        <v>#VALUE!</v>
      </c>
      <c r="D574" t="e">
        <f t="shared" si="26"/>
        <v>#VALUE!</v>
      </c>
    </row>
    <row r="575" spans="2:4">
      <c r="B575" t="e">
        <f t="shared" si="24"/>
        <v>#VALUE!</v>
      </c>
      <c r="C575" t="e">
        <f t="shared" si="25"/>
        <v>#VALUE!</v>
      </c>
      <c r="D575" t="e">
        <f t="shared" si="26"/>
        <v>#VALUE!</v>
      </c>
    </row>
    <row r="576" spans="2:4">
      <c r="B576" t="e">
        <f t="shared" si="24"/>
        <v>#VALUE!</v>
      </c>
      <c r="C576" t="e">
        <f t="shared" si="25"/>
        <v>#VALUE!</v>
      </c>
      <c r="D576" t="e">
        <f t="shared" si="26"/>
        <v>#VALUE!</v>
      </c>
    </row>
    <row r="577" spans="2:4">
      <c r="B577" t="e">
        <f t="shared" si="24"/>
        <v>#VALUE!</v>
      </c>
      <c r="C577" t="e">
        <f t="shared" si="25"/>
        <v>#VALUE!</v>
      </c>
      <c r="D577" t="e">
        <f t="shared" si="26"/>
        <v>#VALUE!</v>
      </c>
    </row>
    <row r="578" spans="2:4">
      <c r="B578" t="e">
        <f t="shared" ref="B578:B641" si="27">LEFT(A578,FIND(" ",A578)-1)</f>
        <v>#VALUE!</v>
      </c>
      <c r="C578" t="e">
        <f t="shared" ref="C578:C641" si="28">RIGHT(A578,LEN(A578)-FIND(" ",A578))</f>
        <v>#VALUE!</v>
      </c>
      <c r="D578" t="e">
        <f t="shared" ref="D578:D641" si="29">""""&amp;B578&amp;""""&amp;":"&amp;C578&amp;","</f>
        <v>#VALUE!</v>
      </c>
    </row>
    <row r="579" spans="2:4">
      <c r="B579" t="e">
        <f t="shared" si="27"/>
        <v>#VALUE!</v>
      </c>
      <c r="C579" t="e">
        <f t="shared" si="28"/>
        <v>#VALUE!</v>
      </c>
      <c r="D579" t="e">
        <f t="shared" si="29"/>
        <v>#VALUE!</v>
      </c>
    </row>
    <row r="580" spans="2:4">
      <c r="B580" t="e">
        <f t="shared" si="27"/>
        <v>#VALUE!</v>
      </c>
      <c r="C580" t="e">
        <f t="shared" si="28"/>
        <v>#VALUE!</v>
      </c>
      <c r="D580" t="e">
        <f t="shared" si="29"/>
        <v>#VALUE!</v>
      </c>
    </row>
    <row r="581" spans="2:4">
      <c r="B581" t="e">
        <f t="shared" si="27"/>
        <v>#VALUE!</v>
      </c>
      <c r="C581" t="e">
        <f t="shared" si="28"/>
        <v>#VALUE!</v>
      </c>
      <c r="D581" t="e">
        <f t="shared" si="29"/>
        <v>#VALUE!</v>
      </c>
    </row>
    <row r="582" spans="2:4">
      <c r="B582" t="e">
        <f t="shared" si="27"/>
        <v>#VALUE!</v>
      </c>
      <c r="C582" t="e">
        <f t="shared" si="28"/>
        <v>#VALUE!</v>
      </c>
      <c r="D582" t="e">
        <f t="shared" si="29"/>
        <v>#VALUE!</v>
      </c>
    </row>
    <row r="583" spans="2:4">
      <c r="B583" t="e">
        <f t="shared" si="27"/>
        <v>#VALUE!</v>
      </c>
      <c r="C583" t="e">
        <f t="shared" si="28"/>
        <v>#VALUE!</v>
      </c>
      <c r="D583" t="e">
        <f t="shared" si="29"/>
        <v>#VALUE!</v>
      </c>
    </row>
    <row r="584" spans="2:4">
      <c r="B584" t="e">
        <f t="shared" si="27"/>
        <v>#VALUE!</v>
      </c>
      <c r="C584" t="e">
        <f t="shared" si="28"/>
        <v>#VALUE!</v>
      </c>
      <c r="D584" t="e">
        <f t="shared" si="29"/>
        <v>#VALUE!</v>
      </c>
    </row>
    <row r="585" spans="2:4">
      <c r="B585" t="e">
        <f t="shared" si="27"/>
        <v>#VALUE!</v>
      </c>
      <c r="C585" t="e">
        <f t="shared" si="28"/>
        <v>#VALUE!</v>
      </c>
      <c r="D585" t="e">
        <f t="shared" si="29"/>
        <v>#VALUE!</v>
      </c>
    </row>
    <row r="586" spans="2:4">
      <c r="B586" t="e">
        <f t="shared" si="27"/>
        <v>#VALUE!</v>
      </c>
      <c r="C586" t="e">
        <f t="shared" si="28"/>
        <v>#VALUE!</v>
      </c>
      <c r="D586" t="e">
        <f t="shared" si="29"/>
        <v>#VALUE!</v>
      </c>
    </row>
    <row r="587" spans="2:4">
      <c r="B587" t="e">
        <f t="shared" si="27"/>
        <v>#VALUE!</v>
      </c>
      <c r="C587" t="e">
        <f t="shared" si="28"/>
        <v>#VALUE!</v>
      </c>
      <c r="D587" t="e">
        <f t="shared" si="29"/>
        <v>#VALUE!</v>
      </c>
    </row>
    <row r="588" spans="2:4">
      <c r="B588" t="e">
        <f t="shared" si="27"/>
        <v>#VALUE!</v>
      </c>
      <c r="C588" t="e">
        <f t="shared" si="28"/>
        <v>#VALUE!</v>
      </c>
      <c r="D588" t="e">
        <f t="shared" si="29"/>
        <v>#VALUE!</v>
      </c>
    </row>
    <row r="589" spans="2:4">
      <c r="B589" t="e">
        <f t="shared" si="27"/>
        <v>#VALUE!</v>
      </c>
      <c r="C589" t="e">
        <f t="shared" si="28"/>
        <v>#VALUE!</v>
      </c>
      <c r="D589" t="e">
        <f t="shared" si="29"/>
        <v>#VALUE!</v>
      </c>
    </row>
    <row r="590" spans="2:4">
      <c r="B590" t="e">
        <f t="shared" si="27"/>
        <v>#VALUE!</v>
      </c>
      <c r="C590" t="e">
        <f t="shared" si="28"/>
        <v>#VALUE!</v>
      </c>
      <c r="D590" t="e">
        <f t="shared" si="29"/>
        <v>#VALUE!</v>
      </c>
    </row>
    <row r="591" spans="2:4">
      <c r="B591" t="e">
        <f t="shared" si="27"/>
        <v>#VALUE!</v>
      </c>
      <c r="C591" t="e">
        <f t="shared" si="28"/>
        <v>#VALUE!</v>
      </c>
      <c r="D591" t="e">
        <f t="shared" si="29"/>
        <v>#VALUE!</v>
      </c>
    </row>
    <row r="592" spans="2:4">
      <c r="B592" t="e">
        <f t="shared" si="27"/>
        <v>#VALUE!</v>
      </c>
      <c r="C592" t="e">
        <f t="shared" si="28"/>
        <v>#VALUE!</v>
      </c>
      <c r="D592" t="e">
        <f t="shared" si="29"/>
        <v>#VALUE!</v>
      </c>
    </row>
    <row r="593" spans="2:4">
      <c r="B593" t="e">
        <f t="shared" si="27"/>
        <v>#VALUE!</v>
      </c>
      <c r="C593" t="e">
        <f t="shared" si="28"/>
        <v>#VALUE!</v>
      </c>
      <c r="D593" t="e">
        <f t="shared" si="29"/>
        <v>#VALUE!</v>
      </c>
    </row>
    <row r="594" spans="2:4">
      <c r="B594" t="e">
        <f t="shared" si="27"/>
        <v>#VALUE!</v>
      </c>
      <c r="C594" t="e">
        <f t="shared" si="28"/>
        <v>#VALUE!</v>
      </c>
      <c r="D594" t="e">
        <f t="shared" si="29"/>
        <v>#VALUE!</v>
      </c>
    </row>
    <row r="595" spans="2:4">
      <c r="B595" t="e">
        <f t="shared" si="27"/>
        <v>#VALUE!</v>
      </c>
      <c r="C595" t="e">
        <f t="shared" si="28"/>
        <v>#VALUE!</v>
      </c>
      <c r="D595" t="e">
        <f t="shared" si="29"/>
        <v>#VALUE!</v>
      </c>
    </row>
    <row r="596" spans="2:4">
      <c r="B596" t="e">
        <f t="shared" si="27"/>
        <v>#VALUE!</v>
      </c>
      <c r="C596" t="e">
        <f t="shared" si="28"/>
        <v>#VALUE!</v>
      </c>
      <c r="D596" t="e">
        <f t="shared" si="29"/>
        <v>#VALUE!</v>
      </c>
    </row>
    <row r="597" spans="2:4">
      <c r="B597" t="e">
        <f t="shared" si="27"/>
        <v>#VALUE!</v>
      </c>
      <c r="C597" t="e">
        <f t="shared" si="28"/>
        <v>#VALUE!</v>
      </c>
      <c r="D597" t="e">
        <f t="shared" si="29"/>
        <v>#VALUE!</v>
      </c>
    </row>
    <row r="598" spans="2:4">
      <c r="B598" t="e">
        <f t="shared" si="27"/>
        <v>#VALUE!</v>
      </c>
      <c r="C598" t="e">
        <f t="shared" si="28"/>
        <v>#VALUE!</v>
      </c>
      <c r="D598" t="e">
        <f t="shared" si="29"/>
        <v>#VALUE!</v>
      </c>
    </row>
    <row r="599" spans="2:4">
      <c r="B599" t="e">
        <f t="shared" si="27"/>
        <v>#VALUE!</v>
      </c>
      <c r="C599" t="e">
        <f t="shared" si="28"/>
        <v>#VALUE!</v>
      </c>
      <c r="D599" t="e">
        <f t="shared" si="29"/>
        <v>#VALUE!</v>
      </c>
    </row>
    <row r="600" spans="2:4">
      <c r="B600" t="e">
        <f t="shared" si="27"/>
        <v>#VALUE!</v>
      </c>
      <c r="C600" t="e">
        <f t="shared" si="28"/>
        <v>#VALUE!</v>
      </c>
      <c r="D600" t="e">
        <f t="shared" si="29"/>
        <v>#VALUE!</v>
      </c>
    </row>
    <row r="601" spans="2:4">
      <c r="B601" t="e">
        <f t="shared" si="27"/>
        <v>#VALUE!</v>
      </c>
      <c r="C601" t="e">
        <f t="shared" si="28"/>
        <v>#VALUE!</v>
      </c>
      <c r="D601" t="e">
        <f t="shared" si="29"/>
        <v>#VALUE!</v>
      </c>
    </row>
    <row r="602" spans="2:4">
      <c r="B602" t="e">
        <f t="shared" si="27"/>
        <v>#VALUE!</v>
      </c>
      <c r="C602" t="e">
        <f t="shared" si="28"/>
        <v>#VALUE!</v>
      </c>
      <c r="D602" t="e">
        <f t="shared" si="29"/>
        <v>#VALUE!</v>
      </c>
    </row>
    <row r="603" spans="2:4">
      <c r="B603" t="e">
        <f t="shared" si="27"/>
        <v>#VALUE!</v>
      </c>
      <c r="C603" t="e">
        <f t="shared" si="28"/>
        <v>#VALUE!</v>
      </c>
      <c r="D603" t="e">
        <f t="shared" si="29"/>
        <v>#VALUE!</v>
      </c>
    </row>
    <row r="604" spans="2:4">
      <c r="B604" t="e">
        <f t="shared" si="27"/>
        <v>#VALUE!</v>
      </c>
      <c r="C604" t="e">
        <f t="shared" si="28"/>
        <v>#VALUE!</v>
      </c>
      <c r="D604" t="e">
        <f t="shared" si="29"/>
        <v>#VALUE!</v>
      </c>
    </row>
    <row r="605" spans="2:4">
      <c r="B605" t="e">
        <f t="shared" si="27"/>
        <v>#VALUE!</v>
      </c>
      <c r="C605" t="e">
        <f t="shared" si="28"/>
        <v>#VALUE!</v>
      </c>
      <c r="D605" t="e">
        <f t="shared" si="29"/>
        <v>#VALUE!</v>
      </c>
    </row>
    <row r="606" spans="2:4">
      <c r="B606" t="e">
        <f t="shared" si="27"/>
        <v>#VALUE!</v>
      </c>
      <c r="C606" t="e">
        <f t="shared" si="28"/>
        <v>#VALUE!</v>
      </c>
      <c r="D606" t="e">
        <f t="shared" si="29"/>
        <v>#VALUE!</v>
      </c>
    </row>
    <row r="607" spans="2:4">
      <c r="B607" t="e">
        <f t="shared" si="27"/>
        <v>#VALUE!</v>
      </c>
      <c r="C607" t="e">
        <f t="shared" si="28"/>
        <v>#VALUE!</v>
      </c>
      <c r="D607" t="e">
        <f t="shared" si="29"/>
        <v>#VALUE!</v>
      </c>
    </row>
    <row r="608" spans="2:4">
      <c r="B608" t="e">
        <f t="shared" si="27"/>
        <v>#VALUE!</v>
      </c>
      <c r="C608" t="e">
        <f t="shared" si="28"/>
        <v>#VALUE!</v>
      </c>
      <c r="D608" t="e">
        <f t="shared" si="29"/>
        <v>#VALUE!</v>
      </c>
    </row>
    <row r="609" spans="2:4">
      <c r="B609" t="e">
        <f t="shared" si="27"/>
        <v>#VALUE!</v>
      </c>
      <c r="C609" t="e">
        <f t="shared" si="28"/>
        <v>#VALUE!</v>
      </c>
      <c r="D609" t="e">
        <f t="shared" si="29"/>
        <v>#VALUE!</v>
      </c>
    </row>
    <row r="610" spans="2:4">
      <c r="B610" t="e">
        <f t="shared" si="27"/>
        <v>#VALUE!</v>
      </c>
      <c r="C610" t="e">
        <f t="shared" si="28"/>
        <v>#VALUE!</v>
      </c>
      <c r="D610" t="e">
        <f t="shared" si="29"/>
        <v>#VALUE!</v>
      </c>
    </row>
    <row r="611" spans="2:4">
      <c r="B611" t="e">
        <f t="shared" si="27"/>
        <v>#VALUE!</v>
      </c>
      <c r="C611" t="e">
        <f t="shared" si="28"/>
        <v>#VALUE!</v>
      </c>
      <c r="D611" t="e">
        <f t="shared" si="29"/>
        <v>#VALUE!</v>
      </c>
    </row>
    <row r="612" spans="2:4">
      <c r="B612" t="e">
        <f t="shared" si="27"/>
        <v>#VALUE!</v>
      </c>
      <c r="C612" t="e">
        <f t="shared" si="28"/>
        <v>#VALUE!</v>
      </c>
      <c r="D612" t="e">
        <f t="shared" si="29"/>
        <v>#VALUE!</v>
      </c>
    </row>
    <row r="613" spans="2:4">
      <c r="B613" t="e">
        <f t="shared" si="27"/>
        <v>#VALUE!</v>
      </c>
      <c r="C613" t="e">
        <f t="shared" si="28"/>
        <v>#VALUE!</v>
      </c>
      <c r="D613" t="e">
        <f t="shared" si="29"/>
        <v>#VALUE!</v>
      </c>
    </row>
    <row r="614" spans="2:4">
      <c r="B614" t="e">
        <f t="shared" si="27"/>
        <v>#VALUE!</v>
      </c>
      <c r="C614" t="e">
        <f t="shared" si="28"/>
        <v>#VALUE!</v>
      </c>
      <c r="D614" t="e">
        <f t="shared" si="29"/>
        <v>#VALUE!</v>
      </c>
    </row>
    <row r="615" spans="2:4">
      <c r="B615" t="e">
        <f t="shared" si="27"/>
        <v>#VALUE!</v>
      </c>
      <c r="C615" t="e">
        <f t="shared" si="28"/>
        <v>#VALUE!</v>
      </c>
      <c r="D615" t="e">
        <f t="shared" si="29"/>
        <v>#VALUE!</v>
      </c>
    </row>
    <row r="616" spans="2:4">
      <c r="B616" t="e">
        <f t="shared" si="27"/>
        <v>#VALUE!</v>
      </c>
      <c r="C616" t="e">
        <f t="shared" si="28"/>
        <v>#VALUE!</v>
      </c>
      <c r="D616" t="e">
        <f t="shared" si="29"/>
        <v>#VALUE!</v>
      </c>
    </row>
    <row r="617" spans="2:4">
      <c r="B617" t="e">
        <f t="shared" si="27"/>
        <v>#VALUE!</v>
      </c>
      <c r="C617" t="e">
        <f t="shared" si="28"/>
        <v>#VALUE!</v>
      </c>
      <c r="D617" t="e">
        <f t="shared" si="29"/>
        <v>#VALUE!</v>
      </c>
    </row>
    <row r="618" spans="2:4">
      <c r="B618" t="e">
        <f t="shared" si="27"/>
        <v>#VALUE!</v>
      </c>
      <c r="C618" t="e">
        <f t="shared" si="28"/>
        <v>#VALUE!</v>
      </c>
      <c r="D618" t="e">
        <f t="shared" si="29"/>
        <v>#VALUE!</v>
      </c>
    </row>
    <row r="619" spans="2:4">
      <c r="B619" t="e">
        <f t="shared" si="27"/>
        <v>#VALUE!</v>
      </c>
      <c r="C619" t="e">
        <f t="shared" si="28"/>
        <v>#VALUE!</v>
      </c>
      <c r="D619" t="e">
        <f t="shared" si="29"/>
        <v>#VALUE!</v>
      </c>
    </row>
    <row r="620" spans="2:4">
      <c r="B620" t="e">
        <f t="shared" si="27"/>
        <v>#VALUE!</v>
      </c>
      <c r="C620" t="e">
        <f t="shared" si="28"/>
        <v>#VALUE!</v>
      </c>
      <c r="D620" t="e">
        <f t="shared" si="29"/>
        <v>#VALUE!</v>
      </c>
    </row>
    <row r="621" spans="2:4">
      <c r="B621" t="e">
        <f t="shared" si="27"/>
        <v>#VALUE!</v>
      </c>
      <c r="C621" t="e">
        <f t="shared" si="28"/>
        <v>#VALUE!</v>
      </c>
      <c r="D621" t="e">
        <f t="shared" si="29"/>
        <v>#VALUE!</v>
      </c>
    </row>
    <row r="622" spans="2:4">
      <c r="B622" t="e">
        <f t="shared" si="27"/>
        <v>#VALUE!</v>
      </c>
      <c r="C622" t="e">
        <f t="shared" si="28"/>
        <v>#VALUE!</v>
      </c>
      <c r="D622" t="e">
        <f t="shared" si="29"/>
        <v>#VALUE!</v>
      </c>
    </row>
    <row r="623" spans="2:4">
      <c r="B623" t="e">
        <f t="shared" si="27"/>
        <v>#VALUE!</v>
      </c>
      <c r="C623" t="e">
        <f t="shared" si="28"/>
        <v>#VALUE!</v>
      </c>
      <c r="D623" t="e">
        <f t="shared" si="29"/>
        <v>#VALUE!</v>
      </c>
    </row>
    <row r="624" spans="2:4">
      <c r="B624" t="e">
        <f t="shared" si="27"/>
        <v>#VALUE!</v>
      </c>
      <c r="C624" t="e">
        <f t="shared" si="28"/>
        <v>#VALUE!</v>
      </c>
      <c r="D624" t="e">
        <f t="shared" si="29"/>
        <v>#VALUE!</v>
      </c>
    </row>
    <row r="625" spans="2:4">
      <c r="B625" t="e">
        <f t="shared" si="27"/>
        <v>#VALUE!</v>
      </c>
      <c r="C625" t="e">
        <f t="shared" si="28"/>
        <v>#VALUE!</v>
      </c>
      <c r="D625" t="e">
        <f t="shared" si="29"/>
        <v>#VALUE!</v>
      </c>
    </row>
    <row r="626" spans="2:4">
      <c r="B626" t="e">
        <f t="shared" si="27"/>
        <v>#VALUE!</v>
      </c>
      <c r="C626" t="e">
        <f t="shared" si="28"/>
        <v>#VALUE!</v>
      </c>
      <c r="D626" t="e">
        <f t="shared" si="29"/>
        <v>#VALUE!</v>
      </c>
    </row>
    <row r="627" spans="2:4">
      <c r="B627" t="e">
        <f t="shared" si="27"/>
        <v>#VALUE!</v>
      </c>
      <c r="C627" t="e">
        <f t="shared" si="28"/>
        <v>#VALUE!</v>
      </c>
      <c r="D627" t="e">
        <f t="shared" si="29"/>
        <v>#VALUE!</v>
      </c>
    </row>
    <row r="628" spans="2:4">
      <c r="B628" t="e">
        <f t="shared" si="27"/>
        <v>#VALUE!</v>
      </c>
      <c r="C628" t="e">
        <f t="shared" si="28"/>
        <v>#VALUE!</v>
      </c>
      <c r="D628" t="e">
        <f t="shared" si="29"/>
        <v>#VALUE!</v>
      </c>
    </row>
    <row r="629" spans="2:4">
      <c r="B629" t="e">
        <f t="shared" si="27"/>
        <v>#VALUE!</v>
      </c>
      <c r="C629" t="e">
        <f t="shared" si="28"/>
        <v>#VALUE!</v>
      </c>
      <c r="D629" t="e">
        <f t="shared" si="29"/>
        <v>#VALUE!</v>
      </c>
    </row>
    <row r="630" spans="2:4">
      <c r="B630" t="e">
        <f t="shared" si="27"/>
        <v>#VALUE!</v>
      </c>
      <c r="C630" t="e">
        <f t="shared" si="28"/>
        <v>#VALUE!</v>
      </c>
      <c r="D630" t="e">
        <f t="shared" si="29"/>
        <v>#VALUE!</v>
      </c>
    </row>
    <row r="631" spans="2:4">
      <c r="B631" t="e">
        <f t="shared" si="27"/>
        <v>#VALUE!</v>
      </c>
      <c r="C631" t="e">
        <f t="shared" si="28"/>
        <v>#VALUE!</v>
      </c>
      <c r="D631" t="e">
        <f t="shared" si="29"/>
        <v>#VALUE!</v>
      </c>
    </row>
    <row r="632" spans="2:4">
      <c r="B632" t="e">
        <f t="shared" si="27"/>
        <v>#VALUE!</v>
      </c>
      <c r="C632" t="e">
        <f t="shared" si="28"/>
        <v>#VALUE!</v>
      </c>
      <c r="D632" t="e">
        <f t="shared" si="29"/>
        <v>#VALUE!</v>
      </c>
    </row>
    <row r="633" spans="2:4">
      <c r="B633" t="e">
        <f t="shared" si="27"/>
        <v>#VALUE!</v>
      </c>
      <c r="C633" t="e">
        <f t="shared" si="28"/>
        <v>#VALUE!</v>
      </c>
      <c r="D633" t="e">
        <f t="shared" si="29"/>
        <v>#VALUE!</v>
      </c>
    </row>
    <row r="634" spans="2:4">
      <c r="B634" t="e">
        <f t="shared" si="27"/>
        <v>#VALUE!</v>
      </c>
      <c r="C634" t="e">
        <f t="shared" si="28"/>
        <v>#VALUE!</v>
      </c>
      <c r="D634" t="e">
        <f t="shared" si="29"/>
        <v>#VALUE!</v>
      </c>
    </row>
    <row r="635" spans="2:4">
      <c r="B635" t="e">
        <f t="shared" si="27"/>
        <v>#VALUE!</v>
      </c>
      <c r="C635" t="e">
        <f t="shared" si="28"/>
        <v>#VALUE!</v>
      </c>
      <c r="D635" t="e">
        <f t="shared" si="29"/>
        <v>#VALUE!</v>
      </c>
    </row>
    <row r="636" spans="2:4">
      <c r="B636" t="e">
        <f t="shared" si="27"/>
        <v>#VALUE!</v>
      </c>
      <c r="C636" t="e">
        <f t="shared" si="28"/>
        <v>#VALUE!</v>
      </c>
      <c r="D636" t="e">
        <f t="shared" si="29"/>
        <v>#VALUE!</v>
      </c>
    </row>
    <row r="637" spans="2:4">
      <c r="B637" t="e">
        <f t="shared" si="27"/>
        <v>#VALUE!</v>
      </c>
      <c r="C637" t="e">
        <f t="shared" si="28"/>
        <v>#VALUE!</v>
      </c>
      <c r="D637" t="e">
        <f t="shared" si="29"/>
        <v>#VALUE!</v>
      </c>
    </row>
    <row r="638" spans="2:4">
      <c r="B638" t="e">
        <f t="shared" si="27"/>
        <v>#VALUE!</v>
      </c>
      <c r="C638" t="e">
        <f t="shared" si="28"/>
        <v>#VALUE!</v>
      </c>
      <c r="D638" t="e">
        <f t="shared" si="29"/>
        <v>#VALUE!</v>
      </c>
    </row>
    <row r="639" spans="2:4">
      <c r="B639" t="e">
        <f t="shared" si="27"/>
        <v>#VALUE!</v>
      </c>
      <c r="C639" t="e">
        <f t="shared" si="28"/>
        <v>#VALUE!</v>
      </c>
      <c r="D639" t="e">
        <f t="shared" si="29"/>
        <v>#VALUE!</v>
      </c>
    </row>
    <row r="640" spans="2:4">
      <c r="B640" t="e">
        <f t="shared" si="27"/>
        <v>#VALUE!</v>
      </c>
      <c r="C640" t="e">
        <f t="shared" si="28"/>
        <v>#VALUE!</v>
      </c>
      <c r="D640" t="e">
        <f t="shared" si="29"/>
        <v>#VALUE!</v>
      </c>
    </row>
    <row r="641" spans="2:4">
      <c r="B641" t="e">
        <f t="shared" si="27"/>
        <v>#VALUE!</v>
      </c>
      <c r="C641" t="e">
        <f t="shared" si="28"/>
        <v>#VALUE!</v>
      </c>
      <c r="D641" t="e">
        <f t="shared" si="29"/>
        <v>#VALUE!</v>
      </c>
    </row>
    <row r="642" spans="2:4">
      <c r="B642" t="e">
        <f t="shared" ref="B642:B705" si="30">LEFT(A642,FIND(" ",A642)-1)</f>
        <v>#VALUE!</v>
      </c>
      <c r="C642" t="e">
        <f t="shared" ref="C642:C705" si="31">RIGHT(A642,LEN(A642)-FIND(" ",A642))</f>
        <v>#VALUE!</v>
      </c>
      <c r="D642" t="e">
        <f t="shared" ref="D642:D705" si="32">""""&amp;B642&amp;""""&amp;":"&amp;C642&amp;","</f>
        <v>#VALUE!</v>
      </c>
    </row>
    <row r="643" spans="2:4">
      <c r="B643" t="e">
        <f t="shared" si="30"/>
        <v>#VALUE!</v>
      </c>
      <c r="C643" t="e">
        <f t="shared" si="31"/>
        <v>#VALUE!</v>
      </c>
      <c r="D643" t="e">
        <f t="shared" si="32"/>
        <v>#VALUE!</v>
      </c>
    </row>
    <row r="644" spans="2:4">
      <c r="B644" t="e">
        <f t="shared" si="30"/>
        <v>#VALUE!</v>
      </c>
      <c r="C644" t="e">
        <f t="shared" si="31"/>
        <v>#VALUE!</v>
      </c>
      <c r="D644" t="e">
        <f t="shared" si="32"/>
        <v>#VALUE!</v>
      </c>
    </row>
    <row r="645" spans="2:4">
      <c r="B645" t="e">
        <f t="shared" si="30"/>
        <v>#VALUE!</v>
      </c>
      <c r="C645" t="e">
        <f t="shared" si="31"/>
        <v>#VALUE!</v>
      </c>
      <c r="D645" t="e">
        <f t="shared" si="32"/>
        <v>#VALUE!</v>
      </c>
    </row>
    <row r="646" spans="2:4">
      <c r="B646" t="e">
        <f t="shared" si="30"/>
        <v>#VALUE!</v>
      </c>
      <c r="C646" t="e">
        <f t="shared" si="31"/>
        <v>#VALUE!</v>
      </c>
      <c r="D646" t="e">
        <f t="shared" si="32"/>
        <v>#VALUE!</v>
      </c>
    </row>
    <row r="647" spans="2:4">
      <c r="B647" t="e">
        <f t="shared" si="30"/>
        <v>#VALUE!</v>
      </c>
      <c r="C647" t="e">
        <f t="shared" si="31"/>
        <v>#VALUE!</v>
      </c>
      <c r="D647" t="e">
        <f t="shared" si="32"/>
        <v>#VALUE!</v>
      </c>
    </row>
    <row r="648" spans="2:4">
      <c r="B648" t="e">
        <f t="shared" si="30"/>
        <v>#VALUE!</v>
      </c>
      <c r="C648" t="e">
        <f t="shared" si="31"/>
        <v>#VALUE!</v>
      </c>
      <c r="D648" t="e">
        <f t="shared" si="32"/>
        <v>#VALUE!</v>
      </c>
    </row>
    <row r="649" spans="2:4">
      <c r="B649" t="e">
        <f t="shared" si="30"/>
        <v>#VALUE!</v>
      </c>
      <c r="C649" t="e">
        <f t="shared" si="31"/>
        <v>#VALUE!</v>
      </c>
      <c r="D649" t="e">
        <f t="shared" si="32"/>
        <v>#VALUE!</v>
      </c>
    </row>
    <row r="650" spans="2:4">
      <c r="B650" t="e">
        <f t="shared" si="30"/>
        <v>#VALUE!</v>
      </c>
      <c r="C650" t="e">
        <f t="shared" si="31"/>
        <v>#VALUE!</v>
      </c>
      <c r="D650" t="e">
        <f t="shared" si="32"/>
        <v>#VALUE!</v>
      </c>
    </row>
    <row r="651" spans="2:4">
      <c r="B651" t="e">
        <f t="shared" si="30"/>
        <v>#VALUE!</v>
      </c>
      <c r="C651" t="e">
        <f t="shared" si="31"/>
        <v>#VALUE!</v>
      </c>
      <c r="D651" t="e">
        <f t="shared" si="32"/>
        <v>#VALUE!</v>
      </c>
    </row>
    <row r="652" spans="2:4">
      <c r="B652" t="e">
        <f t="shared" si="30"/>
        <v>#VALUE!</v>
      </c>
      <c r="C652" t="e">
        <f t="shared" si="31"/>
        <v>#VALUE!</v>
      </c>
      <c r="D652" t="e">
        <f t="shared" si="32"/>
        <v>#VALUE!</v>
      </c>
    </row>
    <row r="653" spans="2:4">
      <c r="B653" t="e">
        <f t="shared" si="30"/>
        <v>#VALUE!</v>
      </c>
      <c r="C653" t="e">
        <f t="shared" si="31"/>
        <v>#VALUE!</v>
      </c>
      <c r="D653" t="e">
        <f t="shared" si="32"/>
        <v>#VALUE!</v>
      </c>
    </row>
    <row r="654" spans="2:4">
      <c r="B654" t="e">
        <f t="shared" si="30"/>
        <v>#VALUE!</v>
      </c>
      <c r="C654" t="e">
        <f t="shared" si="31"/>
        <v>#VALUE!</v>
      </c>
      <c r="D654" t="e">
        <f t="shared" si="32"/>
        <v>#VALUE!</v>
      </c>
    </row>
    <row r="655" spans="2:4">
      <c r="B655" t="e">
        <f t="shared" si="30"/>
        <v>#VALUE!</v>
      </c>
      <c r="C655" t="e">
        <f t="shared" si="31"/>
        <v>#VALUE!</v>
      </c>
      <c r="D655" t="e">
        <f t="shared" si="32"/>
        <v>#VALUE!</v>
      </c>
    </row>
    <row r="656" spans="2:4">
      <c r="B656" t="e">
        <f t="shared" si="30"/>
        <v>#VALUE!</v>
      </c>
      <c r="C656" t="e">
        <f t="shared" si="31"/>
        <v>#VALUE!</v>
      </c>
      <c r="D656" t="e">
        <f t="shared" si="32"/>
        <v>#VALUE!</v>
      </c>
    </row>
    <row r="657" spans="2:4">
      <c r="B657" t="e">
        <f t="shared" si="30"/>
        <v>#VALUE!</v>
      </c>
      <c r="C657" t="e">
        <f t="shared" si="31"/>
        <v>#VALUE!</v>
      </c>
      <c r="D657" t="e">
        <f t="shared" si="32"/>
        <v>#VALUE!</v>
      </c>
    </row>
    <row r="658" spans="2:4">
      <c r="B658" t="e">
        <f t="shared" si="30"/>
        <v>#VALUE!</v>
      </c>
      <c r="C658" t="e">
        <f t="shared" si="31"/>
        <v>#VALUE!</v>
      </c>
      <c r="D658" t="e">
        <f t="shared" si="32"/>
        <v>#VALUE!</v>
      </c>
    </row>
    <row r="659" spans="2:4">
      <c r="B659" t="e">
        <f t="shared" si="30"/>
        <v>#VALUE!</v>
      </c>
      <c r="C659" t="e">
        <f t="shared" si="31"/>
        <v>#VALUE!</v>
      </c>
      <c r="D659" t="e">
        <f t="shared" si="32"/>
        <v>#VALUE!</v>
      </c>
    </row>
    <row r="660" spans="2:4">
      <c r="B660" t="e">
        <f t="shared" si="30"/>
        <v>#VALUE!</v>
      </c>
      <c r="C660" t="e">
        <f t="shared" si="31"/>
        <v>#VALUE!</v>
      </c>
      <c r="D660" t="e">
        <f t="shared" si="32"/>
        <v>#VALUE!</v>
      </c>
    </row>
    <row r="661" spans="2:4">
      <c r="B661" t="e">
        <f t="shared" si="30"/>
        <v>#VALUE!</v>
      </c>
      <c r="C661" t="e">
        <f t="shared" si="31"/>
        <v>#VALUE!</v>
      </c>
      <c r="D661" t="e">
        <f t="shared" si="32"/>
        <v>#VALUE!</v>
      </c>
    </row>
    <row r="662" spans="2:4">
      <c r="B662" t="e">
        <f t="shared" si="30"/>
        <v>#VALUE!</v>
      </c>
      <c r="C662" t="e">
        <f t="shared" si="31"/>
        <v>#VALUE!</v>
      </c>
      <c r="D662" t="e">
        <f t="shared" si="32"/>
        <v>#VALUE!</v>
      </c>
    </row>
    <row r="663" spans="2:4">
      <c r="B663" t="e">
        <f t="shared" si="30"/>
        <v>#VALUE!</v>
      </c>
      <c r="C663" t="e">
        <f t="shared" si="31"/>
        <v>#VALUE!</v>
      </c>
      <c r="D663" t="e">
        <f t="shared" si="32"/>
        <v>#VALUE!</v>
      </c>
    </row>
    <row r="664" spans="2:4">
      <c r="B664" t="e">
        <f t="shared" si="30"/>
        <v>#VALUE!</v>
      </c>
      <c r="C664" t="e">
        <f t="shared" si="31"/>
        <v>#VALUE!</v>
      </c>
      <c r="D664" t="e">
        <f t="shared" si="32"/>
        <v>#VALUE!</v>
      </c>
    </row>
    <row r="665" spans="2:4">
      <c r="B665" t="e">
        <f t="shared" si="30"/>
        <v>#VALUE!</v>
      </c>
      <c r="C665" t="e">
        <f t="shared" si="31"/>
        <v>#VALUE!</v>
      </c>
      <c r="D665" t="e">
        <f t="shared" si="32"/>
        <v>#VALUE!</v>
      </c>
    </row>
    <row r="666" spans="2:4">
      <c r="B666" t="e">
        <f t="shared" si="30"/>
        <v>#VALUE!</v>
      </c>
      <c r="C666" t="e">
        <f t="shared" si="31"/>
        <v>#VALUE!</v>
      </c>
      <c r="D666" t="e">
        <f t="shared" si="32"/>
        <v>#VALUE!</v>
      </c>
    </row>
    <row r="667" spans="2:4">
      <c r="B667" t="e">
        <f t="shared" si="30"/>
        <v>#VALUE!</v>
      </c>
      <c r="C667" t="e">
        <f t="shared" si="31"/>
        <v>#VALUE!</v>
      </c>
      <c r="D667" t="e">
        <f t="shared" si="32"/>
        <v>#VALUE!</v>
      </c>
    </row>
    <row r="668" spans="2:4">
      <c r="B668" t="e">
        <f t="shared" si="30"/>
        <v>#VALUE!</v>
      </c>
      <c r="C668" t="e">
        <f t="shared" si="31"/>
        <v>#VALUE!</v>
      </c>
      <c r="D668" t="e">
        <f t="shared" si="32"/>
        <v>#VALUE!</v>
      </c>
    </row>
    <row r="669" spans="2:4">
      <c r="B669" t="e">
        <f t="shared" si="30"/>
        <v>#VALUE!</v>
      </c>
      <c r="C669" t="e">
        <f t="shared" si="31"/>
        <v>#VALUE!</v>
      </c>
      <c r="D669" t="e">
        <f t="shared" si="32"/>
        <v>#VALUE!</v>
      </c>
    </row>
    <row r="670" spans="2:4">
      <c r="B670" t="e">
        <f t="shared" si="30"/>
        <v>#VALUE!</v>
      </c>
      <c r="C670" t="e">
        <f t="shared" si="31"/>
        <v>#VALUE!</v>
      </c>
      <c r="D670" t="e">
        <f t="shared" si="32"/>
        <v>#VALUE!</v>
      </c>
    </row>
    <row r="671" spans="2:4">
      <c r="B671" t="e">
        <f t="shared" si="30"/>
        <v>#VALUE!</v>
      </c>
      <c r="C671" t="e">
        <f t="shared" si="31"/>
        <v>#VALUE!</v>
      </c>
      <c r="D671" t="e">
        <f t="shared" si="32"/>
        <v>#VALUE!</v>
      </c>
    </row>
    <row r="672" spans="2:4">
      <c r="B672" t="e">
        <f t="shared" si="30"/>
        <v>#VALUE!</v>
      </c>
      <c r="C672" t="e">
        <f t="shared" si="31"/>
        <v>#VALUE!</v>
      </c>
      <c r="D672" t="e">
        <f t="shared" si="32"/>
        <v>#VALUE!</v>
      </c>
    </row>
    <row r="673" spans="2:4">
      <c r="B673" t="e">
        <f t="shared" si="30"/>
        <v>#VALUE!</v>
      </c>
      <c r="C673" t="e">
        <f t="shared" si="31"/>
        <v>#VALUE!</v>
      </c>
      <c r="D673" t="e">
        <f t="shared" si="32"/>
        <v>#VALUE!</v>
      </c>
    </row>
    <row r="674" spans="2:4">
      <c r="B674" t="e">
        <f t="shared" si="30"/>
        <v>#VALUE!</v>
      </c>
      <c r="C674" t="e">
        <f t="shared" si="31"/>
        <v>#VALUE!</v>
      </c>
      <c r="D674" t="e">
        <f t="shared" si="32"/>
        <v>#VALUE!</v>
      </c>
    </row>
    <row r="675" spans="2:4">
      <c r="B675" t="e">
        <f t="shared" si="30"/>
        <v>#VALUE!</v>
      </c>
      <c r="C675" t="e">
        <f t="shared" si="31"/>
        <v>#VALUE!</v>
      </c>
      <c r="D675" t="e">
        <f t="shared" si="32"/>
        <v>#VALUE!</v>
      </c>
    </row>
    <row r="676" spans="2:4">
      <c r="B676" t="e">
        <f t="shared" si="30"/>
        <v>#VALUE!</v>
      </c>
      <c r="C676" t="e">
        <f t="shared" si="31"/>
        <v>#VALUE!</v>
      </c>
      <c r="D676" t="e">
        <f t="shared" si="32"/>
        <v>#VALUE!</v>
      </c>
    </row>
    <row r="677" spans="2:4">
      <c r="B677" t="e">
        <f t="shared" si="30"/>
        <v>#VALUE!</v>
      </c>
      <c r="C677" t="e">
        <f t="shared" si="31"/>
        <v>#VALUE!</v>
      </c>
      <c r="D677" t="e">
        <f t="shared" si="32"/>
        <v>#VALUE!</v>
      </c>
    </row>
    <row r="678" spans="2:4">
      <c r="B678" t="e">
        <f t="shared" si="30"/>
        <v>#VALUE!</v>
      </c>
      <c r="C678" t="e">
        <f t="shared" si="31"/>
        <v>#VALUE!</v>
      </c>
      <c r="D678" t="e">
        <f t="shared" si="32"/>
        <v>#VALUE!</v>
      </c>
    </row>
    <row r="679" spans="2:4">
      <c r="B679" t="e">
        <f t="shared" si="30"/>
        <v>#VALUE!</v>
      </c>
      <c r="C679" t="e">
        <f t="shared" si="31"/>
        <v>#VALUE!</v>
      </c>
      <c r="D679" t="e">
        <f t="shared" si="32"/>
        <v>#VALUE!</v>
      </c>
    </row>
    <row r="680" spans="2:4">
      <c r="B680" t="e">
        <f t="shared" si="30"/>
        <v>#VALUE!</v>
      </c>
      <c r="C680" t="e">
        <f t="shared" si="31"/>
        <v>#VALUE!</v>
      </c>
      <c r="D680" t="e">
        <f t="shared" si="32"/>
        <v>#VALUE!</v>
      </c>
    </row>
    <row r="681" spans="2:4">
      <c r="B681" t="e">
        <f t="shared" si="30"/>
        <v>#VALUE!</v>
      </c>
      <c r="C681" t="e">
        <f t="shared" si="31"/>
        <v>#VALUE!</v>
      </c>
      <c r="D681" t="e">
        <f t="shared" si="32"/>
        <v>#VALUE!</v>
      </c>
    </row>
    <row r="682" spans="2:4">
      <c r="B682" t="e">
        <f t="shared" si="30"/>
        <v>#VALUE!</v>
      </c>
      <c r="C682" t="e">
        <f t="shared" si="31"/>
        <v>#VALUE!</v>
      </c>
      <c r="D682" t="e">
        <f t="shared" si="32"/>
        <v>#VALUE!</v>
      </c>
    </row>
    <row r="683" spans="2:4">
      <c r="B683" t="e">
        <f t="shared" si="30"/>
        <v>#VALUE!</v>
      </c>
      <c r="C683" t="e">
        <f t="shared" si="31"/>
        <v>#VALUE!</v>
      </c>
      <c r="D683" t="e">
        <f t="shared" si="32"/>
        <v>#VALUE!</v>
      </c>
    </row>
    <row r="684" spans="2:4">
      <c r="B684" t="e">
        <f t="shared" si="30"/>
        <v>#VALUE!</v>
      </c>
      <c r="C684" t="e">
        <f t="shared" si="31"/>
        <v>#VALUE!</v>
      </c>
      <c r="D684" t="e">
        <f t="shared" si="32"/>
        <v>#VALUE!</v>
      </c>
    </row>
    <row r="685" spans="2:4">
      <c r="B685" t="e">
        <f t="shared" si="30"/>
        <v>#VALUE!</v>
      </c>
      <c r="C685" t="e">
        <f t="shared" si="31"/>
        <v>#VALUE!</v>
      </c>
      <c r="D685" t="e">
        <f t="shared" si="32"/>
        <v>#VALUE!</v>
      </c>
    </row>
    <row r="686" spans="2:4">
      <c r="B686" t="e">
        <f t="shared" si="30"/>
        <v>#VALUE!</v>
      </c>
      <c r="C686" t="e">
        <f t="shared" si="31"/>
        <v>#VALUE!</v>
      </c>
      <c r="D686" t="e">
        <f t="shared" si="32"/>
        <v>#VALUE!</v>
      </c>
    </row>
    <row r="687" spans="2:4">
      <c r="B687" t="e">
        <f t="shared" si="30"/>
        <v>#VALUE!</v>
      </c>
      <c r="C687" t="e">
        <f t="shared" si="31"/>
        <v>#VALUE!</v>
      </c>
      <c r="D687" t="e">
        <f t="shared" si="32"/>
        <v>#VALUE!</v>
      </c>
    </row>
    <row r="688" spans="2:4">
      <c r="B688" t="e">
        <f t="shared" si="30"/>
        <v>#VALUE!</v>
      </c>
      <c r="C688" t="e">
        <f t="shared" si="31"/>
        <v>#VALUE!</v>
      </c>
      <c r="D688" t="e">
        <f t="shared" si="32"/>
        <v>#VALUE!</v>
      </c>
    </row>
    <row r="689" spans="2:4">
      <c r="B689" t="e">
        <f t="shared" si="30"/>
        <v>#VALUE!</v>
      </c>
      <c r="C689" t="e">
        <f t="shared" si="31"/>
        <v>#VALUE!</v>
      </c>
      <c r="D689" t="e">
        <f t="shared" si="32"/>
        <v>#VALUE!</v>
      </c>
    </row>
    <row r="690" spans="2:4">
      <c r="B690" t="e">
        <f t="shared" si="30"/>
        <v>#VALUE!</v>
      </c>
      <c r="C690" t="e">
        <f t="shared" si="31"/>
        <v>#VALUE!</v>
      </c>
      <c r="D690" t="e">
        <f t="shared" si="32"/>
        <v>#VALUE!</v>
      </c>
    </row>
    <row r="691" spans="2:4">
      <c r="B691" t="e">
        <f t="shared" si="30"/>
        <v>#VALUE!</v>
      </c>
      <c r="C691" t="e">
        <f t="shared" si="31"/>
        <v>#VALUE!</v>
      </c>
      <c r="D691" t="e">
        <f t="shared" si="32"/>
        <v>#VALUE!</v>
      </c>
    </row>
    <row r="692" spans="2:4">
      <c r="B692" t="e">
        <f t="shared" si="30"/>
        <v>#VALUE!</v>
      </c>
      <c r="C692" t="e">
        <f t="shared" si="31"/>
        <v>#VALUE!</v>
      </c>
      <c r="D692" t="e">
        <f t="shared" si="32"/>
        <v>#VALUE!</v>
      </c>
    </row>
    <row r="693" spans="2:4">
      <c r="B693" t="e">
        <f t="shared" si="30"/>
        <v>#VALUE!</v>
      </c>
      <c r="C693" t="e">
        <f t="shared" si="31"/>
        <v>#VALUE!</v>
      </c>
      <c r="D693" t="e">
        <f t="shared" si="32"/>
        <v>#VALUE!</v>
      </c>
    </row>
    <row r="694" spans="2:4">
      <c r="B694" t="e">
        <f t="shared" si="30"/>
        <v>#VALUE!</v>
      </c>
      <c r="C694" t="e">
        <f t="shared" si="31"/>
        <v>#VALUE!</v>
      </c>
      <c r="D694" t="e">
        <f t="shared" si="32"/>
        <v>#VALUE!</v>
      </c>
    </row>
    <row r="695" spans="2:4">
      <c r="B695" t="e">
        <f t="shared" si="30"/>
        <v>#VALUE!</v>
      </c>
      <c r="C695" t="e">
        <f t="shared" si="31"/>
        <v>#VALUE!</v>
      </c>
      <c r="D695" t="e">
        <f t="shared" si="32"/>
        <v>#VALUE!</v>
      </c>
    </row>
    <row r="696" spans="2:4">
      <c r="B696" t="e">
        <f t="shared" si="30"/>
        <v>#VALUE!</v>
      </c>
      <c r="C696" t="e">
        <f t="shared" si="31"/>
        <v>#VALUE!</v>
      </c>
      <c r="D696" t="e">
        <f t="shared" si="32"/>
        <v>#VALUE!</v>
      </c>
    </row>
    <row r="697" spans="2:4">
      <c r="B697" t="e">
        <f t="shared" si="30"/>
        <v>#VALUE!</v>
      </c>
      <c r="C697" t="e">
        <f t="shared" si="31"/>
        <v>#VALUE!</v>
      </c>
      <c r="D697" t="e">
        <f t="shared" si="32"/>
        <v>#VALUE!</v>
      </c>
    </row>
    <row r="698" spans="2:4">
      <c r="B698" t="e">
        <f t="shared" si="30"/>
        <v>#VALUE!</v>
      </c>
      <c r="C698" t="e">
        <f t="shared" si="31"/>
        <v>#VALUE!</v>
      </c>
      <c r="D698" t="e">
        <f t="shared" si="32"/>
        <v>#VALUE!</v>
      </c>
    </row>
    <row r="699" spans="2:4">
      <c r="B699" t="e">
        <f t="shared" si="30"/>
        <v>#VALUE!</v>
      </c>
      <c r="C699" t="e">
        <f t="shared" si="31"/>
        <v>#VALUE!</v>
      </c>
      <c r="D699" t="e">
        <f t="shared" si="32"/>
        <v>#VALUE!</v>
      </c>
    </row>
    <row r="700" spans="2:4">
      <c r="B700" t="e">
        <f t="shared" si="30"/>
        <v>#VALUE!</v>
      </c>
      <c r="C700" t="e">
        <f t="shared" si="31"/>
        <v>#VALUE!</v>
      </c>
      <c r="D700" t="e">
        <f t="shared" si="32"/>
        <v>#VALUE!</v>
      </c>
    </row>
    <row r="701" spans="2:4">
      <c r="B701" t="e">
        <f t="shared" si="30"/>
        <v>#VALUE!</v>
      </c>
      <c r="C701" t="e">
        <f t="shared" si="31"/>
        <v>#VALUE!</v>
      </c>
      <c r="D701" t="e">
        <f t="shared" si="32"/>
        <v>#VALUE!</v>
      </c>
    </row>
    <row r="702" spans="2:4">
      <c r="B702" t="e">
        <f t="shared" si="30"/>
        <v>#VALUE!</v>
      </c>
      <c r="C702" t="e">
        <f t="shared" si="31"/>
        <v>#VALUE!</v>
      </c>
      <c r="D702" t="e">
        <f t="shared" si="32"/>
        <v>#VALUE!</v>
      </c>
    </row>
    <row r="703" spans="2:4">
      <c r="B703" t="e">
        <f t="shared" si="30"/>
        <v>#VALUE!</v>
      </c>
      <c r="C703" t="e">
        <f t="shared" si="31"/>
        <v>#VALUE!</v>
      </c>
      <c r="D703" t="e">
        <f t="shared" si="32"/>
        <v>#VALUE!</v>
      </c>
    </row>
    <row r="704" spans="2:4">
      <c r="B704" t="e">
        <f t="shared" si="30"/>
        <v>#VALUE!</v>
      </c>
      <c r="C704" t="e">
        <f t="shared" si="31"/>
        <v>#VALUE!</v>
      </c>
      <c r="D704" t="e">
        <f t="shared" si="32"/>
        <v>#VALUE!</v>
      </c>
    </row>
    <row r="705" spans="2:4">
      <c r="B705" t="e">
        <f t="shared" si="30"/>
        <v>#VALUE!</v>
      </c>
      <c r="C705" t="e">
        <f t="shared" si="31"/>
        <v>#VALUE!</v>
      </c>
      <c r="D705" t="e">
        <f t="shared" si="32"/>
        <v>#VALUE!</v>
      </c>
    </row>
    <row r="706" spans="2:4">
      <c r="B706" t="e">
        <f t="shared" ref="B706:B769" si="33">LEFT(A706,FIND(" ",A706)-1)</f>
        <v>#VALUE!</v>
      </c>
      <c r="C706" t="e">
        <f t="shared" ref="C706:C769" si="34">RIGHT(A706,LEN(A706)-FIND(" ",A706))</f>
        <v>#VALUE!</v>
      </c>
      <c r="D706" t="e">
        <f t="shared" ref="D706:D769" si="35">""""&amp;B706&amp;""""&amp;":"&amp;C706&amp;","</f>
        <v>#VALUE!</v>
      </c>
    </row>
    <row r="707" spans="2:4">
      <c r="B707" t="e">
        <f t="shared" si="33"/>
        <v>#VALUE!</v>
      </c>
      <c r="C707" t="e">
        <f t="shared" si="34"/>
        <v>#VALUE!</v>
      </c>
      <c r="D707" t="e">
        <f t="shared" si="35"/>
        <v>#VALUE!</v>
      </c>
    </row>
    <row r="708" spans="2:4">
      <c r="B708" t="e">
        <f t="shared" si="33"/>
        <v>#VALUE!</v>
      </c>
      <c r="C708" t="e">
        <f t="shared" si="34"/>
        <v>#VALUE!</v>
      </c>
      <c r="D708" t="e">
        <f t="shared" si="35"/>
        <v>#VALUE!</v>
      </c>
    </row>
    <row r="709" spans="2:4">
      <c r="B709" t="e">
        <f t="shared" si="33"/>
        <v>#VALUE!</v>
      </c>
      <c r="C709" t="e">
        <f t="shared" si="34"/>
        <v>#VALUE!</v>
      </c>
      <c r="D709" t="e">
        <f t="shared" si="35"/>
        <v>#VALUE!</v>
      </c>
    </row>
    <row r="710" spans="2:4">
      <c r="B710" t="e">
        <f t="shared" si="33"/>
        <v>#VALUE!</v>
      </c>
      <c r="C710" t="e">
        <f t="shared" si="34"/>
        <v>#VALUE!</v>
      </c>
      <c r="D710" t="e">
        <f t="shared" si="35"/>
        <v>#VALUE!</v>
      </c>
    </row>
    <row r="711" spans="2:4">
      <c r="B711" t="e">
        <f t="shared" si="33"/>
        <v>#VALUE!</v>
      </c>
      <c r="C711" t="e">
        <f t="shared" si="34"/>
        <v>#VALUE!</v>
      </c>
      <c r="D711" t="e">
        <f t="shared" si="35"/>
        <v>#VALUE!</v>
      </c>
    </row>
    <row r="712" spans="2:4">
      <c r="B712" t="e">
        <f t="shared" si="33"/>
        <v>#VALUE!</v>
      </c>
      <c r="C712" t="e">
        <f t="shared" si="34"/>
        <v>#VALUE!</v>
      </c>
      <c r="D712" t="e">
        <f t="shared" si="35"/>
        <v>#VALUE!</v>
      </c>
    </row>
    <row r="713" spans="2:4">
      <c r="B713" t="e">
        <f t="shared" si="33"/>
        <v>#VALUE!</v>
      </c>
      <c r="C713" t="e">
        <f t="shared" si="34"/>
        <v>#VALUE!</v>
      </c>
      <c r="D713" t="e">
        <f t="shared" si="35"/>
        <v>#VALUE!</v>
      </c>
    </row>
    <row r="714" spans="2:4">
      <c r="B714" t="e">
        <f t="shared" si="33"/>
        <v>#VALUE!</v>
      </c>
      <c r="C714" t="e">
        <f t="shared" si="34"/>
        <v>#VALUE!</v>
      </c>
      <c r="D714" t="e">
        <f t="shared" si="35"/>
        <v>#VALUE!</v>
      </c>
    </row>
    <row r="715" spans="2:4">
      <c r="B715" t="e">
        <f t="shared" si="33"/>
        <v>#VALUE!</v>
      </c>
      <c r="C715" t="e">
        <f t="shared" si="34"/>
        <v>#VALUE!</v>
      </c>
      <c r="D715" t="e">
        <f t="shared" si="35"/>
        <v>#VALUE!</v>
      </c>
    </row>
    <row r="716" spans="2:4">
      <c r="B716" t="e">
        <f t="shared" si="33"/>
        <v>#VALUE!</v>
      </c>
      <c r="C716" t="e">
        <f t="shared" si="34"/>
        <v>#VALUE!</v>
      </c>
      <c r="D716" t="e">
        <f t="shared" si="35"/>
        <v>#VALUE!</v>
      </c>
    </row>
    <row r="717" spans="2:4">
      <c r="B717" t="e">
        <f t="shared" si="33"/>
        <v>#VALUE!</v>
      </c>
      <c r="C717" t="e">
        <f t="shared" si="34"/>
        <v>#VALUE!</v>
      </c>
      <c r="D717" t="e">
        <f t="shared" si="35"/>
        <v>#VALUE!</v>
      </c>
    </row>
    <row r="718" spans="2:4">
      <c r="B718" t="e">
        <f t="shared" si="33"/>
        <v>#VALUE!</v>
      </c>
      <c r="C718" t="e">
        <f t="shared" si="34"/>
        <v>#VALUE!</v>
      </c>
      <c r="D718" t="e">
        <f t="shared" si="35"/>
        <v>#VALUE!</v>
      </c>
    </row>
    <row r="719" spans="2:4">
      <c r="B719" t="e">
        <f t="shared" si="33"/>
        <v>#VALUE!</v>
      </c>
      <c r="C719" t="e">
        <f t="shared" si="34"/>
        <v>#VALUE!</v>
      </c>
      <c r="D719" t="e">
        <f t="shared" si="35"/>
        <v>#VALUE!</v>
      </c>
    </row>
    <row r="720" spans="2:4">
      <c r="B720" t="e">
        <f t="shared" si="33"/>
        <v>#VALUE!</v>
      </c>
      <c r="C720" t="e">
        <f t="shared" si="34"/>
        <v>#VALUE!</v>
      </c>
      <c r="D720" t="e">
        <f t="shared" si="35"/>
        <v>#VALUE!</v>
      </c>
    </row>
    <row r="721" spans="2:4">
      <c r="B721" t="e">
        <f t="shared" si="33"/>
        <v>#VALUE!</v>
      </c>
      <c r="C721" t="e">
        <f t="shared" si="34"/>
        <v>#VALUE!</v>
      </c>
      <c r="D721" t="e">
        <f t="shared" si="35"/>
        <v>#VALUE!</v>
      </c>
    </row>
    <row r="722" spans="2:4">
      <c r="B722" t="e">
        <f t="shared" si="33"/>
        <v>#VALUE!</v>
      </c>
      <c r="C722" t="e">
        <f t="shared" si="34"/>
        <v>#VALUE!</v>
      </c>
      <c r="D722" t="e">
        <f t="shared" si="35"/>
        <v>#VALUE!</v>
      </c>
    </row>
    <row r="723" spans="2:4">
      <c r="B723" t="e">
        <f t="shared" si="33"/>
        <v>#VALUE!</v>
      </c>
      <c r="C723" t="e">
        <f t="shared" si="34"/>
        <v>#VALUE!</v>
      </c>
      <c r="D723" t="e">
        <f t="shared" si="35"/>
        <v>#VALUE!</v>
      </c>
    </row>
    <row r="724" spans="2:4">
      <c r="B724" t="e">
        <f t="shared" si="33"/>
        <v>#VALUE!</v>
      </c>
      <c r="C724" t="e">
        <f t="shared" si="34"/>
        <v>#VALUE!</v>
      </c>
      <c r="D724" t="e">
        <f t="shared" si="35"/>
        <v>#VALUE!</v>
      </c>
    </row>
    <row r="725" spans="2:4">
      <c r="B725" t="e">
        <f t="shared" si="33"/>
        <v>#VALUE!</v>
      </c>
      <c r="C725" t="e">
        <f t="shared" si="34"/>
        <v>#VALUE!</v>
      </c>
      <c r="D725" t="e">
        <f t="shared" si="35"/>
        <v>#VALUE!</v>
      </c>
    </row>
    <row r="726" spans="2:4">
      <c r="B726" t="e">
        <f t="shared" si="33"/>
        <v>#VALUE!</v>
      </c>
      <c r="C726" t="e">
        <f t="shared" si="34"/>
        <v>#VALUE!</v>
      </c>
      <c r="D726" t="e">
        <f t="shared" si="35"/>
        <v>#VALUE!</v>
      </c>
    </row>
    <row r="727" spans="2:4">
      <c r="B727" t="e">
        <f t="shared" si="33"/>
        <v>#VALUE!</v>
      </c>
      <c r="C727" t="e">
        <f t="shared" si="34"/>
        <v>#VALUE!</v>
      </c>
      <c r="D727" t="e">
        <f t="shared" si="35"/>
        <v>#VALUE!</v>
      </c>
    </row>
    <row r="728" spans="2:4">
      <c r="B728" t="e">
        <f t="shared" si="33"/>
        <v>#VALUE!</v>
      </c>
      <c r="C728" t="e">
        <f t="shared" si="34"/>
        <v>#VALUE!</v>
      </c>
      <c r="D728" t="e">
        <f t="shared" si="35"/>
        <v>#VALUE!</v>
      </c>
    </row>
    <row r="729" spans="2:4">
      <c r="B729" t="e">
        <f t="shared" si="33"/>
        <v>#VALUE!</v>
      </c>
      <c r="C729" t="e">
        <f t="shared" si="34"/>
        <v>#VALUE!</v>
      </c>
      <c r="D729" t="e">
        <f t="shared" si="35"/>
        <v>#VALUE!</v>
      </c>
    </row>
    <row r="730" spans="2:4">
      <c r="B730" t="e">
        <f t="shared" si="33"/>
        <v>#VALUE!</v>
      </c>
      <c r="C730" t="e">
        <f t="shared" si="34"/>
        <v>#VALUE!</v>
      </c>
      <c r="D730" t="e">
        <f t="shared" si="35"/>
        <v>#VALUE!</v>
      </c>
    </row>
    <row r="731" spans="2:4">
      <c r="B731" t="e">
        <f t="shared" si="33"/>
        <v>#VALUE!</v>
      </c>
      <c r="C731" t="e">
        <f t="shared" si="34"/>
        <v>#VALUE!</v>
      </c>
      <c r="D731" t="e">
        <f t="shared" si="35"/>
        <v>#VALUE!</v>
      </c>
    </row>
    <row r="732" spans="2:4">
      <c r="B732" t="e">
        <f t="shared" si="33"/>
        <v>#VALUE!</v>
      </c>
      <c r="C732" t="e">
        <f t="shared" si="34"/>
        <v>#VALUE!</v>
      </c>
      <c r="D732" t="e">
        <f t="shared" si="35"/>
        <v>#VALUE!</v>
      </c>
    </row>
    <row r="733" spans="2:4">
      <c r="B733" t="e">
        <f t="shared" si="33"/>
        <v>#VALUE!</v>
      </c>
      <c r="C733" t="e">
        <f t="shared" si="34"/>
        <v>#VALUE!</v>
      </c>
      <c r="D733" t="e">
        <f t="shared" si="35"/>
        <v>#VALUE!</v>
      </c>
    </row>
    <row r="734" spans="2:4">
      <c r="B734" t="e">
        <f t="shared" si="33"/>
        <v>#VALUE!</v>
      </c>
      <c r="C734" t="e">
        <f t="shared" si="34"/>
        <v>#VALUE!</v>
      </c>
      <c r="D734" t="e">
        <f t="shared" si="35"/>
        <v>#VALUE!</v>
      </c>
    </row>
    <row r="735" spans="2:4">
      <c r="B735" t="e">
        <f t="shared" si="33"/>
        <v>#VALUE!</v>
      </c>
      <c r="C735" t="e">
        <f t="shared" si="34"/>
        <v>#VALUE!</v>
      </c>
      <c r="D735" t="e">
        <f t="shared" si="35"/>
        <v>#VALUE!</v>
      </c>
    </row>
    <row r="736" spans="2:4">
      <c r="B736" t="e">
        <f t="shared" si="33"/>
        <v>#VALUE!</v>
      </c>
      <c r="C736" t="e">
        <f t="shared" si="34"/>
        <v>#VALUE!</v>
      </c>
      <c r="D736" t="e">
        <f t="shared" si="35"/>
        <v>#VALUE!</v>
      </c>
    </row>
    <row r="737" spans="2:4">
      <c r="B737" t="e">
        <f t="shared" si="33"/>
        <v>#VALUE!</v>
      </c>
      <c r="C737" t="e">
        <f t="shared" si="34"/>
        <v>#VALUE!</v>
      </c>
      <c r="D737" t="e">
        <f t="shared" si="35"/>
        <v>#VALUE!</v>
      </c>
    </row>
    <row r="738" spans="2:4">
      <c r="B738" t="e">
        <f t="shared" si="33"/>
        <v>#VALUE!</v>
      </c>
      <c r="C738" t="e">
        <f t="shared" si="34"/>
        <v>#VALUE!</v>
      </c>
      <c r="D738" t="e">
        <f t="shared" si="35"/>
        <v>#VALUE!</v>
      </c>
    </row>
    <row r="739" spans="2:4">
      <c r="B739" t="e">
        <f t="shared" si="33"/>
        <v>#VALUE!</v>
      </c>
      <c r="C739" t="e">
        <f t="shared" si="34"/>
        <v>#VALUE!</v>
      </c>
      <c r="D739" t="e">
        <f t="shared" si="35"/>
        <v>#VALUE!</v>
      </c>
    </row>
    <row r="740" spans="2:4">
      <c r="B740" t="e">
        <f t="shared" si="33"/>
        <v>#VALUE!</v>
      </c>
      <c r="C740" t="e">
        <f t="shared" si="34"/>
        <v>#VALUE!</v>
      </c>
      <c r="D740" t="e">
        <f t="shared" si="35"/>
        <v>#VALUE!</v>
      </c>
    </row>
    <row r="741" spans="2:4">
      <c r="B741" t="e">
        <f t="shared" si="33"/>
        <v>#VALUE!</v>
      </c>
      <c r="C741" t="e">
        <f t="shared" si="34"/>
        <v>#VALUE!</v>
      </c>
      <c r="D741" t="e">
        <f t="shared" si="35"/>
        <v>#VALUE!</v>
      </c>
    </row>
    <row r="742" spans="2:4">
      <c r="B742" t="e">
        <f t="shared" si="33"/>
        <v>#VALUE!</v>
      </c>
      <c r="C742" t="e">
        <f t="shared" si="34"/>
        <v>#VALUE!</v>
      </c>
      <c r="D742" t="e">
        <f t="shared" si="35"/>
        <v>#VALUE!</v>
      </c>
    </row>
    <row r="743" spans="2:4">
      <c r="B743" t="e">
        <f t="shared" si="33"/>
        <v>#VALUE!</v>
      </c>
      <c r="C743" t="e">
        <f t="shared" si="34"/>
        <v>#VALUE!</v>
      </c>
      <c r="D743" t="e">
        <f t="shared" si="35"/>
        <v>#VALUE!</v>
      </c>
    </row>
    <row r="744" spans="2:4">
      <c r="B744" t="e">
        <f t="shared" si="33"/>
        <v>#VALUE!</v>
      </c>
      <c r="C744" t="e">
        <f t="shared" si="34"/>
        <v>#VALUE!</v>
      </c>
      <c r="D744" t="e">
        <f t="shared" si="35"/>
        <v>#VALUE!</v>
      </c>
    </row>
    <row r="745" spans="2:4">
      <c r="B745" t="e">
        <f t="shared" si="33"/>
        <v>#VALUE!</v>
      </c>
      <c r="C745" t="e">
        <f t="shared" si="34"/>
        <v>#VALUE!</v>
      </c>
      <c r="D745" t="e">
        <f t="shared" si="35"/>
        <v>#VALUE!</v>
      </c>
    </row>
    <row r="746" spans="2:4">
      <c r="B746" t="e">
        <f t="shared" si="33"/>
        <v>#VALUE!</v>
      </c>
      <c r="C746" t="e">
        <f t="shared" si="34"/>
        <v>#VALUE!</v>
      </c>
      <c r="D746" t="e">
        <f t="shared" si="35"/>
        <v>#VALUE!</v>
      </c>
    </row>
    <row r="747" spans="2:4">
      <c r="B747" t="e">
        <f t="shared" si="33"/>
        <v>#VALUE!</v>
      </c>
      <c r="C747" t="e">
        <f t="shared" si="34"/>
        <v>#VALUE!</v>
      </c>
      <c r="D747" t="e">
        <f t="shared" si="35"/>
        <v>#VALUE!</v>
      </c>
    </row>
    <row r="748" spans="2:4">
      <c r="B748" t="e">
        <f t="shared" si="33"/>
        <v>#VALUE!</v>
      </c>
      <c r="C748" t="e">
        <f t="shared" si="34"/>
        <v>#VALUE!</v>
      </c>
      <c r="D748" t="e">
        <f t="shared" si="35"/>
        <v>#VALUE!</v>
      </c>
    </row>
    <row r="749" spans="2:4">
      <c r="B749" t="e">
        <f t="shared" si="33"/>
        <v>#VALUE!</v>
      </c>
      <c r="C749" t="e">
        <f t="shared" si="34"/>
        <v>#VALUE!</v>
      </c>
      <c r="D749" t="e">
        <f t="shared" si="35"/>
        <v>#VALUE!</v>
      </c>
    </row>
    <row r="750" spans="2:4">
      <c r="B750" t="e">
        <f t="shared" si="33"/>
        <v>#VALUE!</v>
      </c>
      <c r="C750" t="e">
        <f t="shared" si="34"/>
        <v>#VALUE!</v>
      </c>
      <c r="D750" t="e">
        <f t="shared" si="35"/>
        <v>#VALUE!</v>
      </c>
    </row>
    <row r="751" spans="2:4">
      <c r="B751" t="e">
        <f t="shared" si="33"/>
        <v>#VALUE!</v>
      </c>
      <c r="C751" t="e">
        <f t="shared" si="34"/>
        <v>#VALUE!</v>
      </c>
      <c r="D751" t="e">
        <f t="shared" si="35"/>
        <v>#VALUE!</v>
      </c>
    </row>
    <row r="752" spans="2:4">
      <c r="B752" t="e">
        <f t="shared" si="33"/>
        <v>#VALUE!</v>
      </c>
      <c r="C752" t="e">
        <f t="shared" si="34"/>
        <v>#VALUE!</v>
      </c>
      <c r="D752" t="e">
        <f t="shared" si="35"/>
        <v>#VALUE!</v>
      </c>
    </row>
    <row r="753" spans="2:4">
      <c r="B753" t="e">
        <f t="shared" si="33"/>
        <v>#VALUE!</v>
      </c>
      <c r="C753" t="e">
        <f t="shared" si="34"/>
        <v>#VALUE!</v>
      </c>
      <c r="D753" t="e">
        <f t="shared" si="35"/>
        <v>#VALUE!</v>
      </c>
    </row>
    <row r="754" spans="2:4">
      <c r="B754" t="e">
        <f t="shared" si="33"/>
        <v>#VALUE!</v>
      </c>
      <c r="C754" t="e">
        <f t="shared" si="34"/>
        <v>#VALUE!</v>
      </c>
      <c r="D754" t="e">
        <f t="shared" si="35"/>
        <v>#VALUE!</v>
      </c>
    </row>
    <row r="755" spans="2:4">
      <c r="B755" t="e">
        <f t="shared" si="33"/>
        <v>#VALUE!</v>
      </c>
      <c r="C755" t="e">
        <f t="shared" si="34"/>
        <v>#VALUE!</v>
      </c>
      <c r="D755" t="e">
        <f t="shared" si="35"/>
        <v>#VALUE!</v>
      </c>
    </row>
    <row r="756" spans="2:4">
      <c r="B756" t="e">
        <f t="shared" si="33"/>
        <v>#VALUE!</v>
      </c>
      <c r="C756" t="e">
        <f t="shared" si="34"/>
        <v>#VALUE!</v>
      </c>
      <c r="D756" t="e">
        <f t="shared" si="35"/>
        <v>#VALUE!</v>
      </c>
    </row>
    <row r="757" spans="2:4">
      <c r="B757" t="e">
        <f t="shared" si="33"/>
        <v>#VALUE!</v>
      </c>
      <c r="C757" t="e">
        <f t="shared" si="34"/>
        <v>#VALUE!</v>
      </c>
      <c r="D757" t="e">
        <f t="shared" si="35"/>
        <v>#VALUE!</v>
      </c>
    </row>
    <row r="758" spans="2:4">
      <c r="B758" t="e">
        <f t="shared" si="33"/>
        <v>#VALUE!</v>
      </c>
      <c r="C758" t="e">
        <f t="shared" si="34"/>
        <v>#VALUE!</v>
      </c>
      <c r="D758" t="e">
        <f t="shared" si="35"/>
        <v>#VALUE!</v>
      </c>
    </row>
    <row r="759" spans="2:4">
      <c r="B759" t="e">
        <f t="shared" si="33"/>
        <v>#VALUE!</v>
      </c>
      <c r="C759" t="e">
        <f t="shared" si="34"/>
        <v>#VALUE!</v>
      </c>
      <c r="D759" t="e">
        <f t="shared" si="35"/>
        <v>#VALUE!</v>
      </c>
    </row>
    <row r="760" spans="2:4">
      <c r="B760" t="e">
        <f t="shared" si="33"/>
        <v>#VALUE!</v>
      </c>
      <c r="C760" t="e">
        <f t="shared" si="34"/>
        <v>#VALUE!</v>
      </c>
      <c r="D760" t="e">
        <f t="shared" si="35"/>
        <v>#VALUE!</v>
      </c>
    </row>
    <row r="761" spans="2:4">
      <c r="B761" t="e">
        <f t="shared" si="33"/>
        <v>#VALUE!</v>
      </c>
      <c r="C761" t="e">
        <f t="shared" si="34"/>
        <v>#VALUE!</v>
      </c>
      <c r="D761" t="e">
        <f t="shared" si="35"/>
        <v>#VALUE!</v>
      </c>
    </row>
    <row r="762" spans="2:4">
      <c r="B762" t="e">
        <f t="shared" si="33"/>
        <v>#VALUE!</v>
      </c>
      <c r="C762" t="e">
        <f t="shared" si="34"/>
        <v>#VALUE!</v>
      </c>
      <c r="D762" t="e">
        <f t="shared" si="35"/>
        <v>#VALUE!</v>
      </c>
    </row>
    <row r="763" spans="2:4">
      <c r="B763" t="e">
        <f t="shared" si="33"/>
        <v>#VALUE!</v>
      </c>
      <c r="C763" t="e">
        <f t="shared" si="34"/>
        <v>#VALUE!</v>
      </c>
      <c r="D763" t="e">
        <f t="shared" si="35"/>
        <v>#VALUE!</v>
      </c>
    </row>
    <row r="764" spans="2:4">
      <c r="B764" t="e">
        <f t="shared" si="33"/>
        <v>#VALUE!</v>
      </c>
      <c r="C764" t="e">
        <f t="shared" si="34"/>
        <v>#VALUE!</v>
      </c>
      <c r="D764" t="e">
        <f t="shared" si="35"/>
        <v>#VALUE!</v>
      </c>
    </row>
    <row r="765" spans="2:4">
      <c r="B765" t="e">
        <f t="shared" si="33"/>
        <v>#VALUE!</v>
      </c>
      <c r="C765" t="e">
        <f t="shared" si="34"/>
        <v>#VALUE!</v>
      </c>
      <c r="D765" t="e">
        <f t="shared" si="35"/>
        <v>#VALUE!</v>
      </c>
    </row>
    <row r="766" spans="2:4">
      <c r="B766" t="e">
        <f t="shared" si="33"/>
        <v>#VALUE!</v>
      </c>
      <c r="C766" t="e">
        <f t="shared" si="34"/>
        <v>#VALUE!</v>
      </c>
      <c r="D766" t="e">
        <f t="shared" si="35"/>
        <v>#VALUE!</v>
      </c>
    </row>
    <row r="767" spans="2:4">
      <c r="B767" t="e">
        <f t="shared" si="33"/>
        <v>#VALUE!</v>
      </c>
      <c r="C767" t="e">
        <f t="shared" si="34"/>
        <v>#VALUE!</v>
      </c>
      <c r="D767" t="e">
        <f t="shared" si="35"/>
        <v>#VALUE!</v>
      </c>
    </row>
    <row r="768" spans="2:4">
      <c r="B768" t="e">
        <f t="shared" si="33"/>
        <v>#VALUE!</v>
      </c>
      <c r="C768" t="e">
        <f t="shared" si="34"/>
        <v>#VALUE!</v>
      </c>
      <c r="D768" t="e">
        <f t="shared" si="35"/>
        <v>#VALUE!</v>
      </c>
    </row>
    <row r="769" spans="2:4">
      <c r="B769" t="e">
        <f t="shared" si="33"/>
        <v>#VALUE!</v>
      </c>
      <c r="C769" t="e">
        <f t="shared" si="34"/>
        <v>#VALUE!</v>
      </c>
      <c r="D769" t="e">
        <f t="shared" si="35"/>
        <v>#VALUE!</v>
      </c>
    </row>
    <row r="770" spans="2:4">
      <c r="B770" t="e">
        <f t="shared" ref="B770:B833" si="36">LEFT(A770,FIND(" ",A770)-1)</f>
        <v>#VALUE!</v>
      </c>
      <c r="C770" t="e">
        <f t="shared" ref="C770:C833" si="37">RIGHT(A770,LEN(A770)-FIND(" ",A770))</f>
        <v>#VALUE!</v>
      </c>
      <c r="D770" t="e">
        <f t="shared" ref="D770:D833" si="38">""""&amp;B770&amp;""""&amp;":"&amp;C770&amp;","</f>
        <v>#VALUE!</v>
      </c>
    </row>
    <row r="771" spans="2:4">
      <c r="B771" t="e">
        <f t="shared" si="36"/>
        <v>#VALUE!</v>
      </c>
      <c r="C771" t="e">
        <f t="shared" si="37"/>
        <v>#VALUE!</v>
      </c>
      <c r="D771" t="e">
        <f t="shared" si="38"/>
        <v>#VALUE!</v>
      </c>
    </row>
    <row r="772" spans="2:4">
      <c r="B772" t="e">
        <f t="shared" si="36"/>
        <v>#VALUE!</v>
      </c>
      <c r="C772" t="e">
        <f t="shared" si="37"/>
        <v>#VALUE!</v>
      </c>
      <c r="D772" t="e">
        <f t="shared" si="38"/>
        <v>#VALUE!</v>
      </c>
    </row>
    <row r="773" spans="2:4">
      <c r="B773" t="e">
        <f t="shared" si="36"/>
        <v>#VALUE!</v>
      </c>
      <c r="C773" t="e">
        <f t="shared" si="37"/>
        <v>#VALUE!</v>
      </c>
      <c r="D773" t="e">
        <f t="shared" si="38"/>
        <v>#VALUE!</v>
      </c>
    </row>
    <row r="774" spans="2:4">
      <c r="B774" t="e">
        <f t="shared" si="36"/>
        <v>#VALUE!</v>
      </c>
      <c r="C774" t="e">
        <f t="shared" si="37"/>
        <v>#VALUE!</v>
      </c>
      <c r="D774" t="e">
        <f t="shared" si="38"/>
        <v>#VALUE!</v>
      </c>
    </row>
    <row r="775" spans="2:4">
      <c r="B775" t="e">
        <f t="shared" si="36"/>
        <v>#VALUE!</v>
      </c>
      <c r="C775" t="e">
        <f t="shared" si="37"/>
        <v>#VALUE!</v>
      </c>
      <c r="D775" t="e">
        <f t="shared" si="38"/>
        <v>#VALUE!</v>
      </c>
    </row>
    <row r="776" spans="2:4">
      <c r="B776" t="e">
        <f t="shared" si="36"/>
        <v>#VALUE!</v>
      </c>
      <c r="C776" t="e">
        <f t="shared" si="37"/>
        <v>#VALUE!</v>
      </c>
      <c r="D776" t="e">
        <f t="shared" si="38"/>
        <v>#VALUE!</v>
      </c>
    </row>
    <row r="777" spans="2:4">
      <c r="B777" t="e">
        <f t="shared" si="36"/>
        <v>#VALUE!</v>
      </c>
      <c r="C777" t="e">
        <f t="shared" si="37"/>
        <v>#VALUE!</v>
      </c>
      <c r="D777" t="e">
        <f t="shared" si="38"/>
        <v>#VALUE!</v>
      </c>
    </row>
    <row r="778" spans="2:4">
      <c r="B778" t="e">
        <f t="shared" si="36"/>
        <v>#VALUE!</v>
      </c>
      <c r="C778" t="e">
        <f t="shared" si="37"/>
        <v>#VALUE!</v>
      </c>
      <c r="D778" t="e">
        <f t="shared" si="38"/>
        <v>#VALUE!</v>
      </c>
    </row>
    <row r="779" spans="2:4">
      <c r="B779" t="e">
        <f t="shared" si="36"/>
        <v>#VALUE!</v>
      </c>
      <c r="C779" t="e">
        <f t="shared" si="37"/>
        <v>#VALUE!</v>
      </c>
      <c r="D779" t="e">
        <f t="shared" si="38"/>
        <v>#VALUE!</v>
      </c>
    </row>
    <row r="780" spans="2:4">
      <c r="B780" t="e">
        <f t="shared" si="36"/>
        <v>#VALUE!</v>
      </c>
      <c r="C780" t="e">
        <f t="shared" si="37"/>
        <v>#VALUE!</v>
      </c>
      <c r="D780" t="e">
        <f t="shared" si="38"/>
        <v>#VALUE!</v>
      </c>
    </row>
    <row r="781" spans="2:4">
      <c r="B781" t="e">
        <f t="shared" si="36"/>
        <v>#VALUE!</v>
      </c>
      <c r="C781" t="e">
        <f t="shared" si="37"/>
        <v>#VALUE!</v>
      </c>
      <c r="D781" t="e">
        <f t="shared" si="38"/>
        <v>#VALUE!</v>
      </c>
    </row>
    <row r="782" spans="2:4">
      <c r="B782" t="e">
        <f t="shared" si="36"/>
        <v>#VALUE!</v>
      </c>
      <c r="C782" t="e">
        <f t="shared" si="37"/>
        <v>#VALUE!</v>
      </c>
      <c r="D782" t="e">
        <f t="shared" si="38"/>
        <v>#VALUE!</v>
      </c>
    </row>
    <row r="783" spans="2:4">
      <c r="B783" t="e">
        <f t="shared" si="36"/>
        <v>#VALUE!</v>
      </c>
      <c r="C783" t="e">
        <f t="shared" si="37"/>
        <v>#VALUE!</v>
      </c>
      <c r="D783" t="e">
        <f t="shared" si="38"/>
        <v>#VALUE!</v>
      </c>
    </row>
    <row r="784" spans="2:4">
      <c r="B784" t="e">
        <f t="shared" si="36"/>
        <v>#VALUE!</v>
      </c>
      <c r="C784" t="e">
        <f t="shared" si="37"/>
        <v>#VALUE!</v>
      </c>
      <c r="D784" t="e">
        <f t="shared" si="38"/>
        <v>#VALUE!</v>
      </c>
    </row>
    <row r="785" spans="2:4">
      <c r="B785" t="e">
        <f t="shared" si="36"/>
        <v>#VALUE!</v>
      </c>
      <c r="C785" t="e">
        <f t="shared" si="37"/>
        <v>#VALUE!</v>
      </c>
      <c r="D785" t="e">
        <f t="shared" si="38"/>
        <v>#VALUE!</v>
      </c>
    </row>
    <row r="786" spans="2:4">
      <c r="B786" t="e">
        <f t="shared" si="36"/>
        <v>#VALUE!</v>
      </c>
      <c r="C786" t="e">
        <f t="shared" si="37"/>
        <v>#VALUE!</v>
      </c>
      <c r="D786" t="e">
        <f t="shared" si="38"/>
        <v>#VALUE!</v>
      </c>
    </row>
    <row r="787" spans="2:4">
      <c r="B787" t="e">
        <f t="shared" si="36"/>
        <v>#VALUE!</v>
      </c>
      <c r="C787" t="e">
        <f t="shared" si="37"/>
        <v>#VALUE!</v>
      </c>
      <c r="D787" t="e">
        <f t="shared" si="38"/>
        <v>#VALUE!</v>
      </c>
    </row>
    <row r="788" spans="2:4">
      <c r="B788" t="e">
        <f t="shared" si="36"/>
        <v>#VALUE!</v>
      </c>
      <c r="C788" t="e">
        <f t="shared" si="37"/>
        <v>#VALUE!</v>
      </c>
      <c r="D788" t="e">
        <f t="shared" si="38"/>
        <v>#VALUE!</v>
      </c>
    </row>
    <row r="789" spans="2:4">
      <c r="B789" t="e">
        <f t="shared" si="36"/>
        <v>#VALUE!</v>
      </c>
      <c r="C789" t="e">
        <f t="shared" si="37"/>
        <v>#VALUE!</v>
      </c>
      <c r="D789" t="e">
        <f t="shared" si="38"/>
        <v>#VALUE!</v>
      </c>
    </row>
    <row r="790" spans="2:4">
      <c r="B790" t="e">
        <f t="shared" si="36"/>
        <v>#VALUE!</v>
      </c>
      <c r="C790" t="e">
        <f t="shared" si="37"/>
        <v>#VALUE!</v>
      </c>
      <c r="D790" t="e">
        <f t="shared" si="38"/>
        <v>#VALUE!</v>
      </c>
    </row>
    <row r="791" spans="2:4">
      <c r="B791" t="e">
        <f t="shared" si="36"/>
        <v>#VALUE!</v>
      </c>
      <c r="C791" t="e">
        <f t="shared" si="37"/>
        <v>#VALUE!</v>
      </c>
      <c r="D791" t="e">
        <f t="shared" si="38"/>
        <v>#VALUE!</v>
      </c>
    </row>
    <row r="792" spans="2:4">
      <c r="B792" t="e">
        <f t="shared" si="36"/>
        <v>#VALUE!</v>
      </c>
      <c r="C792" t="e">
        <f t="shared" si="37"/>
        <v>#VALUE!</v>
      </c>
      <c r="D792" t="e">
        <f t="shared" si="38"/>
        <v>#VALUE!</v>
      </c>
    </row>
    <row r="793" spans="2:4">
      <c r="B793" t="e">
        <f t="shared" si="36"/>
        <v>#VALUE!</v>
      </c>
      <c r="C793" t="e">
        <f t="shared" si="37"/>
        <v>#VALUE!</v>
      </c>
      <c r="D793" t="e">
        <f t="shared" si="38"/>
        <v>#VALUE!</v>
      </c>
    </row>
    <row r="794" spans="2:4">
      <c r="B794" t="e">
        <f t="shared" si="36"/>
        <v>#VALUE!</v>
      </c>
      <c r="C794" t="e">
        <f t="shared" si="37"/>
        <v>#VALUE!</v>
      </c>
      <c r="D794" t="e">
        <f t="shared" si="38"/>
        <v>#VALUE!</v>
      </c>
    </row>
    <row r="795" spans="2:4">
      <c r="B795" t="e">
        <f t="shared" si="36"/>
        <v>#VALUE!</v>
      </c>
      <c r="C795" t="e">
        <f t="shared" si="37"/>
        <v>#VALUE!</v>
      </c>
      <c r="D795" t="e">
        <f t="shared" si="38"/>
        <v>#VALUE!</v>
      </c>
    </row>
    <row r="796" spans="2:4">
      <c r="B796" t="e">
        <f t="shared" si="36"/>
        <v>#VALUE!</v>
      </c>
      <c r="C796" t="e">
        <f t="shared" si="37"/>
        <v>#VALUE!</v>
      </c>
      <c r="D796" t="e">
        <f t="shared" si="38"/>
        <v>#VALUE!</v>
      </c>
    </row>
    <row r="797" spans="2:4">
      <c r="B797" t="e">
        <f t="shared" si="36"/>
        <v>#VALUE!</v>
      </c>
      <c r="C797" t="e">
        <f t="shared" si="37"/>
        <v>#VALUE!</v>
      </c>
      <c r="D797" t="e">
        <f t="shared" si="38"/>
        <v>#VALUE!</v>
      </c>
    </row>
    <row r="798" spans="2:4">
      <c r="B798" t="e">
        <f t="shared" si="36"/>
        <v>#VALUE!</v>
      </c>
      <c r="C798" t="e">
        <f t="shared" si="37"/>
        <v>#VALUE!</v>
      </c>
      <c r="D798" t="e">
        <f t="shared" si="38"/>
        <v>#VALUE!</v>
      </c>
    </row>
    <row r="799" spans="2:4">
      <c r="B799" t="e">
        <f t="shared" si="36"/>
        <v>#VALUE!</v>
      </c>
      <c r="C799" t="e">
        <f t="shared" si="37"/>
        <v>#VALUE!</v>
      </c>
      <c r="D799" t="e">
        <f t="shared" si="38"/>
        <v>#VALUE!</v>
      </c>
    </row>
    <row r="800" spans="2:4">
      <c r="B800" t="e">
        <f t="shared" si="36"/>
        <v>#VALUE!</v>
      </c>
      <c r="C800" t="e">
        <f t="shared" si="37"/>
        <v>#VALUE!</v>
      </c>
      <c r="D800" t="e">
        <f t="shared" si="38"/>
        <v>#VALUE!</v>
      </c>
    </row>
    <row r="801" spans="2:4">
      <c r="B801" t="e">
        <f t="shared" si="36"/>
        <v>#VALUE!</v>
      </c>
      <c r="C801" t="e">
        <f t="shared" si="37"/>
        <v>#VALUE!</v>
      </c>
      <c r="D801" t="e">
        <f t="shared" si="38"/>
        <v>#VALUE!</v>
      </c>
    </row>
    <row r="802" spans="2:4">
      <c r="B802" t="e">
        <f t="shared" si="36"/>
        <v>#VALUE!</v>
      </c>
      <c r="C802" t="e">
        <f t="shared" si="37"/>
        <v>#VALUE!</v>
      </c>
      <c r="D802" t="e">
        <f t="shared" si="38"/>
        <v>#VALUE!</v>
      </c>
    </row>
    <row r="803" spans="2:4">
      <c r="B803" t="e">
        <f t="shared" si="36"/>
        <v>#VALUE!</v>
      </c>
      <c r="C803" t="e">
        <f t="shared" si="37"/>
        <v>#VALUE!</v>
      </c>
      <c r="D803" t="e">
        <f t="shared" si="38"/>
        <v>#VALUE!</v>
      </c>
    </row>
    <row r="804" spans="2:4">
      <c r="B804" t="e">
        <f t="shared" si="36"/>
        <v>#VALUE!</v>
      </c>
      <c r="C804" t="e">
        <f t="shared" si="37"/>
        <v>#VALUE!</v>
      </c>
      <c r="D804" t="e">
        <f t="shared" si="38"/>
        <v>#VALUE!</v>
      </c>
    </row>
    <row r="805" spans="2:4">
      <c r="B805" t="e">
        <f t="shared" si="36"/>
        <v>#VALUE!</v>
      </c>
      <c r="C805" t="e">
        <f t="shared" si="37"/>
        <v>#VALUE!</v>
      </c>
      <c r="D805" t="e">
        <f t="shared" si="38"/>
        <v>#VALUE!</v>
      </c>
    </row>
    <row r="806" spans="2:4">
      <c r="B806" t="e">
        <f t="shared" si="36"/>
        <v>#VALUE!</v>
      </c>
      <c r="C806" t="e">
        <f t="shared" si="37"/>
        <v>#VALUE!</v>
      </c>
      <c r="D806" t="e">
        <f t="shared" si="38"/>
        <v>#VALUE!</v>
      </c>
    </row>
    <row r="807" spans="2:4">
      <c r="B807" t="e">
        <f t="shared" si="36"/>
        <v>#VALUE!</v>
      </c>
      <c r="C807" t="e">
        <f t="shared" si="37"/>
        <v>#VALUE!</v>
      </c>
      <c r="D807" t="e">
        <f t="shared" si="38"/>
        <v>#VALUE!</v>
      </c>
    </row>
    <row r="808" spans="2:4">
      <c r="B808" t="e">
        <f t="shared" si="36"/>
        <v>#VALUE!</v>
      </c>
      <c r="C808" t="e">
        <f t="shared" si="37"/>
        <v>#VALUE!</v>
      </c>
      <c r="D808" t="e">
        <f t="shared" si="38"/>
        <v>#VALUE!</v>
      </c>
    </row>
    <row r="809" spans="2:4">
      <c r="B809" t="e">
        <f t="shared" si="36"/>
        <v>#VALUE!</v>
      </c>
      <c r="C809" t="e">
        <f t="shared" si="37"/>
        <v>#VALUE!</v>
      </c>
      <c r="D809" t="e">
        <f t="shared" si="38"/>
        <v>#VALUE!</v>
      </c>
    </row>
    <row r="810" spans="2:4">
      <c r="B810" t="e">
        <f t="shared" si="36"/>
        <v>#VALUE!</v>
      </c>
      <c r="C810" t="e">
        <f t="shared" si="37"/>
        <v>#VALUE!</v>
      </c>
      <c r="D810" t="e">
        <f t="shared" si="38"/>
        <v>#VALUE!</v>
      </c>
    </row>
    <row r="811" spans="2:4">
      <c r="B811" t="e">
        <f t="shared" si="36"/>
        <v>#VALUE!</v>
      </c>
      <c r="C811" t="e">
        <f t="shared" si="37"/>
        <v>#VALUE!</v>
      </c>
      <c r="D811" t="e">
        <f t="shared" si="38"/>
        <v>#VALUE!</v>
      </c>
    </row>
    <row r="812" spans="2:4">
      <c r="B812" t="e">
        <f t="shared" si="36"/>
        <v>#VALUE!</v>
      </c>
      <c r="C812" t="e">
        <f t="shared" si="37"/>
        <v>#VALUE!</v>
      </c>
      <c r="D812" t="e">
        <f t="shared" si="38"/>
        <v>#VALUE!</v>
      </c>
    </row>
    <row r="813" spans="2:4">
      <c r="B813" t="e">
        <f t="shared" si="36"/>
        <v>#VALUE!</v>
      </c>
      <c r="C813" t="e">
        <f t="shared" si="37"/>
        <v>#VALUE!</v>
      </c>
      <c r="D813" t="e">
        <f t="shared" si="38"/>
        <v>#VALUE!</v>
      </c>
    </row>
    <row r="814" spans="2:4">
      <c r="B814" t="e">
        <f t="shared" si="36"/>
        <v>#VALUE!</v>
      </c>
      <c r="C814" t="e">
        <f t="shared" si="37"/>
        <v>#VALUE!</v>
      </c>
      <c r="D814" t="e">
        <f t="shared" si="38"/>
        <v>#VALUE!</v>
      </c>
    </row>
    <row r="815" spans="2:4">
      <c r="B815" t="e">
        <f t="shared" si="36"/>
        <v>#VALUE!</v>
      </c>
      <c r="C815" t="e">
        <f t="shared" si="37"/>
        <v>#VALUE!</v>
      </c>
      <c r="D815" t="e">
        <f t="shared" si="38"/>
        <v>#VALUE!</v>
      </c>
    </row>
    <row r="816" spans="2:4">
      <c r="B816" t="e">
        <f t="shared" si="36"/>
        <v>#VALUE!</v>
      </c>
      <c r="C816" t="e">
        <f t="shared" si="37"/>
        <v>#VALUE!</v>
      </c>
      <c r="D816" t="e">
        <f t="shared" si="38"/>
        <v>#VALUE!</v>
      </c>
    </row>
    <row r="817" spans="2:4">
      <c r="B817" t="e">
        <f t="shared" si="36"/>
        <v>#VALUE!</v>
      </c>
      <c r="C817" t="e">
        <f t="shared" si="37"/>
        <v>#VALUE!</v>
      </c>
      <c r="D817" t="e">
        <f t="shared" si="38"/>
        <v>#VALUE!</v>
      </c>
    </row>
    <row r="818" spans="2:4">
      <c r="B818" t="e">
        <f t="shared" si="36"/>
        <v>#VALUE!</v>
      </c>
      <c r="C818" t="e">
        <f t="shared" si="37"/>
        <v>#VALUE!</v>
      </c>
      <c r="D818" t="e">
        <f t="shared" si="38"/>
        <v>#VALUE!</v>
      </c>
    </row>
    <row r="819" spans="2:4">
      <c r="B819" t="e">
        <f t="shared" si="36"/>
        <v>#VALUE!</v>
      </c>
      <c r="C819" t="e">
        <f t="shared" si="37"/>
        <v>#VALUE!</v>
      </c>
      <c r="D819" t="e">
        <f t="shared" si="38"/>
        <v>#VALUE!</v>
      </c>
    </row>
    <row r="820" spans="2:4">
      <c r="B820" t="e">
        <f t="shared" si="36"/>
        <v>#VALUE!</v>
      </c>
      <c r="C820" t="e">
        <f t="shared" si="37"/>
        <v>#VALUE!</v>
      </c>
      <c r="D820" t="e">
        <f t="shared" si="38"/>
        <v>#VALUE!</v>
      </c>
    </row>
    <row r="821" spans="2:4">
      <c r="B821" t="e">
        <f t="shared" si="36"/>
        <v>#VALUE!</v>
      </c>
      <c r="C821" t="e">
        <f t="shared" si="37"/>
        <v>#VALUE!</v>
      </c>
      <c r="D821" t="e">
        <f t="shared" si="38"/>
        <v>#VALUE!</v>
      </c>
    </row>
    <row r="822" spans="2:4">
      <c r="B822" t="e">
        <f t="shared" si="36"/>
        <v>#VALUE!</v>
      </c>
      <c r="C822" t="e">
        <f t="shared" si="37"/>
        <v>#VALUE!</v>
      </c>
      <c r="D822" t="e">
        <f t="shared" si="38"/>
        <v>#VALUE!</v>
      </c>
    </row>
    <row r="823" spans="2:4">
      <c r="B823" t="e">
        <f t="shared" si="36"/>
        <v>#VALUE!</v>
      </c>
      <c r="C823" t="e">
        <f t="shared" si="37"/>
        <v>#VALUE!</v>
      </c>
      <c r="D823" t="e">
        <f t="shared" si="38"/>
        <v>#VALUE!</v>
      </c>
    </row>
    <row r="824" spans="2:4">
      <c r="B824" t="e">
        <f t="shared" si="36"/>
        <v>#VALUE!</v>
      </c>
      <c r="C824" t="e">
        <f t="shared" si="37"/>
        <v>#VALUE!</v>
      </c>
      <c r="D824" t="e">
        <f t="shared" si="38"/>
        <v>#VALUE!</v>
      </c>
    </row>
    <row r="825" spans="2:4">
      <c r="B825" t="e">
        <f t="shared" si="36"/>
        <v>#VALUE!</v>
      </c>
      <c r="C825" t="e">
        <f t="shared" si="37"/>
        <v>#VALUE!</v>
      </c>
      <c r="D825" t="e">
        <f t="shared" si="38"/>
        <v>#VALUE!</v>
      </c>
    </row>
    <row r="826" spans="2:4">
      <c r="B826" t="e">
        <f t="shared" si="36"/>
        <v>#VALUE!</v>
      </c>
      <c r="C826" t="e">
        <f t="shared" si="37"/>
        <v>#VALUE!</v>
      </c>
      <c r="D826" t="e">
        <f t="shared" si="38"/>
        <v>#VALUE!</v>
      </c>
    </row>
    <row r="827" spans="2:4">
      <c r="B827" t="e">
        <f t="shared" si="36"/>
        <v>#VALUE!</v>
      </c>
      <c r="C827" t="e">
        <f t="shared" si="37"/>
        <v>#VALUE!</v>
      </c>
      <c r="D827" t="e">
        <f t="shared" si="38"/>
        <v>#VALUE!</v>
      </c>
    </row>
    <row r="828" spans="2:4">
      <c r="B828" t="e">
        <f t="shared" si="36"/>
        <v>#VALUE!</v>
      </c>
      <c r="C828" t="e">
        <f t="shared" si="37"/>
        <v>#VALUE!</v>
      </c>
      <c r="D828" t="e">
        <f t="shared" si="38"/>
        <v>#VALUE!</v>
      </c>
    </row>
    <row r="829" spans="2:4">
      <c r="B829" t="e">
        <f t="shared" si="36"/>
        <v>#VALUE!</v>
      </c>
      <c r="C829" t="e">
        <f t="shared" si="37"/>
        <v>#VALUE!</v>
      </c>
      <c r="D829" t="e">
        <f t="shared" si="38"/>
        <v>#VALUE!</v>
      </c>
    </row>
    <row r="830" spans="2:4">
      <c r="B830" t="e">
        <f t="shared" si="36"/>
        <v>#VALUE!</v>
      </c>
      <c r="C830" t="e">
        <f t="shared" si="37"/>
        <v>#VALUE!</v>
      </c>
      <c r="D830" t="e">
        <f t="shared" si="38"/>
        <v>#VALUE!</v>
      </c>
    </row>
    <row r="831" spans="2:4">
      <c r="B831" t="e">
        <f t="shared" si="36"/>
        <v>#VALUE!</v>
      </c>
      <c r="C831" t="e">
        <f t="shared" si="37"/>
        <v>#VALUE!</v>
      </c>
      <c r="D831" t="e">
        <f t="shared" si="38"/>
        <v>#VALUE!</v>
      </c>
    </row>
    <row r="832" spans="2:4">
      <c r="B832" t="e">
        <f t="shared" si="36"/>
        <v>#VALUE!</v>
      </c>
      <c r="C832" t="e">
        <f t="shared" si="37"/>
        <v>#VALUE!</v>
      </c>
      <c r="D832" t="e">
        <f t="shared" si="38"/>
        <v>#VALUE!</v>
      </c>
    </row>
    <row r="833" spans="2:4">
      <c r="B833" t="e">
        <f t="shared" si="36"/>
        <v>#VALUE!</v>
      </c>
      <c r="C833" t="e">
        <f t="shared" si="37"/>
        <v>#VALUE!</v>
      </c>
      <c r="D833" t="e">
        <f t="shared" si="38"/>
        <v>#VALUE!</v>
      </c>
    </row>
    <row r="834" spans="2:4">
      <c r="B834" t="e">
        <f t="shared" ref="B834:B897" si="39">LEFT(A834,FIND(" ",A834)-1)</f>
        <v>#VALUE!</v>
      </c>
      <c r="C834" t="e">
        <f t="shared" ref="C834:C897" si="40">RIGHT(A834,LEN(A834)-FIND(" ",A834))</f>
        <v>#VALUE!</v>
      </c>
      <c r="D834" t="e">
        <f t="shared" ref="D834:D897" si="41">""""&amp;B834&amp;""""&amp;":"&amp;C834&amp;","</f>
        <v>#VALUE!</v>
      </c>
    </row>
    <row r="835" spans="2:4">
      <c r="B835" t="e">
        <f t="shared" si="39"/>
        <v>#VALUE!</v>
      </c>
      <c r="C835" t="e">
        <f t="shared" si="40"/>
        <v>#VALUE!</v>
      </c>
      <c r="D835" t="e">
        <f t="shared" si="41"/>
        <v>#VALUE!</v>
      </c>
    </row>
    <row r="836" spans="2:4">
      <c r="B836" t="e">
        <f t="shared" si="39"/>
        <v>#VALUE!</v>
      </c>
      <c r="C836" t="e">
        <f t="shared" si="40"/>
        <v>#VALUE!</v>
      </c>
      <c r="D836" t="e">
        <f t="shared" si="41"/>
        <v>#VALUE!</v>
      </c>
    </row>
    <row r="837" spans="2:4">
      <c r="B837" t="e">
        <f t="shared" si="39"/>
        <v>#VALUE!</v>
      </c>
      <c r="C837" t="e">
        <f t="shared" si="40"/>
        <v>#VALUE!</v>
      </c>
      <c r="D837" t="e">
        <f t="shared" si="41"/>
        <v>#VALUE!</v>
      </c>
    </row>
    <row r="838" spans="2:4">
      <c r="B838" t="e">
        <f t="shared" si="39"/>
        <v>#VALUE!</v>
      </c>
      <c r="C838" t="e">
        <f t="shared" si="40"/>
        <v>#VALUE!</v>
      </c>
      <c r="D838" t="e">
        <f t="shared" si="41"/>
        <v>#VALUE!</v>
      </c>
    </row>
    <row r="839" spans="2:4">
      <c r="B839" t="e">
        <f t="shared" si="39"/>
        <v>#VALUE!</v>
      </c>
      <c r="C839" t="e">
        <f t="shared" si="40"/>
        <v>#VALUE!</v>
      </c>
      <c r="D839" t="e">
        <f t="shared" si="41"/>
        <v>#VALUE!</v>
      </c>
    </row>
    <row r="840" spans="2:4">
      <c r="B840" t="e">
        <f t="shared" si="39"/>
        <v>#VALUE!</v>
      </c>
      <c r="C840" t="e">
        <f t="shared" si="40"/>
        <v>#VALUE!</v>
      </c>
      <c r="D840" t="e">
        <f t="shared" si="41"/>
        <v>#VALUE!</v>
      </c>
    </row>
    <row r="841" spans="2:4">
      <c r="B841" t="e">
        <f t="shared" si="39"/>
        <v>#VALUE!</v>
      </c>
      <c r="C841" t="e">
        <f t="shared" si="40"/>
        <v>#VALUE!</v>
      </c>
      <c r="D841" t="e">
        <f t="shared" si="41"/>
        <v>#VALUE!</v>
      </c>
    </row>
    <row r="842" spans="2:4">
      <c r="B842" t="e">
        <f t="shared" si="39"/>
        <v>#VALUE!</v>
      </c>
      <c r="C842" t="e">
        <f t="shared" si="40"/>
        <v>#VALUE!</v>
      </c>
      <c r="D842" t="e">
        <f t="shared" si="41"/>
        <v>#VALUE!</v>
      </c>
    </row>
    <row r="843" spans="2:4">
      <c r="B843" t="e">
        <f t="shared" si="39"/>
        <v>#VALUE!</v>
      </c>
      <c r="C843" t="e">
        <f t="shared" si="40"/>
        <v>#VALUE!</v>
      </c>
      <c r="D843" t="e">
        <f t="shared" si="41"/>
        <v>#VALUE!</v>
      </c>
    </row>
    <row r="844" spans="2:4">
      <c r="B844" t="e">
        <f t="shared" si="39"/>
        <v>#VALUE!</v>
      </c>
      <c r="C844" t="e">
        <f t="shared" si="40"/>
        <v>#VALUE!</v>
      </c>
      <c r="D844" t="e">
        <f t="shared" si="41"/>
        <v>#VALUE!</v>
      </c>
    </row>
    <row r="845" spans="2:4">
      <c r="B845" t="e">
        <f t="shared" si="39"/>
        <v>#VALUE!</v>
      </c>
      <c r="C845" t="e">
        <f t="shared" si="40"/>
        <v>#VALUE!</v>
      </c>
      <c r="D845" t="e">
        <f t="shared" si="41"/>
        <v>#VALUE!</v>
      </c>
    </row>
    <row r="846" spans="2:4">
      <c r="B846" t="e">
        <f t="shared" si="39"/>
        <v>#VALUE!</v>
      </c>
      <c r="C846" t="e">
        <f t="shared" si="40"/>
        <v>#VALUE!</v>
      </c>
      <c r="D846" t="e">
        <f t="shared" si="41"/>
        <v>#VALUE!</v>
      </c>
    </row>
    <row r="847" spans="2:4">
      <c r="B847" t="e">
        <f t="shared" si="39"/>
        <v>#VALUE!</v>
      </c>
      <c r="C847" t="e">
        <f t="shared" si="40"/>
        <v>#VALUE!</v>
      </c>
      <c r="D847" t="e">
        <f t="shared" si="41"/>
        <v>#VALUE!</v>
      </c>
    </row>
    <row r="848" spans="2:4">
      <c r="B848" t="e">
        <f t="shared" si="39"/>
        <v>#VALUE!</v>
      </c>
      <c r="C848" t="e">
        <f t="shared" si="40"/>
        <v>#VALUE!</v>
      </c>
      <c r="D848" t="e">
        <f t="shared" si="41"/>
        <v>#VALUE!</v>
      </c>
    </row>
    <row r="849" spans="2:4">
      <c r="B849" t="e">
        <f t="shared" si="39"/>
        <v>#VALUE!</v>
      </c>
      <c r="C849" t="e">
        <f t="shared" si="40"/>
        <v>#VALUE!</v>
      </c>
      <c r="D849" t="e">
        <f t="shared" si="41"/>
        <v>#VALUE!</v>
      </c>
    </row>
    <row r="850" spans="2:4">
      <c r="B850" t="e">
        <f t="shared" si="39"/>
        <v>#VALUE!</v>
      </c>
      <c r="C850" t="e">
        <f t="shared" si="40"/>
        <v>#VALUE!</v>
      </c>
      <c r="D850" t="e">
        <f t="shared" si="41"/>
        <v>#VALUE!</v>
      </c>
    </row>
    <row r="851" spans="2:4">
      <c r="B851" t="e">
        <f t="shared" si="39"/>
        <v>#VALUE!</v>
      </c>
      <c r="C851" t="e">
        <f t="shared" si="40"/>
        <v>#VALUE!</v>
      </c>
      <c r="D851" t="e">
        <f t="shared" si="41"/>
        <v>#VALUE!</v>
      </c>
    </row>
    <row r="852" spans="2:4">
      <c r="B852" t="e">
        <f t="shared" si="39"/>
        <v>#VALUE!</v>
      </c>
      <c r="C852" t="e">
        <f t="shared" si="40"/>
        <v>#VALUE!</v>
      </c>
      <c r="D852" t="e">
        <f t="shared" si="41"/>
        <v>#VALUE!</v>
      </c>
    </row>
    <row r="853" spans="2:4">
      <c r="B853" t="e">
        <f t="shared" si="39"/>
        <v>#VALUE!</v>
      </c>
      <c r="C853" t="e">
        <f t="shared" si="40"/>
        <v>#VALUE!</v>
      </c>
      <c r="D853" t="e">
        <f t="shared" si="41"/>
        <v>#VALUE!</v>
      </c>
    </row>
    <row r="854" spans="2:4">
      <c r="B854" t="e">
        <f t="shared" si="39"/>
        <v>#VALUE!</v>
      </c>
      <c r="C854" t="e">
        <f t="shared" si="40"/>
        <v>#VALUE!</v>
      </c>
      <c r="D854" t="e">
        <f t="shared" si="41"/>
        <v>#VALUE!</v>
      </c>
    </row>
    <row r="855" spans="2:4">
      <c r="B855" t="e">
        <f t="shared" si="39"/>
        <v>#VALUE!</v>
      </c>
      <c r="C855" t="e">
        <f t="shared" si="40"/>
        <v>#VALUE!</v>
      </c>
      <c r="D855" t="e">
        <f t="shared" si="41"/>
        <v>#VALUE!</v>
      </c>
    </row>
    <row r="856" spans="2:4">
      <c r="B856" t="e">
        <f t="shared" si="39"/>
        <v>#VALUE!</v>
      </c>
      <c r="C856" t="e">
        <f t="shared" si="40"/>
        <v>#VALUE!</v>
      </c>
      <c r="D856" t="e">
        <f t="shared" si="41"/>
        <v>#VALUE!</v>
      </c>
    </row>
    <row r="857" spans="2:4">
      <c r="B857" t="e">
        <f t="shared" si="39"/>
        <v>#VALUE!</v>
      </c>
      <c r="C857" t="e">
        <f t="shared" si="40"/>
        <v>#VALUE!</v>
      </c>
      <c r="D857" t="e">
        <f t="shared" si="41"/>
        <v>#VALUE!</v>
      </c>
    </row>
    <row r="858" spans="2:4">
      <c r="B858" t="e">
        <f t="shared" si="39"/>
        <v>#VALUE!</v>
      </c>
      <c r="C858" t="e">
        <f t="shared" si="40"/>
        <v>#VALUE!</v>
      </c>
      <c r="D858" t="e">
        <f t="shared" si="41"/>
        <v>#VALUE!</v>
      </c>
    </row>
    <row r="859" spans="2:4">
      <c r="B859" t="e">
        <f t="shared" si="39"/>
        <v>#VALUE!</v>
      </c>
      <c r="C859" t="e">
        <f t="shared" si="40"/>
        <v>#VALUE!</v>
      </c>
      <c r="D859" t="e">
        <f t="shared" si="41"/>
        <v>#VALUE!</v>
      </c>
    </row>
    <row r="860" spans="2:4">
      <c r="B860" t="e">
        <f t="shared" si="39"/>
        <v>#VALUE!</v>
      </c>
      <c r="C860" t="e">
        <f t="shared" si="40"/>
        <v>#VALUE!</v>
      </c>
      <c r="D860" t="e">
        <f t="shared" si="41"/>
        <v>#VALUE!</v>
      </c>
    </row>
    <row r="861" spans="2:4">
      <c r="B861" t="e">
        <f t="shared" si="39"/>
        <v>#VALUE!</v>
      </c>
      <c r="C861" t="e">
        <f t="shared" si="40"/>
        <v>#VALUE!</v>
      </c>
      <c r="D861" t="e">
        <f t="shared" si="41"/>
        <v>#VALUE!</v>
      </c>
    </row>
    <row r="862" spans="2:4">
      <c r="B862" t="e">
        <f t="shared" si="39"/>
        <v>#VALUE!</v>
      </c>
      <c r="C862" t="e">
        <f t="shared" si="40"/>
        <v>#VALUE!</v>
      </c>
      <c r="D862" t="e">
        <f t="shared" si="41"/>
        <v>#VALUE!</v>
      </c>
    </row>
    <row r="863" spans="2:4">
      <c r="B863" t="e">
        <f t="shared" si="39"/>
        <v>#VALUE!</v>
      </c>
      <c r="C863" t="e">
        <f t="shared" si="40"/>
        <v>#VALUE!</v>
      </c>
      <c r="D863" t="e">
        <f t="shared" si="41"/>
        <v>#VALUE!</v>
      </c>
    </row>
    <row r="864" spans="2:4">
      <c r="B864" t="e">
        <f t="shared" si="39"/>
        <v>#VALUE!</v>
      </c>
      <c r="C864" t="e">
        <f t="shared" si="40"/>
        <v>#VALUE!</v>
      </c>
      <c r="D864" t="e">
        <f t="shared" si="41"/>
        <v>#VALUE!</v>
      </c>
    </row>
    <row r="865" spans="2:4">
      <c r="B865" t="e">
        <f t="shared" si="39"/>
        <v>#VALUE!</v>
      </c>
      <c r="C865" t="e">
        <f t="shared" si="40"/>
        <v>#VALUE!</v>
      </c>
      <c r="D865" t="e">
        <f t="shared" si="41"/>
        <v>#VALUE!</v>
      </c>
    </row>
    <row r="866" spans="2:4">
      <c r="B866" t="e">
        <f t="shared" si="39"/>
        <v>#VALUE!</v>
      </c>
      <c r="C866" t="e">
        <f t="shared" si="40"/>
        <v>#VALUE!</v>
      </c>
      <c r="D866" t="e">
        <f t="shared" si="41"/>
        <v>#VALUE!</v>
      </c>
    </row>
    <row r="867" spans="2:4">
      <c r="B867" t="e">
        <f t="shared" si="39"/>
        <v>#VALUE!</v>
      </c>
      <c r="C867" t="e">
        <f t="shared" si="40"/>
        <v>#VALUE!</v>
      </c>
      <c r="D867" t="e">
        <f t="shared" si="41"/>
        <v>#VALUE!</v>
      </c>
    </row>
    <row r="868" spans="2:4">
      <c r="B868" t="e">
        <f t="shared" si="39"/>
        <v>#VALUE!</v>
      </c>
      <c r="C868" t="e">
        <f t="shared" si="40"/>
        <v>#VALUE!</v>
      </c>
      <c r="D868" t="e">
        <f t="shared" si="41"/>
        <v>#VALUE!</v>
      </c>
    </row>
    <row r="869" spans="2:4">
      <c r="B869" t="e">
        <f t="shared" si="39"/>
        <v>#VALUE!</v>
      </c>
      <c r="C869" t="e">
        <f t="shared" si="40"/>
        <v>#VALUE!</v>
      </c>
      <c r="D869" t="e">
        <f t="shared" si="41"/>
        <v>#VALUE!</v>
      </c>
    </row>
    <row r="870" spans="2:4">
      <c r="B870" t="e">
        <f t="shared" si="39"/>
        <v>#VALUE!</v>
      </c>
      <c r="C870" t="e">
        <f t="shared" si="40"/>
        <v>#VALUE!</v>
      </c>
      <c r="D870" t="e">
        <f t="shared" si="41"/>
        <v>#VALUE!</v>
      </c>
    </row>
    <row r="871" spans="2:4">
      <c r="B871" t="e">
        <f t="shared" si="39"/>
        <v>#VALUE!</v>
      </c>
      <c r="C871" t="e">
        <f t="shared" si="40"/>
        <v>#VALUE!</v>
      </c>
      <c r="D871" t="e">
        <f t="shared" si="41"/>
        <v>#VALUE!</v>
      </c>
    </row>
    <row r="872" spans="2:4">
      <c r="B872" t="e">
        <f t="shared" si="39"/>
        <v>#VALUE!</v>
      </c>
      <c r="C872" t="e">
        <f t="shared" si="40"/>
        <v>#VALUE!</v>
      </c>
      <c r="D872" t="e">
        <f t="shared" si="41"/>
        <v>#VALUE!</v>
      </c>
    </row>
    <row r="873" spans="2:4">
      <c r="B873" t="e">
        <f t="shared" si="39"/>
        <v>#VALUE!</v>
      </c>
      <c r="C873" t="e">
        <f t="shared" si="40"/>
        <v>#VALUE!</v>
      </c>
      <c r="D873" t="e">
        <f t="shared" si="41"/>
        <v>#VALUE!</v>
      </c>
    </row>
    <row r="874" spans="2:4">
      <c r="B874" t="e">
        <f t="shared" si="39"/>
        <v>#VALUE!</v>
      </c>
      <c r="C874" t="e">
        <f t="shared" si="40"/>
        <v>#VALUE!</v>
      </c>
      <c r="D874" t="e">
        <f t="shared" si="41"/>
        <v>#VALUE!</v>
      </c>
    </row>
    <row r="875" spans="2:4">
      <c r="B875" t="e">
        <f t="shared" si="39"/>
        <v>#VALUE!</v>
      </c>
      <c r="C875" t="e">
        <f t="shared" si="40"/>
        <v>#VALUE!</v>
      </c>
      <c r="D875" t="e">
        <f t="shared" si="41"/>
        <v>#VALUE!</v>
      </c>
    </row>
    <row r="876" spans="2:4">
      <c r="B876" t="e">
        <f t="shared" si="39"/>
        <v>#VALUE!</v>
      </c>
      <c r="C876" t="e">
        <f t="shared" si="40"/>
        <v>#VALUE!</v>
      </c>
      <c r="D876" t="e">
        <f t="shared" si="41"/>
        <v>#VALUE!</v>
      </c>
    </row>
    <row r="877" spans="2:4">
      <c r="B877" t="e">
        <f t="shared" si="39"/>
        <v>#VALUE!</v>
      </c>
      <c r="C877" t="e">
        <f t="shared" si="40"/>
        <v>#VALUE!</v>
      </c>
      <c r="D877" t="e">
        <f t="shared" si="41"/>
        <v>#VALUE!</v>
      </c>
    </row>
    <row r="878" spans="2:4">
      <c r="B878" t="e">
        <f t="shared" si="39"/>
        <v>#VALUE!</v>
      </c>
      <c r="C878" t="e">
        <f t="shared" si="40"/>
        <v>#VALUE!</v>
      </c>
      <c r="D878" t="e">
        <f t="shared" si="41"/>
        <v>#VALUE!</v>
      </c>
    </row>
    <row r="879" spans="2:4">
      <c r="B879" t="e">
        <f t="shared" si="39"/>
        <v>#VALUE!</v>
      </c>
      <c r="C879" t="e">
        <f t="shared" si="40"/>
        <v>#VALUE!</v>
      </c>
      <c r="D879" t="e">
        <f t="shared" si="41"/>
        <v>#VALUE!</v>
      </c>
    </row>
    <row r="880" spans="2:4">
      <c r="B880" t="e">
        <f t="shared" si="39"/>
        <v>#VALUE!</v>
      </c>
      <c r="C880" t="e">
        <f t="shared" si="40"/>
        <v>#VALUE!</v>
      </c>
      <c r="D880" t="e">
        <f t="shared" si="41"/>
        <v>#VALUE!</v>
      </c>
    </row>
    <row r="881" spans="2:4">
      <c r="B881" t="e">
        <f t="shared" si="39"/>
        <v>#VALUE!</v>
      </c>
      <c r="C881" t="e">
        <f t="shared" si="40"/>
        <v>#VALUE!</v>
      </c>
      <c r="D881" t="e">
        <f t="shared" si="41"/>
        <v>#VALUE!</v>
      </c>
    </row>
    <row r="882" spans="2:4">
      <c r="B882" t="e">
        <f t="shared" si="39"/>
        <v>#VALUE!</v>
      </c>
      <c r="C882" t="e">
        <f t="shared" si="40"/>
        <v>#VALUE!</v>
      </c>
      <c r="D882" t="e">
        <f t="shared" si="41"/>
        <v>#VALUE!</v>
      </c>
    </row>
    <row r="883" spans="2:4">
      <c r="B883" t="e">
        <f t="shared" si="39"/>
        <v>#VALUE!</v>
      </c>
      <c r="C883" t="e">
        <f t="shared" si="40"/>
        <v>#VALUE!</v>
      </c>
      <c r="D883" t="e">
        <f t="shared" si="41"/>
        <v>#VALUE!</v>
      </c>
    </row>
    <row r="884" spans="2:4">
      <c r="B884" t="e">
        <f t="shared" si="39"/>
        <v>#VALUE!</v>
      </c>
      <c r="C884" t="e">
        <f t="shared" si="40"/>
        <v>#VALUE!</v>
      </c>
      <c r="D884" t="e">
        <f t="shared" si="41"/>
        <v>#VALUE!</v>
      </c>
    </row>
    <row r="885" spans="2:4">
      <c r="B885" t="e">
        <f t="shared" si="39"/>
        <v>#VALUE!</v>
      </c>
      <c r="C885" t="e">
        <f t="shared" si="40"/>
        <v>#VALUE!</v>
      </c>
      <c r="D885" t="e">
        <f t="shared" si="41"/>
        <v>#VALUE!</v>
      </c>
    </row>
    <row r="886" spans="2:4">
      <c r="B886" t="e">
        <f t="shared" si="39"/>
        <v>#VALUE!</v>
      </c>
      <c r="C886" t="e">
        <f t="shared" si="40"/>
        <v>#VALUE!</v>
      </c>
      <c r="D886" t="e">
        <f t="shared" si="41"/>
        <v>#VALUE!</v>
      </c>
    </row>
    <row r="887" spans="2:4">
      <c r="B887" t="e">
        <f t="shared" si="39"/>
        <v>#VALUE!</v>
      </c>
      <c r="C887" t="e">
        <f t="shared" si="40"/>
        <v>#VALUE!</v>
      </c>
      <c r="D887" t="e">
        <f t="shared" si="41"/>
        <v>#VALUE!</v>
      </c>
    </row>
    <row r="888" spans="2:4">
      <c r="B888" t="e">
        <f t="shared" si="39"/>
        <v>#VALUE!</v>
      </c>
      <c r="C888" t="e">
        <f t="shared" si="40"/>
        <v>#VALUE!</v>
      </c>
      <c r="D888" t="e">
        <f t="shared" si="41"/>
        <v>#VALUE!</v>
      </c>
    </row>
    <row r="889" spans="2:4">
      <c r="B889" t="e">
        <f t="shared" si="39"/>
        <v>#VALUE!</v>
      </c>
      <c r="C889" t="e">
        <f t="shared" si="40"/>
        <v>#VALUE!</v>
      </c>
      <c r="D889" t="e">
        <f t="shared" si="41"/>
        <v>#VALUE!</v>
      </c>
    </row>
    <row r="890" spans="2:4">
      <c r="B890" t="e">
        <f t="shared" si="39"/>
        <v>#VALUE!</v>
      </c>
      <c r="C890" t="e">
        <f t="shared" si="40"/>
        <v>#VALUE!</v>
      </c>
      <c r="D890" t="e">
        <f t="shared" si="41"/>
        <v>#VALUE!</v>
      </c>
    </row>
    <row r="891" spans="2:4">
      <c r="B891" t="e">
        <f t="shared" si="39"/>
        <v>#VALUE!</v>
      </c>
      <c r="C891" t="e">
        <f t="shared" si="40"/>
        <v>#VALUE!</v>
      </c>
      <c r="D891" t="e">
        <f t="shared" si="41"/>
        <v>#VALUE!</v>
      </c>
    </row>
    <row r="892" spans="2:4">
      <c r="B892" t="e">
        <f t="shared" si="39"/>
        <v>#VALUE!</v>
      </c>
      <c r="C892" t="e">
        <f t="shared" si="40"/>
        <v>#VALUE!</v>
      </c>
      <c r="D892" t="e">
        <f t="shared" si="41"/>
        <v>#VALUE!</v>
      </c>
    </row>
    <row r="893" spans="2:4">
      <c r="B893" t="e">
        <f t="shared" si="39"/>
        <v>#VALUE!</v>
      </c>
      <c r="C893" t="e">
        <f t="shared" si="40"/>
        <v>#VALUE!</v>
      </c>
      <c r="D893" t="e">
        <f t="shared" si="41"/>
        <v>#VALUE!</v>
      </c>
    </row>
    <row r="894" spans="2:4">
      <c r="B894" t="e">
        <f t="shared" si="39"/>
        <v>#VALUE!</v>
      </c>
      <c r="C894" t="e">
        <f t="shared" si="40"/>
        <v>#VALUE!</v>
      </c>
      <c r="D894" t="e">
        <f t="shared" si="41"/>
        <v>#VALUE!</v>
      </c>
    </row>
    <row r="895" spans="2:4">
      <c r="B895" t="e">
        <f t="shared" si="39"/>
        <v>#VALUE!</v>
      </c>
      <c r="C895" t="e">
        <f t="shared" si="40"/>
        <v>#VALUE!</v>
      </c>
      <c r="D895" t="e">
        <f t="shared" si="41"/>
        <v>#VALUE!</v>
      </c>
    </row>
    <row r="896" spans="2:4">
      <c r="B896" t="e">
        <f t="shared" si="39"/>
        <v>#VALUE!</v>
      </c>
      <c r="C896" t="e">
        <f t="shared" si="40"/>
        <v>#VALUE!</v>
      </c>
      <c r="D896" t="e">
        <f t="shared" si="41"/>
        <v>#VALUE!</v>
      </c>
    </row>
    <row r="897" spans="2:4">
      <c r="B897" t="e">
        <f t="shared" si="39"/>
        <v>#VALUE!</v>
      </c>
      <c r="C897" t="e">
        <f t="shared" si="40"/>
        <v>#VALUE!</v>
      </c>
      <c r="D897" t="e">
        <f t="shared" si="41"/>
        <v>#VALUE!</v>
      </c>
    </row>
    <row r="898" spans="2:4">
      <c r="B898" t="e">
        <f t="shared" ref="B898:B961" si="42">LEFT(A898,FIND(" ",A898)-1)</f>
        <v>#VALUE!</v>
      </c>
      <c r="C898" t="e">
        <f t="shared" ref="C898:C961" si="43">RIGHT(A898,LEN(A898)-FIND(" ",A898))</f>
        <v>#VALUE!</v>
      </c>
      <c r="D898" t="e">
        <f t="shared" ref="D898:D961" si="44">""""&amp;B898&amp;""""&amp;":"&amp;C898&amp;","</f>
        <v>#VALUE!</v>
      </c>
    </row>
    <row r="899" spans="2:4">
      <c r="B899" t="e">
        <f t="shared" si="42"/>
        <v>#VALUE!</v>
      </c>
      <c r="C899" t="e">
        <f t="shared" si="43"/>
        <v>#VALUE!</v>
      </c>
      <c r="D899" t="e">
        <f t="shared" si="44"/>
        <v>#VALUE!</v>
      </c>
    </row>
    <row r="900" spans="2:4">
      <c r="B900" t="e">
        <f t="shared" si="42"/>
        <v>#VALUE!</v>
      </c>
      <c r="C900" t="e">
        <f t="shared" si="43"/>
        <v>#VALUE!</v>
      </c>
      <c r="D900" t="e">
        <f t="shared" si="44"/>
        <v>#VALUE!</v>
      </c>
    </row>
    <row r="901" spans="2:4">
      <c r="B901" t="e">
        <f t="shared" si="42"/>
        <v>#VALUE!</v>
      </c>
      <c r="C901" t="e">
        <f t="shared" si="43"/>
        <v>#VALUE!</v>
      </c>
      <c r="D901" t="e">
        <f t="shared" si="44"/>
        <v>#VALUE!</v>
      </c>
    </row>
    <row r="902" spans="2:4">
      <c r="B902" t="e">
        <f t="shared" si="42"/>
        <v>#VALUE!</v>
      </c>
      <c r="C902" t="e">
        <f t="shared" si="43"/>
        <v>#VALUE!</v>
      </c>
      <c r="D902" t="e">
        <f t="shared" si="44"/>
        <v>#VALUE!</v>
      </c>
    </row>
    <row r="903" spans="2:4">
      <c r="B903" t="e">
        <f t="shared" si="42"/>
        <v>#VALUE!</v>
      </c>
      <c r="C903" t="e">
        <f t="shared" si="43"/>
        <v>#VALUE!</v>
      </c>
      <c r="D903" t="e">
        <f t="shared" si="44"/>
        <v>#VALUE!</v>
      </c>
    </row>
    <row r="904" spans="2:4">
      <c r="B904" t="e">
        <f t="shared" si="42"/>
        <v>#VALUE!</v>
      </c>
      <c r="C904" t="e">
        <f t="shared" si="43"/>
        <v>#VALUE!</v>
      </c>
      <c r="D904" t="e">
        <f t="shared" si="44"/>
        <v>#VALUE!</v>
      </c>
    </row>
    <row r="905" spans="2:4">
      <c r="B905" t="e">
        <f t="shared" si="42"/>
        <v>#VALUE!</v>
      </c>
      <c r="C905" t="e">
        <f t="shared" si="43"/>
        <v>#VALUE!</v>
      </c>
      <c r="D905" t="e">
        <f t="shared" si="44"/>
        <v>#VALUE!</v>
      </c>
    </row>
    <row r="906" spans="2:4">
      <c r="B906" t="e">
        <f t="shared" si="42"/>
        <v>#VALUE!</v>
      </c>
      <c r="C906" t="e">
        <f t="shared" si="43"/>
        <v>#VALUE!</v>
      </c>
      <c r="D906" t="e">
        <f t="shared" si="44"/>
        <v>#VALUE!</v>
      </c>
    </row>
    <row r="907" spans="2:4">
      <c r="B907" t="e">
        <f t="shared" si="42"/>
        <v>#VALUE!</v>
      </c>
      <c r="C907" t="e">
        <f t="shared" si="43"/>
        <v>#VALUE!</v>
      </c>
      <c r="D907" t="e">
        <f t="shared" si="44"/>
        <v>#VALUE!</v>
      </c>
    </row>
    <row r="908" spans="2:4">
      <c r="B908" t="e">
        <f t="shared" si="42"/>
        <v>#VALUE!</v>
      </c>
      <c r="C908" t="e">
        <f t="shared" si="43"/>
        <v>#VALUE!</v>
      </c>
      <c r="D908" t="e">
        <f t="shared" si="44"/>
        <v>#VALUE!</v>
      </c>
    </row>
    <row r="909" spans="2:4">
      <c r="B909" t="e">
        <f t="shared" si="42"/>
        <v>#VALUE!</v>
      </c>
      <c r="C909" t="e">
        <f t="shared" si="43"/>
        <v>#VALUE!</v>
      </c>
      <c r="D909" t="e">
        <f t="shared" si="44"/>
        <v>#VALUE!</v>
      </c>
    </row>
    <row r="910" spans="2:4">
      <c r="B910" t="e">
        <f t="shared" si="42"/>
        <v>#VALUE!</v>
      </c>
      <c r="C910" t="e">
        <f t="shared" si="43"/>
        <v>#VALUE!</v>
      </c>
      <c r="D910" t="e">
        <f t="shared" si="44"/>
        <v>#VALUE!</v>
      </c>
    </row>
    <row r="911" spans="2:4">
      <c r="B911" t="e">
        <f t="shared" si="42"/>
        <v>#VALUE!</v>
      </c>
      <c r="C911" t="e">
        <f t="shared" si="43"/>
        <v>#VALUE!</v>
      </c>
      <c r="D911" t="e">
        <f t="shared" si="44"/>
        <v>#VALUE!</v>
      </c>
    </row>
    <row r="912" spans="2:4">
      <c r="B912" t="e">
        <f t="shared" si="42"/>
        <v>#VALUE!</v>
      </c>
      <c r="C912" t="e">
        <f t="shared" si="43"/>
        <v>#VALUE!</v>
      </c>
      <c r="D912" t="e">
        <f t="shared" si="44"/>
        <v>#VALUE!</v>
      </c>
    </row>
    <row r="913" spans="2:4">
      <c r="B913" t="e">
        <f t="shared" si="42"/>
        <v>#VALUE!</v>
      </c>
      <c r="C913" t="e">
        <f t="shared" si="43"/>
        <v>#VALUE!</v>
      </c>
      <c r="D913" t="e">
        <f t="shared" si="44"/>
        <v>#VALUE!</v>
      </c>
    </row>
    <row r="914" spans="2:4">
      <c r="B914" t="e">
        <f t="shared" si="42"/>
        <v>#VALUE!</v>
      </c>
      <c r="C914" t="e">
        <f t="shared" si="43"/>
        <v>#VALUE!</v>
      </c>
      <c r="D914" t="e">
        <f t="shared" si="44"/>
        <v>#VALUE!</v>
      </c>
    </row>
    <row r="915" spans="2:4">
      <c r="B915" t="e">
        <f t="shared" si="42"/>
        <v>#VALUE!</v>
      </c>
      <c r="C915" t="e">
        <f t="shared" si="43"/>
        <v>#VALUE!</v>
      </c>
      <c r="D915" t="e">
        <f t="shared" si="44"/>
        <v>#VALUE!</v>
      </c>
    </row>
    <row r="916" spans="2:4">
      <c r="B916" t="e">
        <f t="shared" si="42"/>
        <v>#VALUE!</v>
      </c>
      <c r="C916" t="e">
        <f t="shared" si="43"/>
        <v>#VALUE!</v>
      </c>
      <c r="D916" t="e">
        <f t="shared" si="44"/>
        <v>#VALUE!</v>
      </c>
    </row>
    <row r="917" spans="2:4">
      <c r="B917" t="e">
        <f t="shared" si="42"/>
        <v>#VALUE!</v>
      </c>
      <c r="C917" t="e">
        <f t="shared" si="43"/>
        <v>#VALUE!</v>
      </c>
      <c r="D917" t="e">
        <f t="shared" si="44"/>
        <v>#VALUE!</v>
      </c>
    </row>
    <row r="918" spans="2:4">
      <c r="B918" t="e">
        <f t="shared" si="42"/>
        <v>#VALUE!</v>
      </c>
      <c r="C918" t="e">
        <f t="shared" si="43"/>
        <v>#VALUE!</v>
      </c>
      <c r="D918" t="e">
        <f t="shared" si="44"/>
        <v>#VALUE!</v>
      </c>
    </row>
    <row r="919" spans="2:4">
      <c r="B919" t="e">
        <f t="shared" si="42"/>
        <v>#VALUE!</v>
      </c>
      <c r="C919" t="e">
        <f t="shared" si="43"/>
        <v>#VALUE!</v>
      </c>
      <c r="D919" t="e">
        <f t="shared" si="44"/>
        <v>#VALUE!</v>
      </c>
    </row>
    <row r="920" spans="2:4">
      <c r="B920" t="e">
        <f t="shared" si="42"/>
        <v>#VALUE!</v>
      </c>
      <c r="C920" t="e">
        <f t="shared" si="43"/>
        <v>#VALUE!</v>
      </c>
      <c r="D920" t="e">
        <f t="shared" si="44"/>
        <v>#VALUE!</v>
      </c>
    </row>
    <row r="921" spans="2:4">
      <c r="B921" t="e">
        <f t="shared" si="42"/>
        <v>#VALUE!</v>
      </c>
      <c r="C921" t="e">
        <f t="shared" si="43"/>
        <v>#VALUE!</v>
      </c>
      <c r="D921" t="e">
        <f t="shared" si="44"/>
        <v>#VALUE!</v>
      </c>
    </row>
    <row r="922" spans="2:4">
      <c r="B922" t="e">
        <f t="shared" si="42"/>
        <v>#VALUE!</v>
      </c>
      <c r="C922" t="e">
        <f t="shared" si="43"/>
        <v>#VALUE!</v>
      </c>
      <c r="D922" t="e">
        <f t="shared" si="44"/>
        <v>#VALUE!</v>
      </c>
    </row>
    <row r="923" spans="2:4">
      <c r="B923" t="e">
        <f t="shared" si="42"/>
        <v>#VALUE!</v>
      </c>
      <c r="C923" t="e">
        <f t="shared" si="43"/>
        <v>#VALUE!</v>
      </c>
      <c r="D923" t="e">
        <f t="shared" si="44"/>
        <v>#VALUE!</v>
      </c>
    </row>
    <row r="924" spans="2:4">
      <c r="B924" t="e">
        <f t="shared" si="42"/>
        <v>#VALUE!</v>
      </c>
      <c r="C924" t="e">
        <f t="shared" si="43"/>
        <v>#VALUE!</v>
      </c>
      <c r="D924" t="e">
        <f t="shared" si="44"/>
        <v>#VALUE!</v>
      </c>
    </row>
    <row r="925" spans="2:4">
      <c r="B925" t="e">
        <f t="shared" si="42"/>
        <v>#VALUE!</v>
      </c>
      <c r="C925" t="e">
        <f t="shared" si="43"/>
        <v>#VALUE!</v>
      </c>
      <c r="D925" t="e">
        <f t="shared" si="44"/>
        <v>#VALUE!</v>
      </c>
    </row>
    <row r="926" spans="2:4">
      <c r="B926" t="e">
        <f t="shared" si="42"/>
        <v>#VALUE!</v>
      </c>
      <c r="C926" t="e">
        <f t="shared" si="43"/>
        <v>#VALUE!</v>
      </c>
      <c r="D926" t="e">
        <f t="shared" si="44"/>
        <v>#VALUE!</v>
      </c>
    </row>
    <row r="927" spans="2:4">
      <c r="B927" t="e">
        <f t="shared" si="42"/>
        <v>#VALUE!</v>
      </c>
      <c r="C927" t="e">
        <f t="shared" si="43"/>
        <v>#VALUE!</v>
      </c>
      <c r="D927" t="e">
        <f t="shared" si="44"/>
        <v>#VALUE!</v>
      </c>
    </row>
    <row r="928" spans="2:4">
      <c r="B928" t="e">
        <f t="shared" si="42"/>
        <v>#VALUE!</v>
      </c>
      <c r="C928" t="e">
        <f t="shared" si="43"/>
        <v>#VALUE!</v>
      </c>
      <c r="D928" t="e">
        <f t="shared" si="44"/>
        <v>#VALUE!</v>
      </c>
    </row>
    <row r="929" spans="2:4">
      <c r="B929" t="e">
        <f t="shared" si="42"/>
        <v>#VALUE!</v>
      </c>
      <c r="C929" t="e">
        <f t="shared" si="43"/>
        <v>#VALUE!</v>
      </c>
      <c r="D929" t="e">
        <f t="shared" si="44"/>
        <v>#VALUE!</v>
      </c>
    </row>
    <row r="930" spans="2:4">
      <c r="B930" t="e">
        <f t="shared" si="42"/>
        <v>#VALUE!</v>
      </c>
      <c r="C930" t="e">
        <f t="shared" si="43"/>
        <v>#VALUE!</v>
      </c>
      <c r="D930" t="e">
        <f t="shared" si="44"/>
        <v>#VALUE!</v>
      </c>
    </row>
    <row r="931" spans="2:4">
      <c r="B931" t="e">
        <f t="shared" si="42"/>
        <v>#VALUE!</v>
      </c>
      <c r="C931" t="e">
        <f t="shared" si="43"/>
        <v>#VALUE!</v>
      </c>
      <c r="D931" t="e">
        <f t="shared" si="44"/>
        <v>#VALUE!</v>
      </c>
    </row>
    <row r="932" spans="2:4">
      <c r="B932" t="e">
        <f t="shared" si="42"/>
        <v>#VALUE!</v>
      </c>
      <c r="C932" t="e">
        <f t="shared" si="43"/>
        <v>#VALUE!</v>
      </c>
      <c r="D932" t="e">
        <f t="shared" si="44"/>
        <v>#VALUE!</v>
      </c>
    </row>
    <row r="933" spans="2:4">
      <c r="B933" t="e">
        <f t="shared" si="42"/>
        <v>#VALUE!</v>
      </c>
      <c r="C933" t="e">
        <f t="shared" si="43"/>
        <v>#VALUE!</v>
      </c>
      <c r="D933" t="e">
        <f t="shared" si="44"/>
        <v>#VALUE!</v>
      </c>
    </row>
    <row r="934" spans="2:4">
      <c r="B934" t="e">
        <f t="shared" si="42"/>
        <v>#VALUE!</v>
      </c>
      <c r="C934" t="e">
        <f t="shared" si="43"/>
        <v>#VALUE!</v>
      </c>
      <c r="D934" t="e">
        <f t="shared" si="44"/>
        <v>#VALUE!</v>
      </c>
    </row>
    <row r="935" spans="2:4">
      <c r="B935" t="e">
        <f t="shared" si="42"/>
        <v>#VALUE!</v>
      </c>
      <c r="C935" t="e">
        <f t="shared" si="43"/>
        <v>#VALUE!</v>
      </c>
      <c r="D935" t="e">
        <f t="shared" si="44"/>
        <v>#VALUE!</v>
      </c>
    </row>
    <row r="936" spans="2:4">
      <c r="B936" t="e">
        <f t="shared" si="42"/>
        <v>#VALUE!</v>
      </c>
      <c r="C936" t="e">
        <f t="shared" si="43"/>
        <v>#VALUE!</v>
      </c>
      <c r="D936" t="e">
        <f t="shared" si="44"/>
        <v>#VALUE!</v>
      </c>
    </row>
    <row r="937" spans="2:4">
      <c r="B937" t="e">
        <f t="shared" si="42"/>
        <v>#VALUE!</v>
      </c>
      <c r="C937" t="e">
        <f t="shared" si="43"/>
        <v>#VALUE!</v>
      </c>
      <c r="D937" t="e">
        <f t="shared" si="44"/>
        <v>#VALUE!</v>
      </c>
    </row>
    <row r="938" spans="2:4">
      <c r="B938" t="e">
        <f t="shared" si="42"/>
        <v>#VALUE!</v>
      </c>
      <c r="C938" t="e">
        <f t="shared" si="43"/>
        <v>#VALUE!</v>
      </c>
      <c r="D938" t="e">
        <f t="shared" si="44"/>
        <v>#VALUE!</v>
      </c>
    </row>
    <row r="939" spans="2:4">
      <c r="B939" t="e">
        <f t="shared" si="42"/>
        <v>#VALUE!</v>
      </c>
      <c r="C939" t="e">
        <f t="shared" si="43"/>
        <v>#VALUE!</v>
      </c>
      <c r="D939" t="e">
        <f t="shared" si="44"/>
        <v>#VALUE!</v>
      </c>
    </row>
    <row r="940" spans="2:4">
      <c r="B940" t="e">
        <f t="shared" si="42"/>
        <v>#VALUE!</v>
      </c>
      <c r="C940" t="e">
        <f t="shared" si="43"/>
        <v>#VALUE!</v>
      </c>
      <c r="D940" t="e">
        <f t="shared" si="44"/>
        <v>#VALUE!</v>
      </c>
    </row>
    <row r="941" spans="2:4">
      <c r="B941" t="e">
        <f t="shared" si="42"/>
        <v>#VALUE!</v>
      </c>
      <c r="C941" t="e">
        <f t="shared" si="43"/>
        <v>#VALUE!</v>
      </c>
      <c r="D941" t="e">
        <f t="shared" si="44"/>
        <v>#VALUE!</v>
      </c>
    </row>
    <row r="942" spans="2:4">
      <c r="B942" t="e">
        <f t="shared" si="42"/>
        <v>#VALUE!</v>
      </c>
      <c r="C942" t="e">
        <f t="shared" si="43"/>
        <v>#VALUE!</v>
      </c>
      <c r="D942" t="e">
        <f t="shared" si="44"/>
        <v>#VALUE!</v>
      </c>
    </row>
    <row r="943" spans="2:4">
      <c r="B943" t="e">
        <f t="shared" si="42"/>
        <v>#VALUE!</v>
      </c>
      <c r="C943" t="e">
        <f t="shared" si="43"/>
        <v>#VALUE!</v>
      </c>
      <c r="D943" t="e">
        <f t="shared" si="44"/>
        <v>#VALUE!</v>
      </c>
    </row>
    <row r="944" spans="2:4">
      <c r="B944" t="e">
        <f t="shared" si="42"/>
        <v>#VALUE!</v>
      </c>
      <c r="C944" t="e">
        <f t="shared" si="43"/>
        <v>#VALUE!</v>
      </c>
      <c r="D944" t="e">
        <f t="shared" si="44"/>
        <v>#VALUE!</v>
      </c>
    </row>
    <row r="945" spans="2:4">
      <c r="B945" t="e">
        <f t="shared" si="42"/>
        <v>#VALUE!</v>
      </c>
      <c r="C945" t="e">
        <f t="shared" si="43"/>
        <v>#VALUE!</v>
      </c>
      <c r="D945" t="e">
        <f t="shared" si="44"/>
        <v>#VALUE!</v>
      </c>
    </row>
    <row r="946" spans="2:4">
      <c r="B946" t="e">
        <f t="shared" si="42"/>
        <v>#VALUE!</v>
      </c>
      <c r="C946" t="e">
        <f t="shared" si="43"/>
        <v>#VALUE!</v>
      </c>
      <c r="D946" t="e">
        <f t="shared" si="44"/>
        <v>#VALUE!</v>
      </c>
    </row>
    <row r="947" spans="2:4">
      <c r="B947" t="e">
        <f t="shared" si="42"/>
        <v>#VALUE!</v>
      </c>
      <c r="C947" t="e">
        <f t="shared" si="43"/>
        <v>#VALUE!</v>
      </c>
      <c r="D947" t="e">
        <f t="shared" si="44"/>
        <v>#VALUE!</v>
      </c>
    </row>
    <row r="948" spans="2:4">
      <c r="B948" t="e">
        <f t="shared" si="42"/>
        <v>#VALUE!</v>
      </c>
      <c r="C948" t="e">
        <f t="shared" si="43"/>
        <v>#VALUE!</v>
      </c>
      <c r="D948" t="e">
        <f t="shared" si="44"/>
        <v>#VALUE!</v>
      </c>
    </row>
    <row r="949" spans="2:4">
      <c r="B949" t="e">
        <f t="shared" si="42"/>
        <v>#VALUE!</v>
      </c>
      <c r="C949" t="e">
        <f t="shared" si="43"/>
        <v>#VALUE!</v>
      </c>
      <c r="D949" t="e">
        <f t="shared" si="44"/>
        <v>#VALUE!</v>
      </c>
    </row>
    <row r="950" spans="2:4">
      <c r="B950" t="e">
        <f t="shared" si="42"/>
        <v>#VALUE!</v>
      </c>
      <c r="C950" t="e">
        <f t="shared" si="43"/>
        <v>#VALUE!</v>
      </c>
      <c r="D950" t="e">
        <f t="shared" si="44"/>
        <v>#VALUE!</v>
      </c>
    </row>
    <row r="951" spans="2:4">
      <c r="B951" t="e">
        <f t="shared" si="42"/>
        <v>#VALUE!</v>
      </c>
      <c r="C951" t="e">
        <f t="shared" si="43"/>
        <v>#VALUE!</v>
      </c>
      <c r="D951" t="e">
        <f t="shared" si="44"/>
        <v>#VALUE!</v>
      </c>
    </row>
    <row r="952" spans="2:4">
      <c r="B952" t="e">
        <f t="shared" si="42"/>
        <v>#VALUE!</v>
      </c>
      <c r="C952" t="e">
        <f t="shared" si="43"/>
        <v>#VALUE!</v>
      </c>
      <c r="D952" t="e">
        <f t="shared" si="44"/>
        <v>#VALUE!</v>
      </c>
    </row>
    <row r="953" spans="2:4">
      <c r="B953" t="e">
        <f t="shared" si="42"/>
        <v>#VALUE!</v>
      </c>
      <c r="C953" t="e">
        <f t="shared" si="43"/>
        <v>#VALUE!</v>
      </c>
      <c r="D953" t="e">
        <f t="shared" si="44"/>
        <v>#VALUE!</v>
      </c>
    </row>
    <row r="954" spans="2:4">
      <c r="B954" t="e">
        <f t="shared" si="42"/>
        <v>#VALUE!</v>
      </c>
      <c r="C954" t="e">
        <f t="shared" si="43"/>
        <v>#VALUE!</v>
      </c>
      <c r="D954" t="e">
        <f t="shared" si="44"/>
        <v>#VALUE!</v>
      </c>
    </row>
    <row r="955" spans="2:4">
      <c r="B955" t="e">
        <f t="shared" si="42"/>
        <v>#VALUE!</v>
      </c>
      <c r="C955" t="e">
        <f t="shared" si="43"/>
        <v>#VALUE!</v>
      </c>
      <c r="D955" t="e">
        <f t="shared" si="44"/>
        <v>#VALUE!</v>
      </c>
    </row>
    <row r="956" spans="2:4">
      <c r="B956" t="e">
        <f t="shared" si="42"/>
        <v>#VALUE!</v>
      </c>
      <c r="C956" t="e">
        <f t="shared" si="43"/>
        <v>#VALUE!</v>
      </c>
      <c r="D956" t="e">
        <f t="shared" si="44"/>
        <v>#VALUE!</v>
      </c>
    </row>
    <row r="957" spans="2:4">
      <c r="B957" t="e">
        <f t="shared" si="42"/>
        <v>#VALUE!</v>
      </c>
      <c r="C957" t="e">
        <f t="shared" si="43"/>
        <v>#VALUE!</v>
      </c>
      <c r="D957" t="e">
        <f t="shared" si="44"/>
        <v>#VALUE!</v>
      </c>
    </row>
    <row r="958" spans="2:4">
      <c r="B958" t="e">
        <f t="shared" si="42"/>
        <v>#VALUE!</v>
      </c>
      <c r="C958" t="e">
        <f t="shared" si="43"/>
        <v>#VALUE!</v>
      </c>
      <c r="D958" t="e">
        <f t="shared" si="44"/>
        <v>#VALUE!</v>
      </c>
    </row>
    <row r="959" spans="2:4">
      <c r="B959" t="e">
        <f t="shared" si="42"/>
        <v>#VALUE!</v>
      </c>
      <c r="C959" t="e">
        <f t="shared" si="43"/>
        <v>#VALUE!</v>
      </c>
      <c r="D959" t="e">
        <f t="shared" si="44"/>
        <v>#VALUE!</v>
      </c>
    </row>
    <row r="960" spans="2:4">
      <c r="B960" t="e">
        <f t="shared" si="42"/>
        <v>#VALUE!</v>
      </c>
      <c r="C960" t="e">
        <f t="shared" si="43"/>
        <v>#VALUE!</v>
      </c>
      <c r="D960" t="e">
        <f t="shared" si="44"/>
        <v>#VALUE!</v>
      </c>
    </row>
    <row r="961" spans="2:4">
      <c r="B961" t="e">
        <f t="shared" si="42"/>
        <v>#VALUE!</v>
      </c>
      <c r="C961" t="e">
        <f t="shared" si="43"/>
        <v>#VALUE!</v>
      </c>
      <c r="D961" t="e">
        <f t="shared" si="44"/>
        <v>#VALUE!</v>
      </c>
    </row>
    <row r="962" spans="2:4">
      <c r="B962" t="e">
        <f t="shared" ref="B962:B1025" si="45">LEFT(A962,FIND(" ",A962)-1)</f>
        <v>#VALUE!</v>
      </c>
      <c r="C962" t="e">
        <f t="shared" ref="C962:C1025" si="46">RIGHT(A962,LEN(A962)-FIND(" ",A962))</f>
        <v>#VALUE!</v>
      </c>
      <c r="D962" t="e">
        <f t="shared" ref="D962:D1025" si="47">""""&amp;B962&amp;""""&amp;":"&amp;C962&amp;","</f>
        <v>#VALUE!</v>
      </c>
    </row>
    <row r="963" spans="2:4">
      <c r="B963" t="e">
        <f t="shared" si="45"/>
        <v>#VALUE!</v>
      </c>
      <c r="C963" t="e">
        <f t="shared" si="46"/>
        <v>#VALUE!</v>
      </c>
      <c r="D963" t="e">
        <f t="shared" si="47"/>
        <v>#VALUE!</v>
      </c>
    </row>
    <row r="964" spans="2:4">
      <c r="B964" t="e">
        <f t="shared" si="45"/>
        <v>#VALUE!</v>
      </c>
      <c r="C964" t="e">
        <f t="shared" si="46"/>
        <v>#VALUE!</v>
      </c>
      <c r="D964" t="e">
        <f t="shared" si="47"/>
        <v>#VALUE!</v>
      </c>
    </row>
    <row r="965" spans="2:4">
      <c r="B965" t="e">
        <f t="shared" si="45"/>
        <v>#VALUE!</v>
      </c>
      <c r="C965" t="e">
        <f t="shared" si="46"/>
        <v>#VALUE!</v>
      </c>
      <c r="D965" t="e">
        <f t="shared" si="47"/>
        <v>#VALUE!</v>
      </c>
    </row>
    <row r="966" spans="2:4">
      <c r="B966" t="e">
        <f t="shared" si="45"/>
        <v>#VALUE!</v>
      </c>
      <c r="C966" t="e">
        <f t="shared" si="46"/>
        <v>#VALUE!</v>
      </c>
      <c r="D966" t="e">
        <f t="shared" si="47"/>
        <v>#VALUE!</v>
      </c>
    </row>
    <row r="967" spans="2:4">
      <c r="B967" t="e">
        <f t="shared" si="45"/>
        <v>#VALUE!</v>
      </c>
      <c r="C967" t="e">
        <f t="shared" si="46"/>
        <v>#VALUE!</v>
      </c>
      <c r="D967" t="e">
        <f t="shared" si="47"/>
        <v>#VALUE!</v>
      </c>
    </row>
    <row r="968" spans="2:4">
      <c r="B968" t="e">
        <f t="shared" si="45"/>
        <v>#VALUE!</v>
      </c>
      <c r="C968" t="e">
        <f t="shared" si="46"/>
        <v>#VALUE!</v>
      </c>
      <c r="D968" t="e">
        <f t="shared" si="47"/>
        <v>#VALUE!</v>
      </c>
    </row>
    <row r="969" spans="2:4">
      <c r="B969" t="e">
        <f t="shared" si="45"/>
        <v>#VALUE!</v>
      </c>
      <c r="C969" t="e">
        <f t="shared" si="46"/>
        <v>#VALUE!</v>
      </c>
      <c r="D969" t="e">
        <f t="shared" si="47"/>
        <v>#VALUE!</v>
      </c>
    </row>
    <row r="970" spans="2:4">
      <c r="B970" t="e">
        <f t="shared" si="45"/>
        <v>#VALUE!</v>
      </c>
      <c r="C970" t="e">
        <f t="shared" si="46"/>
        <v>#VALUE!</v>
      </c>
      <c r="D970" t="e">
        <f t="shared" si="47"/>
        <v>#VALUE!</v>
      </c>
    </row>
    <row r="971" spans="2:4">
      <c r="B971" t="e">
        <f t="shared" si="45"/>
        <v>#VALUE!</v>
      </c>
      <c r="C971" t="e">
        <f t="shared" si="46"/>
        <v>#VALUE!</v>
      </c>
      <c r="D971" t="e">
        <f t="shared" si="47"/>
        <v>#VALUE!</v>
      </c>
    </row>
    <row r="972" spans="2:4">
      <c r="B972" t="e">
        <f t="shared" si="45"/>
        <v>#VALUE!</v>
      </c>
      <c r="C972" t="e">
        <f t="shared" si="46"/>
        <v>#VALUE!</v>
      </c>
      <c r="D972" t="e">
        <f t="shared" si="47"/>
        <v>#VALUE!</v>
      </c>
    </row>
    <row r="973" spans="2:4">
      <c r="B973" t="e">
        <f t="shared" si="45"/>
        <v>#VALUE!</v>
      </c>
      <c r="C973" t="e">
        <f t="shared" si="46"/>
        <v>#VALUE!</v>
      </c>
      <c r="D973" t="e">
        <f t="shared" si="47"/>
        <v>#VALUE!</v>
      </c>
    </row>
    <row r="974" spans="2:4">
      <c r="B974" t="e">
        <f t="shared" si="45"/>
        <v>#VALUE!</v>
      </c>
      <c r="C974" t="e">
        <f t="shared" si="46"/>
        <v>#VALUE!</v>
      </c>
      <c r="D974" t="e">
        <f t="shared" si="47"/>
        <v>#VALUE!</v>
      </c>
    </row>
    <row r="975" spans="2:4">
      <c r="B975" t="e">
        <f t="shared" si="45"/>
        <v>#VALUE!</v>
      </c>
      <c r="C975" t="e">
        <f t="shared" si="46"/>
        <v>#VALUE!</v>
      </c>
      <c r="D975" t="e">
        <f t="shared" si="47"/>
        <v>#VALUE!</v>
      </c>
    </row>
    <row r="976" spans="2:4">
      <c r="B976" t="e">
        <f t="shared" si="45"/>
        <v>#VALUE!</v>
      </c>
      <c r="C976" t="e">
        <f t="shared" si="46"/>
        <v>#VALUE!</v>
      </c>
      <c r="D976" t="e">
        <f t="shared" si="47"/>
        <v>#VALUE!</v>
      </c>
    </row>
    <row r="977" spans="2:4">
      <c r="B977" t="e">
        <f t="shared" si="45"/>
        <v>#VALUE!</v>
      </c>
      <c r="C977" t="e">
        <f t="shared" si="46"/>
        <v>#VALUE!</v>
      </c>
      <c r="D977" t="e">
        <f t="shared" si="47"/>
        <v>#VALUE!</v>
      </c>
    </row>
    <row r="978" spans="2:4">
      <c r="B978" t="e">
        <f t="shared" si="45"/>
        <v>#VALUE!</v>
      </c>
      <c r="C978" t="e">
        <f t="shared" si="46"/>
        <v>#VALUE!</v>
      </c>
      <c r="D978" t="e">
        <f t="shared" si="47"/>
        <v>#VALUE!</v>
      </c>
    </row>
    <row r="979" spans="2:4">
      <c r="B979" t="e">
        <f t="shared" si="45"/>
        <v>#VALUE!</v>
      </c>
      <c r="C979" t="e">
        <f t="shared" si="46"/>
        <v>#VALUE!</v>
      </c>
      <c r="D979" t="e">
        <f t="shared" si="47"/>
        <v>#VALUE!</v>
      </c>
    </row>
    <row r="980" spans="2:4">
      <c r="B980" t="e">
        <f t="shared" si="45"/>
        <v>#VALUE!</v>
      </c>
      <c r="C980" t="e">
        <f t="shared" si="46"/>
        <v>#VALUE!</v>
      </c>
      <c r="D980" t="e">
        <f t="shared" si="47"/>
        <v>#VALUE!</v>
      </c>
    </row>
    <row r="981" spans="2:4">
      <c r="B981" t="e">
        <f t="shared" si="45"/>
        <v>#VALUE!</v>
      </c>
      <c r="C981" t="e">
        <f t="shared" si="46"/>
        <v>#VALUE!</v>
      </c>
      <c r="D981" t="e">
        <f t="shared" si="47"/>
        <v>#VALUE!</v>
      </c>
    </row>
    <row r="982" spans="2:4">
      <c r="B982" t="e">
        <f t="shared" si="45"/>
        <v>#VALUE!</v>
      </c>
      <c r="C982" t="e">
        <f t="shared" si="46"/>
        <v>#VALUE!</v>
      </c>
      <c r="D982" t="e">
        <f t="shared" si="47"/>
        <v>#VALUE!</v>
      </c>
    </row>
    <row r="983" spans="2:4">
      <c r="B983" t="e">
        <f t="shared" si="45"/>
        <v>#VALUE!</v>
      </c>
      <c r="C983" t="e">
        <f t="shared" si="46"/>
        <v>#VALUE!</v>
      </c>
      <c r="D983" t="e">
        <f t="shared" si="47"/>
        <v>#VALUE!</v>
      </c>
    </row>
    <row r="984" spans="2:4">
      <c r="B984" t="e">
        <f t="shared" si="45"/>
        <v>#VALUE!</v>
      </c>
      <c r="C984" t="e">
        <f t="shared" si="46"/>
        <v>#VALUE!</v>
      </c>
      <c r="D984" t="e">
        <f t="shared" si="47"/>
        <v>#VALUE!</v>
      </c>
    </row>
    <row r="985" spans="2:4">
      <c r="B985" t="e">
        <f t="shared" si="45"/>
        <v>#VALUE!</v>
      </c>
      <c r="C985" t="e">
        <f t="shared" si="46"/>
        <v>#VALUE!</v>
      </c>
      <c r="D985" t="e">
        <f t="shared" si="47"/>
        <v>#VALUE!</v>
      </c>
    </row>
    <row r="986" spans="2:4">
      <c r="B986" t="e">
        <f t="shared" si="45"/>
        <v>#VALUE!</v>
      </c>
      <c r="C986" t="e">
        <f t="shared" si="46"/>
        <v>#VALUE!</v>
      </c>
      <c r="D986" t="e">
        <f t="shared" si="47"/>
        <v>#VALUE!</v>
      </c>
    </row>
    <row r="987" spans="2:4">
      <c r="B987" t="e">
        <f t="shared" si="45"/>
        <v>#VALUE!</v>
      </c>
      <c r="C987" t="e">
        <f t="shared" si="46"/>
        <v>#VALUE!</v>
      </c>
      <c r="D987" t="e">
        <f t="shared" si="47"/>
        <v>#VALUE!</v>
      </c>
    </row>
    <row r="988" spans="2:4">
      <c r="B988" t="e">
        <f t="shared" si="45"/>
        <v>#VALUE!</v>
      </c>
      <c r="C988" t="e">
        <f t="shared" si="46"/>
        <v>#VALUE!</v>
      </c>
      <c r="D988" t="e">
        <f t="shared" si="47"/>
        <v>#VALUE!</v>
      </c>
    </row>
    <row r="989" spans="2:4">
      <c r="B989" t="e">
        <f t="shared" si="45"/>
        <v>#VALUE!</v>
      </c>
      <c r="C989" t="e">
        <f t="shared" si="46"/>
        <v>#VALUE!</v>
      </c>
      <c r="D989" t="e">
        <f t="shared" si="47"/>
        <v>#VALUE!</v>
      </c>
    </row>
    <row r="990" spans="2:4">
      <c r="B990" t="e">
        <f t="shared" si="45"/>
        <v>#VALUE!</v>
      </c>
      <c r="C990" t="e">
        <f t="shared" si="46"/>
        <v>#VALUE!</v>
      </c>
      <c r="D990" t="e">
        <f t="shared" si="47"/>
        <v>#VALUE!</v>
      </c>
    </row>
    <row r="991" spans="2:4">
      <c r="B991" t="e">
        <f t="shared" si="45"/>
        <v>#VALUE!</v>
      </c>
      <c r="C991" t="e">
        <f t="shared" si="46"/>
        <v>#VALUE!</v>
      </c>
      <c r="D991" t="e">
        <f t="shared" si="47"/>
        <v>#VALUE!</v>
      </c>
    </row>
    <row r="992" spans="2:4">
      <c r="B992" t="e">
        <f t="shared" si="45"/>
        <v>#VALUE!</v>
      </c>
      <c r="C992" t="e">
        <f t="shared" si="46"/>
        <v>#VALUE!</v>
      </c>
      <c r="D992" t="e">
        <f t="shared" si="47"/>
        <v>#VALUE!</v>
      </c>
    </row>
    <row r="993" spans="2:4">
      <c r="B993" t="e">
        <f t="shared" si="45"/>
        <v>#VALUE!</v>
      </c>
      <c r="C993" t="e">
        <f t="shared" si="46"/>
        <v>#VALUE!</v>
      </c>
      <c r="D993" t="e">
        <f t="shared" si="47"/>
        <v>#VALUE!</v>
      </c>
    </row>
    <row r="994" spans="2:4">
      <c r="B994" t="e">
        <f t="shared" si="45"/>
        <v>#VALUE!</v>
      </c>
      <c r="C994" t="e">
        <f t="shared" si="46"/>
        <v>#VALUE!</v>
      </c>
      <c r="D994" t="e">
        <f t="shared" si="47"/>
        <v>#VALUE!</v>
      </c>
    </row>
    <row r="995" spans="2:4">
      <c r="B995" t="e">
        <f t="shared" si="45"/>
        <v>#VALUE!</v>
      </c>
      <c r="C995" t="e">
        <f t="shared" si="46"/>
        <v>#VALUE!</v>
      </c>
      <c r="D995" t="e">
        <f t="shared" si="47"/>
        <v>#VALUE!</v>
      </c>
    </row>
    <row r="996" spans="2:4">
      <c r="B996" t="e">
        <f t="shared" si="45"/>
        <v>#VALUE!</v>
      </c>
      <c r="C996" t="e">
        <f t="shared" si="46"/>
        <v>#VALUE!</v>
      </c>
      <c r="D996" t="e">
        <f t="shared" si="47"/>
        <v>#VALUE!</v>
      </c>
    </row>
    <row r="997" spans="2:4">
      <c r="B997" t="e">
        <f t="shared" si="45"/>
        <v>#VALUE!</v>
      </c>
      <c r="C997" t="e">
        <f t="shared" si="46"/>
        <v>#VALUE!</v>
      </c>
      <c r="D997" t="e">
        <f t="shared" si="47"/>
        <v>#VALUE!</v>
      </c>
    </row>
    <row r="998" spans="2:4">
      <c r="B998" t="e">
        <f t="shared" si="45"/>
        <v>#VALUE!</v>
      </c>
      <c r="C998" t="e">
        <f t="shared" si="46"/>
        <v>#VALUE!</v>
      </c>
      <c r="D998" t="e">
        <f t="shared" si="47"/>
        <v>#VALUE!</v>
      </c>
    </row>
    <row r="999" spans="2:4">
      <c r="B999" t="e">
        <f t="shared" si="45"/>
        <v>#VALUE!</v>
      </c>
      <c r="C999" t="e">
        <f t="shared" si="46"/>
        <v>#VALUE!</v>
      </c>
      <c r="D999" t="e">
        <f t="shared" si="47"/>
        <v>#VALUE!</v>
      </c>
    </row>
    <row r="1000" spans="2:4">
      <c r="B1000" t="e">
        <f t="shared" si="45"/>
        <v>#VALUE!</v>
      </c>
      <c r="C1000" t="e">
        <f t="shared" si="46"/>
        <v>#VALUE!</v>
      </c>
      <c r="D1000" t="e">
        <f t="shared" si="47"/>
        <v>#VALUE!</v>
      </c>
    </row>
    <row r="1001" spans="2:4">
      <c r="B1001" t="e">
        <f t="shared" si="45"/>
        <v>#VALUE!</v>
      </c>
      <c r="C1001" t="e">
        <f t="shared" si="46"/>
        <v>#VALUE!</v>
      </c>
      <c r="D1001" t="e">
        <f t="shared" si="47"/>
        <v>#VALUE!</v>
      </c>
    </row>
    <row r="1002" spans="2:4">
      <c r="B1002" t="e">
        <f t="shared" si="45"/>
        <v>#VALUE!</v>
      </c>
      <c r="C1002" t="e">
        <f t="shared" si="46"/>
        <v>#VALUE!</v>
      </c>
      <c r="D1002" t="e">
        <f t="shared" si="47"/>
        <v>#VALUE!</v>
      </c>
    </row>
    <row r="1003" spans="2:4">
      <c r="B1003" t="e">
        <f t="shared" si="45"/>
        <v>#VALUE!</v>
      </c>
      <c r="C1003" t="e">
        <f t="shared" si="46"/>
        <v>#VALUE!</v>
      </c>
      <c r="D1003" t="e">
        <f t="shared" si="47"/>
        <v>#VALUE!</v>
      </c>
    </row>
    <row r="1004" spans="2:4">
      <c r="B1004" t="e">
        <f t="shared" si="45"/>
        <v>#VALUE!</v>
      </c>
      <c r="C1004" t="e">
        <f t="shared" si="46"/>
        <v>#VALUE!</v>
      </c>
      <c r="D1004" t="e">
        <f t="shared" si="47"/>
        <v>#VALUE!</v>
      </c>
    </row>
    <row r="1005" spans="2:4">
      <c r="B1005" t="e">
        <f t="shared" si="45"/>
        <v>#VALUE!</v>
      </c>
      <c r="C1005" t="e">
        <f t="shared" si="46"/>
        <v>#VALUE!</v>
      </c>
      <c r="D1005" t="e">
        <f t="shared" si="47"/>
        <v>#VALUE!</v>
      </c>
    </row>
    <row r="1006" spans="2:4">
      <c r="B1006" t="e">
        <f t="shared" si="45"/>
        <v>#VALUE!</v>
      </c>
      <c r="C1006" t="e">
        <f t="shared" si="46"/>
        <v>#VALUE!</v>
      </c>
      <c r="D1006" t="e">
        <f t="shared" si="47"/>
        <v>#VALUE!</v>
      </c>
    </row>
    <row r="1007" spans="2:4">
      <c r="B1007" t="e">
        <f t="shared" si="45"/>
        <v>#VALUE!</v>
      </c>
      <c r="C1007" t="e">
        <f t="shared" si="46"/>
        <v>#VALUE!</v>
      </c>
      <c r="D1007" t="e">
        <f t="shared" si="47"/>
        <v>#VALUE!</v>
      </c>
    </row>
    <row r="1008" spans="2:4">
      <c r="B1008" t="e">
        <f t="shared" si="45"/>
        <v>#VALUE!</v>
      </c>
      <c r="C1008" t="e">
        <f t="shared" si="46"/>
        <v>#VALUE!</v>
      </c>
      <c r="D1008" t="e">
        <f t="shared" si="47"/>
        <v>#VALUE!</v>
      </c>
    </row>
    <row r="1009" spans="2:4">
      <c r="B1009" t="e">
        <f t="shared" si="45"/>
        <v>#VALUE!</v>
      </c>
      <c r="C1009" t="e">
        <f t="shared" si="46"/>
        <v>#VALUE!</v>
      </c>
      <c r="D1009" t="e">
        <f t="shared" si="47"/>
        <v>#VALUE!</v>
      </c>
    </row>
    <row r="1010" spans="2:4">
      <c r="B1010" t="e">
        <f t="shared" si="45"/>
        <v>#VALUE!</v>
      </c>
      <c r="C1010" t="e">
        <f t="shared" si="46"/>
        <v>#VALUE!</v>
      </c>
      <c r="D1010" t="e">
        <f t="shared" si="47"/>
        <v>#VALUE!</v>
      </c>
    </row>
    <row r="1011" spans="2:4">
      <c r="B1011" t="e">
        <f t="shared" si="45"/>
        <v>#VALUE!</v>
      </c>
      <c r="C1011" t="e">
        <f t="shared" si="46"/>
        <v>#VALUE!</v>
      </c>
      <c r="D1011" t="e">
        <f t="shared" si="47"/>
        <v>#VALUE!</v>
      </c>
    </row>
    <row r="1012" spans="2:4">
      <c r="B1012" t="e">
        <f t="shared" si="45"/>
        <v>#VALUE!</v>
      </c>
      <c r="C1012" t="e">
        <f t="shared" si="46"/>
        <v>#VALUE!</v>
      </c>
      <c r="D1012" t="e">
        <f t="shared" si="47"/>
        <v>#VALUE!</v>
      </c>
    </row>
    <row r="1013" spans="2:4">
      <c r="B1013" t="e">
        <f t="shared" si="45"/>
        <v>#VALUE!</v>
      </c>
      <c r="C1013" t="e">
        <f t="shared" si="46"/>
        <v>#VALUE!</v>
      </c>
      <c r="D1013" t="e">
        <f t="shared" si="47"/>
        <v>#VALUE!</v>
      </c>
    </row>
    <row r="1014" spans="2:4">
      <c r="B1014" t="e">
        <f t="shared" si="45"/>
        <v>#VALUE!</v>
      </c>
      <c r="C1014" t="e">
        <f t="shared" si="46"/>
        <v>#VALUE!</v>
      </c>
      <c r="D1014" t="e">
        <f t="shared" si="47"/>
        <v>#VALUE!</v>
      </c>
    </row>
    <row r="1015" spans="2:4">
      <c r="B1015" t="e">
        <f t="shared" si="45"/>
        <v>#VALUE!</v>
      </c>
      <c r="C1015" t="e">
        <f t="shared" si="46"/>
        <v>#VALUE!</v>
      </c>
      <c r="D1015" t="e">
        <f t="shared" si="47"/>
        <v>#VALUE!</v>
      </c>
    </row>
    <row r="1016" spans="2:4">
      <c r="B1016" t="e">
        <f t="shared" si="45"/>
        <v>#VALUE!</v>
      </c>
      <c r="C1016" t="e">
        <f t="shared" si="46"/>
        <v>#VALUE!</v>
      </c>
      <c r="D1016" t="e">
        <f t="shared" si="47"/>
        <v>#VALUE!</v>
      </c>
    </row>
    <row r="1017" spans="2:4">
      <c r="B1017" t="e">
        <f t="shared" si="45"/>
        <v>#VALUE!</v>
      </c>
      <c r="C1017" t="e">
        <f t="shared" si="46"/>
        <v>#VALUE!</v>
      </c>
      <c r="D1017" t="e">
        <f t="shared" si="47"/>
        <v>#VALUE!</v>
      </c>
    </row>
    <row r="1018" spans="2:4">
      <c r="B1018" t="e">
        <f t="shared" si="45"/>
        <v>#VALUE!</v>
      </c>
      <c r="C1018" t="e">
        <f t="shared" si="46"/>
        <v>#VALUE!</v>
      </c>
      <c r="D1018" t="e">
        <f t="shared" si="47"/>
        <v>#VALUE!</v>
      </c>
    </row>
    <row r="1019" spans="2:4">
      <c r="B1019" t="e">
        <f t="shared" si="45"/>
        <v>#VALUE!</v>
      </c>
      <c r="C1019" t="e">
        <f t="shared" si="46"/>
        <v>#VALUE!</v>
      </c>
      <c r="D1019" t="e">
        <f t="shared" si="47"/>
        <v>#VALUE!</v>
      </c>
    </row>
    <row r="1020" spans="2:4">
      <c r="B1020" t="e">
        <f t="shared" si="45"/>
        <v>#VALUE!</v>
      </c>
      <c r="C1020" t="e">
        <f t="shared" si="46"/>
        <v>#VALUE!</v>
      </c>
      <c r="D1020" t="e">
        <f t="shared" si="47"/>
        <v>#VALUE!</v>
      </c>
    </row>
    <row r="1021" spans="2:4">
      <c r="B1021" t="e">
        <f t="shared" si="45"/>
        <v>#VALUE!</v>
      </c>
      <c r="C1021" t="e">
        <f t="shared" si="46"/>
        <v>#VALUE!</v>
      </c>
      <c r="D1021" t="e">
        <f t="shared" si="47"/>
        <v>#VALUE!</v>
      </c>
    </row>
    <row r="1022" spans="2:4">
      <c r="B1022" t="e">
        <f t="shared" si="45"/>
        <v>#VALUE!</v>
      </c>
      <c r="C1022" t="e">
        <f t="shared" si="46"/>
        <v>#VALUE!</v>
      </c>
      <c r="D1022" t="e">
        <f t="shared" si="47"/>
        <v>#VALUE!</v>
      </c>
    </row>
    <row r="1023" spans="2:4">
      <c r="B1023" t="e">
        <f t="shared" si="45"/>
        <v>#VALUE!</v>
      </c>
      <c r="C1023" t="e">
        <f t="shared" si="46"/>
        <v>#VALUE!</v>
      </c>
      <c r="D1023" t="e">
        <f t="shared" si="47"/>
        <v>#VALUE!</v>
      </c>
    </row>
    <row r="1024" spans="2:4">
      <c r="B1024" t="e">
        <f t="shared" si="45"/>
        <v>#VALUE!</v>
      </c>
      <c r="C1024" t="e">
        <f t="shared" si="46"/>
        <v>#VALUE!</v>
      </c>
      <c r="D1024" t="e">
        <f t="shared" si="47"/>
        <v>#VALUE!</v>
      </c>
    </row>
    <row r="1025" spans="2:4">
      <c r="B1025" t="e">
        <f t="shared" si="45"/>
        <v>#VALUE!</v>
      </c>
      <c r="C1025" t="e">
        <f t="shared" si="46"/>
        <v>#VALUE!</v>
      </c>
      <c r="D1025" t="e">
        <f t="shared" si="47"/>
        <v>#VALUE!</v>
      </c>
    </row>
    <row r="1026" spans="2:4">
      <c r="B1026" t="e">
        <f t="shared" ref="B1026:B1089" si="48">LEFT(A1026,FIND(" ",A1026)-1)</f>
        <v>#VALUE!</v>
      </c>
      <c r="C1026" t="e">
        <f t="shared" ref="C1026:C1089" si="49">RIGHT(A1026,LEN(A1026)-FIND(" ",A1026))</f>
        <v>#VALUE!</v>
      </c>
      <c r="D1026" t="e">
        <f t="shared" ref="D1026:D1089" si="50">""""&amp;B1026&amp;""""&amp;":"&amp;C1026&amp;","</f>
        <v>#VALUE!</v>
      </c>
    </row>
    <row r="1027" spans="2:4">
      <c r="B1027" t="e">
        <f t="shared" si="48"/>
        <v>#VALUE!</v>
      </c>
      <c r="C1027" t="e">
        <f t="shared" si="49"/>
        <v>#VALUE!</v>
      </c>
      <c r="D1027" t="e">
        <f t="shared" si="50"/>
        <v>#VALUE!</v>
      </c>
    </row>
    <row r="1028" spans="2:4">
      <c r="B1028" t="e">
        <f t="shared" si="48"/>
        <v>#VALUE!</v>
      </c>
      <c r="C1028" t="e">
        <f t="shared" si="49"/>
        <v>#VALUE!</v>
      </c>
      <c r="D1028" t="e">
        <f t="shared" si="50"/>
        <v>#VALUE!</v>
      </c>
    </row>
    <row r="1029" spans="2:4">
      <c r="B1029" t="e">
        <f t="shared" si="48"/>
        <v>#VALUE!</v>
      </c>
      <c r="C1029" t="e">
        <f t="shared" si="49"/>
        <v>#VALUE!</v>
      </c>
      <c r="D1029" t="e">
        <f t="shared" si="50"/>
        <v>#VALUE!</v>
      </c>
    </row>
    <row r="1030" spans="2:4">
      <c r="B1030" t="e">
        <f t="shared" si="48"/>
        <v>#VALUE!</v>
      </c>
      <c r="C1030" t="e">
        <f t="shared" si="49"/>
        <v>#VALUE!</v>
      </c>
      <c r="D1030" t="e">
        <f t="shared" si="50"/>
        <v>#VALUE!</v>
      </c>
    </row>
    <row r="1031" spans="2:4">
      <c r="B1031" t="e">
        <f t="shared" si="48"/>
        <v>#VALUE!</v>
      </c>
      <c r="C1031" t="e">
        <f t="shared" si="49"/>
        <v>#VALUE!</v>
      </c>
      <c r="D1031" t="e">
        <f t="shared" si="50"/>
        <v>#VALUE!</v>
      </c>
    </row>
    <row r="1032" spans="2:4">
      <c r="B1032" t="e">
        <f t="shared" si="48"/>
        <v>#VALUE!</v>
      </c>
      <c r="C1032" t="e">
        <f t="shared" si="49"/>
        <v>#VALUE!</v>
      </c>
      <c r="D1032" t="e">
        <f t="shared" si="50"/>
        <v>#VALUE!</v>
      </c>
    </row>
    <row r="1033" spans="2:4">
      <c r="B1033" t="e">
        <f t="shared" si="48"/>
        <v>#VALUE!</v>
      </c>
      <c r="C1033" t="e">
        <f t="shared" si="49"/>
        <v>#VALUE!</v>
      </c>
      <c r="D1033" t="e">
        <f t="shared" si="50"/>
        <v>#VALUE!</v>
      </c>
    </row>
    <row r="1034" spans="2:4">
      <c r="B1034" t="e">
        <f t="shared" si="48"/>
        <v>#VALUE!</v>
      </c>
      <c r="C1034" t="e">
        <f t="shared" si="49"/>
        <v>#VALUE!</v>
      </c>
      <c r="D1034" t="e">
        <f t="shared" si="50"/>
        <v>#VALUE!</v>
      </c>
    </row>
    <row r="1035" spans="2:4">
      <c r="B1035" t="e">
        <f t="shared" si="48"/>
        <v>#VALUE!</v>
      </c>
      <c r="C1035" t="e">
        <f t="shared" si="49"/>
        <v>#VALUE!</v>
      </c>
      <c r="D1035" t="e">
        <f t="shared" si="50"/>
        <v>#VALUE!</v>
      </c>
    </row>
    <row r="1036" spans="2:4">
      <c r="B1036" t="e">
        <f t="shared" si="48"/>
        <v>#VALUE!</v>
      </c>
      <c r="C1036" t="e">
        <f t="shared" si="49"/>
        <v>#VALUE!</v>
      </c>
      <c r="D1036" t="e">
        <f t="shared" si="50"/>
        <v>#VALUE!</v>
      </c>
    </row>
    <row r="1037" spans="2:4">
      <c r="B1037" t="e">
        <f t="shared" si="48"/>
        <v>#VALUE!</v>
      </c>
      <c r="C1037" t="e">
        <f t="shared" si="49"/>
        <v>#VALUE!</v>
      </c>
      <c r="D1037" t="e">
        <f t="shared" si="50"/>
        <v>#VALUE!</v>
      </c>
    </row>
    <row r="1038" spans="2:4">
      <c r="B1038" t="e">
        <f t="shared" si="48"/>
        <v>#VALUE!</v>
      </c>
      <c r="C1038" t="e">
        <f t="shared" si="49"/>
        <v>#VALUE!</v>
      </c>
      <c r="D1038" t="e">
        <f t="shared" si="50"/>
        <v>#VALUE!</v>
      </c>
    </row>
    <row r="1039" spans="2:4">
      <c r="B1039" t="e">
        <f t="shared" si="48"/>
        <v>#VALUE!</v>
      </c>
      <c r="C1039" t="e">
        <f t="shared" si="49"/>
        <v>#VALUE!</v>
      </c>
      <c r="D1039" t="e">
        <f t="shared" si="50"/>
        <v>#VALUE!</v>
      </c>
    </row>
    <row r="1040" spans="2:4">
      <c r="B1040" t="e">
        <f t="shared" si="48"/>
        <v>#VALUE!</v>
      </c>
      <c r="C1040" t="e">
        <f t="shared" si="49"/>
        <v>#VALUE!</v>
      </c>
      <c r="D1040" t="e">
        <f t="shared" si="50"/>
        <v>#VALUE!</v>
      </c>
    </row>
    <row r="1041" spans="2:4">
      <c r="B1041" t="e">
        <f t="shared" si="48"/>
        <v>#VALUE!</v>
      </c>
      <c r="C1041" t="e">
        <f t="shared" si="49"/>
        <v>#VALUE!</v>
      </c>
      <c r="D1041" t="e">
        <f t="shared" si="50"/>
        <v>#VALUE!</v>
      </c>
    </row>
    <row r="1042" spans="2:4">
      <c r="B1042" t="e">
        <f t="shared" si="48"/>
        <v>#VALUE!</v>
      </c>
      <c r="C1042" t="e">
        <f t="shared" si="49"/>
        <v>#VALUE!</v>
      </c>
      <c r="D1042" t="e">
        <f t="shared" si="50"/>
        <v>#VALUE!</v>
      </c>
    </row>
    <row r="1043" spans="2:4">
      <c r="B1043" t="e">
        <f t="shared" si="48"/>
        <v>#VALUE!</v>
      </c>
      <c r="C1043" t="e">
        <f t="shared" si="49"/>
        <v>#VALUE!</v>
      </c>
      <c r="D1043" t="e">
        <f t="shared" si="50"/>
        <v>#VALUE!</v>
      </c>
    </row>
    <row r="1044" spans="2:4">
      <c r="B1044" t="e">
        <f t="shared" si="48"/>
        <v>#VALUE!</v>
      </c>
      <c r="C1044" t="e">
        <f t="shared" si="49"/>
        <v>#VALUE!</v>
      </c>
      <c r="D1044" t="e">
        <f t="shared" si="50"/>
        <v>#VALUE!</v>
      </c>
    </row>
    <row r="1045" spans="2:4">
      <c r="B1045" t="e">
        <f t="shared" si="48"/>
        <v>#VALUE!</v>
      </c>
      <c r="C1045" t="e">
        <f t="shared" si="49"/>
        <v>#VALUE!</v>
      </c>
      <c r="D1045" t="e">
        <f t="shared" si="50"/>
        <v>#VALUE!</v>
      </c>
    </row>
    <row r="1046" spans="2:4">
      <c r="B1046" t="e">
        <f t="shared" si="48"/>
        <v>#VALUE!</v>
      </c>
      <c r="C1046" t="e">
        <f t="shared" si="49"/>
        <v>#VALUE!</v>
      </c>
      <c r="D1046" t="e">
        <f t="shared" si="50"/>
        <v>#VALUE!</v>
      </c>
    </row>
    <row r="1047" spans="2:4">
      <c r="B1047" t="e">
        <f t="shared" si="48"/>
        <v>#VALUE!</v>
      </c>
      <c r="C1047" t="e">
        <f t="shared" si="49"/>
        <v>#VALUE!</v>
      </c>
      <c r="D1047" t="e">
        <f t="shared" si="50"/>
        <v>#VALUE!</v>
      </c>
    </row>
    <row r="1048" spans="2:4">
      <c r="B1048" t="e">
        <f t="shared" si="48"/>
        <v>#VALUE!</v>
      </c>
      <c r="C1048" t="e">
        <f t="shared" si="49"/>
        <v>#VALUE!</v>
      </c>
      <c r="D1048" t="e">
        <f t="shared" si="50"/>
        <v>#VALUE!</v>
      </c>
    </row>
    <row r="1049" spans="2:4">
      <c r="B1049" t="e">
        <f t="shared" si="48"/>
        <v>#VALUE!</v>
      </c>
      <c r="C1049" t="e">
        <f t="shared" si="49"/>
        <v>#VALUE!</v>
      </c>
      <c r="D1049" t="e">
        <f t="shared" si="50"/>
        <v>#VALUE!</v>
      </c>
    </row>
    <row r="1050" spans="2:4">
      <c r="B1050" t="e">
        <f t="shared" si="48"/>
        <v>#VALUE!</v>
      </c>
      <c r="C1050" t="e">
        <f t="shared" si="49"/>
        <v>#VALUE!</v>
      </c>
      <c r="D1050" t="e">
        <f t="shared" si="50"/>
        <v>#VALUE!</v>
      </c>
    </row>
    <row r="1051" spans="2:4">
      <c r="B1051" t="e">
        <f t="shared" si="48"/>
        <v>#VALUE!</v>
      </c>
      <c r="C1051" t="e">
        <f t="shared" si="49"/>
        <v>#VALUE!</v>
      </c>
      <c r="D1051" t="e">
        <f t="shared" si="50"/>
        <v>#VALUE!</v>
      </c>
    </row>
    <row r="1052" spans="2:4">
      <c r="B1052" t="e">
        <f t="shared" si="48"/>
        <v>#VALUE!</v>
      </c>
      <c r="C1052" t="e">
        <f t="shared" si="49"/>
        <v>#VALUE!</v>
      </c>
      <c r="D1052" t="e">
        <f t="shared" si="50"/>
        <v>#VALUE!</v>
      </c>
    </row>
    <row r="1053" spans="2:4">
      <c r="B1053" t="e">
        <f t="shared" si="48"/>
        <v>#VALUE!</v>
      </c>
      <c r="C1053" t="e">
        <f t="shared" si="49"/>
        <v>#VALUE!</v>
      </c>
      <c r="D1053" t="e">
        <f t="shared" si="50"/>
        <v>#VALUE!</v>
      </c>
    </row>
    <row r="1054" spans="2:4">
      <c r="B1054" t="e">
        <f t="shared" si="48"/>
        <v>#VALUE!</v>
      </c>
      <c r="C1054" t="e">
        <f t="shared" si="49"/>
        <v>#VALUE!</v>
      </c>
      <c r="D1054" t="e">
        <f t="shared" si="50"/>
        <v>#VALUE!</v>
      </c>
    </row>
    <row r="1055" spans="2:4">
      <c r="B1055" t="e">
        <f t="shared" si="48"/>
        <v>#VALUE!</v>
      </c>
      <c r="C1055" t="e">
        <f t="shared" si="49"/>
        <v>#VALUE!</v>
      </c>
      <c r="D1055" t="e">
        <f t="shared" si="50"/>
        <v>#VALUE!</v>
      </c>
    </row>
    <row r="1056" spans="2:4">
      <c r="B1056" t="e">
        <f t="shared" si="48"/>
        <v>#VALUE!</v>
      </c>
      <c r="C1056" t="e">
        <f t="shared" si="49"/>
        <v>#VALUE!</v>
      </c>
      <c r="D1056" t="e">
        <f t="shared" si="50"/>
        <v>#VALUE!</v>
      </c>
    </row>
    <row r="1057" spans="2:4">
      <c r="B1057" t="e">
        <f t="shared" si="48"/>
        <v>#VALUE!</v>
      </c>
      <c r="C1057" t="e">
        <f t="shared" si="49"/>
        <v>#VALUE!</v>
      </c>
      <c r="D1057" t="e">
        <f t="shared" si="50"/>
        <v>#VALUE!</v>
      </c>
    </row>
    <row r="1058" spans="2:4">
      <c r="B1058" t="e">
        <f t="shared" si="48"/>
        <v>#VALUE!</v>
      </c>
      <c r="C1058" t="e">
        <f t="shared" si="49"/>
        <v>#VALUE!</v>
      </c>
      <c r="D1058" t="e">
        <f t="shared" si="50"/>
        <v>#VALUE!</v>
      </c>
    </row>
    <row r="1059" spans="2:4">
      <c r="B1059" t="e">
        <f t="shared" si="48"/>
        <v>#VALUE!</v>
      </c>
      <c r="C1059" t="e">
        <f t="shared" si="49"/>
        <v>#VALUE!</v>
      </c>
      <c r="D1059" t="e">
        <f t="shared" si="50"/>
        <v>#VALUE!</v>
      </c>
    </row>
    <row r="1060" spans="2:4">
      <c r="B1060" t="e">
        <f t="shared" si="48"/>
        <v>#VALUE!</v>
      </c>
      <c r="C1060" t="e">
        <f t="shared" si="49"/>
        <v>#VALUE!</v>
      </c>
      <c r="D1060" t="e">
        <f t="shared" si="50"/>
        <v>#VALUE!</v>
      </c>
    </row>
    <row r="1061" spans="2:4">
      <c r="B1061" t="e">
        <f t="shared" si="48"/>
        <v>#VALUE!</v>
      </c>
      <c r="C1061" t="e">
        <f t="shared" si="49"/>
        <v>#VALUE!</v>
      </c>
      <c r="D1061" t="e">
        <f t="shared" si="50"/>
        <v>#VALUE!</v>
      </c>
    </row>
    <row r="1062" spans="2:4">
      <c r="B1062" t="e">
        <f t="shared" si="48"/>
        <v>#VALUE!</v>
      </c>
      <c r="C1062" t="e">
        <f t="shared" si="49"/>
        <v>#VALUE!</v>
      </c>
      <c r="D1062" t="e">
        <f t="shared" si="50"/>
        <v>#VALUE!</v>
      </c>
    </row>
    <row r="1063" spans="2:4">
      <c r="B1063" t="e">
        <f t="shared" si="48"/>
        <v>#VALUE!</v>
      </c>
      <c r="C1063" t="e">
        <f t="shared" si="49"/>
        <v>#VALUE!</v>
      </c>
      <c r="D1063" t="e">
        <f t="shared" si="50"/>
        <v>#VALUE!</v>
      </c>
    </row>
    <row r="1064" spans="2:4">
      <c r="B1064" t="e">
        <f t="shared" si="48"/>
        <v>#VALUE!</v>
      </c>
      <c r="C1064" t="e">
        <f t="shared" si="49"/>
        <v>#VALUE!</v>
      </c>
      <c r="D1064" t="e">
        <f t="shared" si="50"/>
        <v>#VALUE!</v>
      </c>
    </row>
    <row r="1065" spans="2:4">
      <c r="B1065" t="e">
        <f t="shared" si="48"/>
        <v>#VALUE!</v>
      </c>
      <c r="C1065" t="e">
        <f t="shared" si="49"/>
        <v>#VALUE!</v>
      </c>
      <c r="D1065" t="e">
        <f t="shared" si="50"/>
        <v>#VALUE!</v>
      </c>
    </row>
    <row r="1066" spans="2:4">
      <c r="B1066" t="e">
        <f t="shared" si="48"/>
        <v>#VALUE!</v>
      </c>
      <c r="C1066" t="e">
        <f t="shared" si="49"/>
        <v>#VALUE!</v>
      </c>
      <c r="D1066" t="e">
        <f t="shared" si="50"/>
        <v>#VALUE!</v>
      </c>
    </row>
    <row r="1067" spans="2:4">
      <c r="B1067" t="e">
        <f t="shared" si="48"/>
        <v>#VALUE!</v>
      </c>
      <c r="C1067" t="e">
        <f t="shared" si="49"/>
        <v>#VALUE!</v>
      </c>
      <c r="D1067" t="e">
        <f t="shared" si="50"/>
        <v>#VALUE!</v>
      </c>
    </row>
    <row r="1068" spans="2:4">
      <c r="B1068" t="e">
        <f t="shared" si="48"/>
        <v>#VALUE!</v>
      </c>
      <c r="C1068" t="e">
        <f t="shared" si="49"/>
        <v>#VALUE!</v>
      </c>
      <c r="D1068" t="e">
        <f t="shared" si="50"/>
        <v>#VALUE!</v>
      </c>
    </row>
    <row r="1069" spans="2:4">
      <c r="B1069" t="e">
        <f t="shared" si="48"/>
        <v>#VALUE!</v>
      </c>
      <c r="C1069" t="e">
        <f t="shared" si="49"/>
        <v>#VALUE!</v>
      </c>
      <c r="D1069" t="e">
        <f t="shared" si="50"/>
        <v>#VALUE!</v>
      </c>
    </row>
    <row r="1070" spans="2:4">
      <c r="B1070" t="e">
        <f t="shared" si="48"/>
        <v>#VALUE!</v>
      </c>
      <c r="C1070" t="e">
        <f t="shared" si="49"/>
        <v>#VALUE!</v>
      </c>
      <c r="D1070" t="e">
        <f t="shared" si="50"/>
        <v>#VALUE!</v>
      </c>
    </row>
    <row r="1071" spans="2:4">
      <c r="B1071" t="e">
        <f t="shared" si="48"/>
        <v>#VALUE!</v>
      </c>
      <c r="C1071" t="e">
        <f t="shared" si="49"/>
        <v>#VALUE!</v>
      </c>
      <c r="D1071" t="e">
        <f t="shared" si="50"/>
        <v>#VALUE!</v>
      </c>
    </row>
    <row r="1072" spans="2:4">
      <c r="B1072" t="e">
        <f t="shared" si="48"/>
        <v>#VALUE!</v>
      </c>
      <c r="C1072" t="e">
        <f t="shared" si="49"/>
        <v>#VALUE!</v>
      </c>
      <c r="D1072" t="e">
        <f t="shared" si="50"/>
        <v>#VALUE!</v>
      </c>
    </row>
    <row r="1073" spans="2:4">
      <c r="B1073" t="e">
        <f t="shared" si="48"/>
        <v>#VALUE!</v>
      </c>
      <c r="C1073" t="e">
        <f t="shared" si="49"/>
        <v>#VALUE!</v>
      </c>
      <c r="D1073" t="e">
        <f t="shared" si="50"/>
        <v>#VALUE!</v>
      </c>
    </row>
    <row r="1074" spans="2:4">
      <c r="B1074" t="e">
        <f t="shared" si="48"/>
        <v>#VALUE!</v>
      </c>
      <c r="C1074" t="e">
        <f t="shared" si="49"/>
        <v>#VALUE!</v>
      </c>
      <c r="D1074" t="e">
        <f t="shared" si="50"/>
        <v>#VALUE!</v>
      </c>
    </row>
    <row r="1075" spans="2:4">
      <c r="B1075" t="e">
        <f t="shared" si="48"/>
        <v>#VALUE!</v>
      </c>
      <c r="C1075" t="e">
        <f t="shared" si="49"/>
        <v>#VALUE!</v>
      </c>
      <c r="D1075" t="e">
        <f t="shared" si="50"/>
        <v>#VALUE!</v>
      </c>
    </row>
    <row r="1076" spans="2:4">
      <c r="B1076" t="e">
        <f t="shared" si="48"/>
        <v>#VALUE!</v>
      </c>
      <c r="C1076" t="e">
        <f t="shared" si="49"/>
        <v>#VALUE!</v>
      </c>
      <c r="D1076" t="e">
        <f t="shared" si="50"/>
        <v>#VALUE!</v>
      </c>
    </row>
    <row r="1077" spans="2:4">
      <c r="B1077" t="e">
        <f t="shared" si="48"/>
        <v>#VALUE!</v>
      </c>
      <c r="C1077" t="e">
        <f t="shared" si="49"/>
        <v>#VALUE!</v>
      </c>
      <c r="D1077" t="e">
        <f t="shared" si="50"/>
        <v>#VALUE!</v>
      </c>
    </row>
    <row r="1078" spans="2:4">
      <c r="B1078" t="e">
        <f t="shared" si="48"/>
        <v>#VALUE!</v>
      </c>
      <c r="C1078" t="e">
        <f t="shared" si="49"/>
        <v>#VALUE!</v>
      </c>
      <c r="D1078" t="e">
        <f t="shared" si="50"/>
        <v>#VALUE!</v>
      </c>
    </row>
    <row r="1079" spans="2:4">
      <c r="B1079" t="e">
        <f t="shared" si="48"/>
        <v>#VALUE!</v>
      </c>
      <c r="C1079" t="e">
        <f t="shared" si="49"/>
        <v>#VALUE!</v>
      </c>
      <c r="D1079" t="e">
        <f t="shared" si="50"/>
        <v>#VALUE!</v>
      </c>
    </row>
    <row r="1080" spans="2:4">
      <c r="B1080" t="e">
        <f t="shared" si="48"/>
        <v>#VALUE!</v>
      </c>
      <c r="C1080" t="e">
        <f t="shared" si="49"/>
        <v>#VALUE!</v>
      </c>
      <c r="D1080" t="e">
        <f t="shared" si="50"/>
        <v>#VALUE!</v>
      </c>
    </row>
    <row r="1081" spans="2:4">
      <c r="B1081" t="e">
        <f t="shared" si="48"/>
        <v>#VALUE!</v>
      </c>
      <c r="C1081" t="e">
        <f t="shared" si="49"/>
        <v>#VALUE!</v>
      </c>
      <c r="D1081" t="e">
        <f t="shared" si="50"/>
        <v>#VALUE!</v>
      </c>
    </row>
    <row r="1082" spans="2:4">
      <c r="B1082" t="e">
        <f t="shared" si="48"/>
        <v>#VALUE!</v>
      </c>
      <c r="C1082" t="e">
        <f t="shared" si="49"/>
        <v>#VALUE!</v>
      </c>
      <c r="D1082" t="e">
        <f t="shared" si="50"/>
        <v>#VALUE!</v>
      </c>
    </row>
    <row r="1083" spans="2:4">
      <c r="B1083" t="e">
        <f t="shared" si="48"/>
        <v>#VALUE!</v>
      </c>
      <c r="C1083" t="e">
        <f t="shared" si="49"/>
        <v>#VALUE!</v>
      </c>
      <c r="D1083" t="e">
        <f t="shared" si="50"/>
        <v>#VALUE!</v>
      </c>
    </row>
    <row r="1084" spans="2:4">
      <c r="B1084" t="e">
        <f t="shared" si="48"/>
        <v>#VALUE!</v>
      </c>
      <c r="C1084" t="e">
        <f t="shared" si="49"/>
        <v>#VALUE!</v>
      </c>
      <c r="D1084" t="e">
        <f t="shared" si="50"/>
        <v>#VALUE!</v>
      </c>
    </row>
    <row r="1085" spans="2:4">
      <c r="B1085" t="e">
        <f t="shared" si="48"/>
        <v>#VALUE!</v>
      </c>
      <c r="C1085" t="e">
        <f t="shared" si="49"/>
        <v>#VALUE!</v>
      </c>
      <c r="D1085" t="e">
        <f t="shared" si="50"/>
        <v>#VALUE!</v>
      </c>
    </row>
    <row r="1086" spans="2:4">
      <c r="B1086" t="e">
        <f t="shared" si="48"/>
        <v>#VALUE!</v>
      </c>
      <c r="C1086" t="e">
        <f t="shared" si="49"/>
        <v>#VALUE!</v>
      </c>
      <c r="D1086" t="e">
        <f t="shared" si="50"/>
        <v>#VALUE!</v>
      </c>
    </row>
    <row r="1087" spans="2:4">
      <c r="B1087" t="e">
        <f t="shared" si="48"/>
        <v>#VALUE!</v>
      </c>
      <c r="C1087" t="e">
        <f t="shared" si="49"/>
        <v>#VALUE!</v>
      </c>
      <c r="D1087" t="e">
        <f t="shared" si="50"/>
        <v>#VALUE!</v>
      </c>
    </row>
    <row r="1088" spans="2:4">
      <c r="B1088" t="e">
        <f t="shared" si="48"/>
        <v>#VALUE!</v>
      </c>
      <c r="C1088" t="e">
        <f t="shared" si="49"/>
        <v>#VALUE!</v>
      </c>
      <c r="D1088" t="e">
        <f t="shared" si="50"/>
        <v>#VALUE!</v>
      </c>
    </row>
    <row r="1089" spans="2:4">
      <c r="B1089" t="e">
        <f t="shared" si="48"/>
        <v>#VALUE!</v>
      </c>
      <c r="C1089" t="e">
        <f t="shared" si="49"/>
        <v>#VALUE!</v>
      </c>
      <c r="D1089" t="e">
        <f t="shared" si="50"/>
        <v>#VALUE!</v>
      </c>
    </row>
    <row r="1090" spans="2:4">
      <c r="B1090" t="e">
        <f t="shared" ref="B1090:B1153" si="51">LEFT(A1090,FIND(" ",A1090)-1)</f>
        <v>#VALUE!</v>
      </c>
      <c r="C1090" t="e">
        <f t="shared" ref="C1090:C1153" si="52">RIGHT(A1090,LEN(A1090)-FIND(" ",A1090))</f>
        <v>#VALUE!</v>
      </c>
      <c r="D1090" t="e">
        <f t="shared" ref="D1090:D1153" si="53">""""&amp;B1090&amp;""""&amp;":"&amp;C1090&amp;","</f>
        <v>#VALUE!</v>
      </c>
    </row>
    <row r="1091" spans="2:4">
      <c r="B1091" t="e">
        <f t="shared" si="51"/>
        <v>#VALUE!</v>
      </c>
      <c r="C1091" t="e">
        <f t="shared" si="52"/>
        <v>#VALUE!</v>
      </c>
      <c r="D1091" t="e">
        <f t="shared" si="53"/>
        <v>#VALUE!</v>
      </c>
    </row>
    <row r="1092" spans="2:4">
      <c r="B1092" t="e">
        <f t="shared" si="51"/>
        <v>#VALUE!</v>
      </c>
      <c r="C1092" t="e">
        <f t="shared" si="52"/>
        <v>#VALUE!</v>
      </c>
      <c r="D1092" t="e">
        <f t="shared" si="53"/>
        <v>#VALUE!</v>
      </c>
    </row>
    <row r="1093" spans="2:4">
      <c r="B1093" t="e">
        <f t="shared" si="51"/>
        <v>#VALUE!</v>
      </c>
      <c r="C1093" t="e">
        <f t="shared" si="52"/>
        <v>#VALUE!</v>
      </c>
      <c r="D1093" t="e">
        <f t="shared" si="53"/>
        <v>#VALUE!</v>
      </c>
    </row>
    <row r="1094" spans="2:4">
      <c r="B1094" t="e">
        <f t="shared" si="51"/>
        <v>#VALUE!</v>
      </c>
      <c r="C1094" t="e">
        <f t="shared" si="52"/>
        <v>#VALUE!</v>
      </c>
      <c r="D1094" t="e">
        <f t="shared" si="53"/>
        <v>#VALUE!</v>
      </c>
    </row>
    <row r="1095" spans="2:4">
      <c r="B1095" t="e">
        <f t="shared" si="51"/>
        <v>#VALUE!</v>
      </c>
      <c r="C1095" t="e">
        <f t="shared" si="52"/>
        <v>#VALUE!</v>
      </c>
      <c r="D1095" t="e">
        <f t="shared" si="53"/>
        <v>#VALUE!</v>
      </c>
    </row>
    <row r="1096" spans="2:4">
      <c r="B1096" t="e">
        <f t="shared" si="51"/>
        <v>#VALUE!</v>
      </c>
      <c r="C1096" t="e">
        <f t="shared" si="52"/>
        <v>#VALUE!</v>
      </c>
      <c r="D1096" t="e">
        <f t="shared" si="53"/>
        <v>#VALUE!</v>
      </c>
    </row>
    <row r="1097" spans="2:4">
      <c r="B1097" t="e">
        <f t="shared" si="51"/>
        <v>#VALUE!</v>
      </c>
      <c r="C1097" t="e">
        <f t="shared" si="52"/>
        <v>#VALUE!</v>
      </c>
      <c r="D1097" t="e">
        <f t="shared" si="53"/>
        <v>#VALUE!</v>
      </c>
    </row>
    <row r="1098" spans="2:4">
      <c r="B1098" t="e">
        <f t="shared" si="51"/>
        <v>#VALUE!</v>
      </c>
      <c r="C1098" t="e">
        <f t="shared" si="52"/>
        <v>#VALUE!</v>
      </c>
      <c r="D1098" t="e">
        <f t="shared" si="53"/>
        <v>#VALUE!</v>
      </c>
    </row>
    <row r="1099" spans="2:4">
      <c r="B1099" t="e">
        <f t="shared" si="51"/>
        <v>#VALUE!</v>
      </c>
      <c r="C1099" t="e">
        <f t="shared" si="52"/>
        <v>#VALUE!</v>
      </c>
      <c r="D1099" t="e">
        <f t="shared" si="53"/>
        <v>#VALUE!</v>
      </c>
    </row>
    <row r="1100" spans="2:4">
      <c r="B1100" t="e">
        <f t="shared" si="51"/>
        <v>#VALUE!</v>
      </c>
      <c r="C1100" t="e">
        <f t="shared" si="52"/>
        <v>#VALUE!</v>
      </c>
      <c r="D1100" t="e">
        <f t="shared" si="53"/>
        <v>#VALUE!</v>
      </c>
    </row>
    <row r="1101" spans="2:4">
      <c r="B1101" t="e">
        <f t="shared" si="51"/>
        <v>#VALUE!</v>
      </c>
      <c r="C1101" t="e">
        <f t="shared" si="52"/>
        <v>#VALUE!</v>
      </c>
      <c r="D1101" t="e">
        <f t="shared" si="53"/>
        <v>#VALUE!</v>
      </c>
    </row>
    <row r="1102" spans="2:4">
      <c r="B1102" t="e">
        <f t="shared" si="51"/>
        <v>#VALUE!</v>
      </c>
      <c r="C1102" t="e">
        <f t="shared" si="52"/>
        <v>#VALUE!</v>
      </c>
      <c r="D1102" t="e">
        <f t="shared" si="53"/>
        <v>#VALUE!</v>
      </c>
    </row>
    <row r="1103" spans="2:4">
      <c r="B1103" t="e">
        <f t="shared" si="51"/>
        <v>#VALUE!</v>
      </c>
      <c r="C1103" t="e">
        <f t="shared" si="52"/>
        <v>#VALUE!</v>
      </c>
      <c r="D1103" t="e">
        <f t="shared" si="53"/>
        <v>#VALUE!</v>
      </c>
    </row>
    <row r="1104" spans="2:4">
      <c r="B1104" t="e">
        <f t="shared" si="51"/>
        <v>#VALUE!</v>
      </c>
      <c r="C1104" t="e">
        <f t="shared" si="52"/>
        <v>#VALUE!</v>
      </c>
      <c r="D1104" t="e">
        <f t="shared" si="53"/>
        <v>#VALUE!</v>
      </c>
    </row>
    <row r="1105" spans="2:4">
      <c r="B1105" t="e">
        <f t="shared" si="51"/>
        <v>#VALUE!</v>
      </c>
      <c r="C1105" t="e">
        <f t="shared" si="52"/>
        <v>#VALUE!</v>
      </c>
      <c r="D1105" t="e">
        <f t="shared" si="53"/>
        <v>#VALUE!</v>
      </c>
    </row>
    <row r="1106" spans="2:4">
      <c r="B1106" t="e">
        <f t="shared" si="51"/>
        <v>#VALUE!</v>
      </c>
      <c r="C1106" t="e">
        <f t="shared" si="52"/>
        <v>#VALUE!</v>
      </c>
      <c r="D1106" t="e">
        <f t="shared" si="53"/>
        <v>#VALUE!</v>
      </c>
    </row>
    <row r="1107" spans="2:4">
      <c r="B1107" t="e">
        <f t="shared" si="51"/>
        <v>#VALUE!</v>
      </c>
      <c r="C1107" t="e">
        <f t="shared" si="52"/>
        <v>#VALUE!</v>
      </c>
      <c r="D1107" t="e">
        <f t="shared" si="53"/>
        <v>#VALUE!</v>
      </c>
    </row>
    <row r="1108" spans="2:4">
      <c r="B1108" t="e">
        <f t="shared" si="51"/>
        <v>#VALUE!</v>
      </c>
      <c r="C1108" t="e">
        <f t="shared" si="52"/>
        <v>#VALUE!</v>
      </c>
      <c r="D1108" t="e">
        <f t="shared" si="53"/>
        <v>#VALUE!</v>
      </c>
    </row>
    <row r="1109" spans="2:4">
      <c r="B1109" t="e">
        <f t="shared" si="51"/>
        <v>#VALUE!</v>
      </c>
      <c r="C1109" t="e">
        <f t="shared" si="52"/>
        <v>#VALUE!</v>
      </c>
      <c r="D1109" t="e">
        <f t="shared" si="53"/>
        <v>#VALUE!</v>
      </c>
    </row>
    <row r="1110" spans="2:4">
      <c r="B1110" t="e">
        <f t="shared" si="51"/>
        <v>#VALUE!</v>
      </c>
      <c r="C1110" t="e">
        <f t="shared" si="52"/>
        <v>#VALUE!</v>
      </c>
      <c r="D1110" t="e">
        <f t="shared" si="53"/>
        <v>#VALUE!</v>
      </c>
    </row>
    <row r="1111" spans="2:4">
      <c r="B1111" t="e">
        <f t="shared" si="51"/>
        <v>#VALUE!</v>
      </c>
      <c r="C1111" t="e">
        <f t="shared" si="52"/>
        <v>#VALUE!</v>
      </c>
      <c r="D1111" t="e">
        <f t="shared" si="53"/>
        <v>#VALUE!</v>
      </c>
    </row>
    <row r="1112" spans="2:4">
      <c r="B1112" t="e">
        <f t="shared" si="51"/>
        <v>#VALUE!</v>
      </c>
      <c r="C1112" t="e">
        <f t="shared" si="52"/>
        <v>#VALUE!</v>
      </c>
      <c r="D1112" t="e">
        <f t="shared" si="53"/>
        <v>#VALUE!</v>
      </c>
    </row>
    <row r="1113" spans="2:4">
      <c r="B1113" t="e">
        <f t="shared" si="51"/>
        <v>#VALUE!</v>
      </c>
      <c r="C1113" t="e">
        <f t="shared" si="52"/>
        <v>#VALUE!</v>
      </c>
      <c r="D1113" t="e">
        <f t="shared" si="53"/>
        <v>#VALUE!</v>
      </c>
    </row>
    <row r="1114" spans="2:4">
      <c r="B1114" t="e">
        <f t="shared" si="51"/>
        <v>#VALUE!</v>
      </c>
      <c r="C1114" t="e">
        <f t="shared" si="52"/>
        <v>#VALUE!</v>
      </c>
      <c r="D1114" t="e">
        <f t="shared" si="53"/>
        <v>#VALUE!</v>
      </c>
    </row>
    <row r="1115" spans="2:4">
      <c r="B1115" t="e">
        <f t="shared" si="51"/>
        <v>#VALUE!</v>
      </c>
      <c r="C1115" t="e">
        <f t="shared" si="52"/>
        <v>#VALUE!</v>
      </c>
      <c r="D1115" t="e">
        <f t="shared" si="53"/>
        <v>#VALUE!</v>
      </c>
    </row>
    <row r="1116" spans="2:4">
      <c r="B1116" t="e">
        <f t="shared" si="51"/>
        <v>#VALUE!</v>
      </c>
      <c r="C1116" t="e">
        <f t="shared" si="52"/>
        <v>#VALUE!</v>
      </c>
      <c r="D1116" t="e">
        <f t="shared" si="53"/>
        <v>#VALUE!</v>
      </c>
    </row>
    <row r="1117" spans="2:4">
      <c r="B1117" t="e">
        <f t="shared" si="51"/>
        <v>#VALUE!</v>
      </c>
      <c r="C1117" t="e">
        <f t="shared" si="52"/>
        <v>#VALUE!</v>
      </c>
      <c r="D1117" t="e">
        <f t="shared" si="53"/>
        <v>#VALUE!</v>
      </c>
    </row>
    <row r="1118" spans="2:4">
      <c r="B1118" t="e">
        <f t="shared" si="51"/>
        <v>#VALUE!</v>
      </c>
      <c r="C1118" t="e">
        <f t="shared" si="52"/>
        <v>#VALUE!</v>
      </c>
      <c r="D1118" t="e">
        <f t="shared" si="53"/>
        <v>#VALUE!</v>
      </c>
    </row>
    <row r="1119" spans="2:4">
      <c r="B1119" t="e">
        <f t="shared" si="51"/>
        <v>#VALUE!</v>
      </c>
      <c r="C1119" t="e">
        <f t="shared" si="52"/>
        <v>#VALUE!</v>
      </c>
      <c r="D1119" t="e">
        <f t="shared" si="53"/>
        <v>#VALUE!</v>
      </c>
    </row>
    <row r="1120" spans="2:4">
      <c r="B1120" t="e">
        <f t="shared" si="51"/>
        <v>#VALUE!</v>
      </c>
      <c r="C1120" t="e">
        <f t="shared" si="52"/>
        <v>#VALUE!</v>
      </c>
      <c r="D1120" t="e">
        <f t="shared" si="53"/>
        <v>#VALUE!</v>
      </c>
    </row>
    <row r="1121" spans="2:4">
      <c r="B1121" t="e">
        <f t="shared" si="51"/>
        <v>#VALUE!</v>
      </c>
      <c r="C1121" t="e">
        <f t="shared" si="52"/>
        <v>#VALUE!</v>
      </c>
      <c r="D1121" t="e">
        <f t="shared" si="53"/>
        <v>#VALUE!</v>
      </c>
    </row>
    <row r="1122" spans="2:4">
      <c r="B1122" t="e">
        <f t="shared" si="51"/>
        <v>#VALUE!</v>
      </c>
      <c r="C1122" t="e">
        <f t="shared" si="52"/>
        <v>#VALUE!</v>
      </c>
      <c r="D1122" t="e">
        <f t="shared" si="53"/>
        <v>#VALUE!</v>
      </c>
    </row>
    <row r="1123" spans="2:4">
      <c r="B1123" t="e">
        <f t="shared" si="51"/>
        <v>#VALUE!</v>
      </c>
      <c r="C1123" t="e">
        <f t="shared" si="52"/>
        <v>#VALUE!</v>
      </c>
      <c r="D1123" t="e">
        <f t="shared" si="53"/>
        <v>#VALUE!</v>
      </c>
    </row>
    <row r="1124" spans="2:4">
      <c r="B1124" t="e">
        <f t="shared" si="51"/>
        <v>#VALUE!</v>
      </c>
      <c r="C1124" t="e">
        <f t="shared" si="52"/>
        <v>#VALUE!</v>
      </c>
      <c r="D1124" t="e">
        <f t="shared" si="53"/>
        <v>#VALUE!</v>
      </c>
    </row>
    <row r="1125" spans="2:4">
      <c r="B1125" t="e">
        <f t="shared" si="51"/>
        <v>#VALUE!</v>
      </c>
      <c r="C1125" t="e">
        <f t="shared" si="52"/>
        <v>#VALUE!</v>
      </c>
      <c r="D1125" t="e">
        <f t="shared" si="53"/>
        <v>#VALUE!</v>
      </c>
    </row>
    <row r="1126" spans="2:4">
      <c r="B1126" t="e">
        <f t="shared" si="51"/>
        <v>#VALUE!</v>
      </c>
      <c r="C1126" t="e">
        <f t="shared" si="52"/>
        <v>#VALUE!</v>
      </c>
      <c r="D1126" t="e">
        <f t="shared" si="53"/>
        <v>#VALUE!</v>
      </c>
    </row>
    <row r="1127" spans="2:4">
      <c r="B1127" t="e">
        <f t="shared" si="51"/>
        <v>#VALUE!</v>
      </c>
      <c r="C1127" t="e">
        <f t="shared" si="52"/>
        <v>#VALUE!</v>
      </c>
      <c r="D1127" t="e">
        <f t="shared" si="53"/>
        <v>#VALUE!</v>
      </c>
    </row>
    <row r="1128" spans="2:4">
      <c r="B1128" t="e">
        <f t="shared" si="51"/>
        <v>#VALUE!</v>
      </c>
      <c r="C1128" t="e">
        <f t="shared" si="52"/>
        <v>#VALUE!</v>
      </c>
      <c r="D1128" t="e">
        <f t="shared" si="53"/>
        <v>#VALUE!</v>
      </c>
    </row>
    <row r="1129" spans="2:4">
      <c r="B1129" t="e">
        <f t="shared" si="51"/>
        <v>#VALUE!</v>
      </c>
      <c r="C1129" t="e">
        <f t="shared" si="52"/>
        <v>#VALUE!</v>
      </c>
      <c r="D1129" t="e">
        <f t="shared" si="53"/>
        <v>#VALUE!</v>
      </c>
    </row>
    <row r="1130" spans="2:4">
      <c r="B1130" t="e">
        <f t="shared" si="51"/>
        <v>#VALUE!</v>
      </c>
      <c r="C1130" t="e">
        <f t="shared" si="52"/>
        <v>#VALUE!</v>
      </c>
      <c r="D1130" t="e">
        <f t="shared" si="53"/>
        <v>#VALUE!</v>
      </c>
    </row>
    <row r="1131" spans="2:4">
      <c r="B1131" t="e">
        <f t="shared" si="51"/>
        <v>#VALUE!</v>
      </c>
      <c r="C1131" t="e">
        <f t="shared" si="52"/>
        <v>#VALUE!</v>
      </c>
      <c r="D1131" t="e">
        <f t="shared" si="53"/>
        <v>#VALUE!</v>
      </c>
    </row>
    <row r="1132" spans="2:4">
      <c r="B1132" t="e">
        <f t="shared" si="51"/>
        <v>#VALUE!</v>
      </c>
      <c r="C1132" t="e">
        <f t="shared" si="52"/>
        <v>#VALUE!</v>
      </c>
      <c r="D1132" t="e">
        <f t="shared" si="53"/>
        <v>#VALUE!</v>
      </c>
    </row>
    <row r="1133" spans="2:4">
      <c r="B1133" t="e">
        <f t="shared" si="51"/>
        <v>#VALUE!</v>
      </c>
      <c r="C1133" t="e">
        <f t="shared" si="52"/>
        <v>#VALUE!</v>
      </c>
      <c r="D1133" t="e">
        <f t="shared" si="53"/>
        <v>#VALUE!</v>
      </c>
    </row>
    <row r="1134" spans="2:4">
      <c r="B1134" t="e">
        <f t="shared" si="51"/>
        <v>#VALUE!</v>
      </c>
      <c r="C1134" t="e">
        <f t="shared" si="52"/>
        <v>#VALUE!</v>
      </c>
      <c r="D1134" t="e">
        <f t="shared" si="53"/>
        <v>#VALUE!</v>
      </c>
    </row>
    <row r="1135" spans="2:4">
      <c r="B1135" t="e">
        <f t="shared" si="51"/>
        <v>#VALUE!</v>
      </c>
      <c r="C1135" t="e">
        <f t="shared" si="52"/>
        <v>#VALUE!</v>
      </c>
      <c r="D1135" t="e">
        <f t="shared" si="53"/>
        <v>#VALUE!</v>
      </c>
    </row>
    <row r="1136" spans="2:4">
      <c r="B1136" t="e">
        <f t="shared" si="51"/>
        <v>#VALUE!</v>
      </c>
      <c r="C1136" t="e">
        <f t="shared" si="52"/>
        <v>#VALUE!</v>
      </c>
      <c r="D1136" t="e">
        <f t="shared" si="53"/>
        <v>#VALUE!</v>
      </c>
    </row>
    <row r="1137" spans="2:4">
      <c r="B1137" t="e">
        <f t="shared" si="51"/>
        <v>#VALUE!</v>
      </c>
      <c r="C1137" t="e">
        <f t="shared" si="52"/>
        <v>#VALUE!</v>
      </c>
      <c r="D1137" t="e">
        <f t="shared" si="53"/>
        <v>#VALUE!</v>
      </c>
    </row>
    <row r="1138" spans="2:4">
      <c r="B1138" t="e">
        <f t="shared" si="51"/>
        <v>#VALUE!</v>
      </c>
      <c r="C1138" t="e">
        <f t="shared" si="52"/>
        <v>#VALUE!</v>
      </c>
      <c r="D1138" t="e">
        <f t="shared" si="53"/>
        <v>#VALUE!</v>
      </c>
    </row>
    <row r="1139" spans="2:4">
      <c r="B1139" t="e">
        <f t="shared" si="51"/>
        <v>#VALUE!</v>
      </c>
      <c r="C1139" t="e">
        <f t="shared" si="52"/>
        <v>#VALUE!</v>
      </c>
      <c r="D1139" t="e">
        <f t="shared" si="53"/>
        <v>#VALUE!</v>
      </c>
    </row>
    <row r="1140" spans="2:4">
      <c r="B1140" t="e">
        <f t="shared" si="51"/>
        <v>#VALUE!</v>
      </c>
      <c r="C1140" t="e">
        <f t="shared" si="52"/>
        <v>#VALUE!</v>
      </c>
      <c r="D1140" t="e">
        <f t="shared" si="53"/>
        <v>#VALUE!</v>
      </c>
    </row>
    <row r="1141" spans="2:4">
      <c r="B1141" t="e">
        <f t="shared" si="51"/>
        <v>#VALUE!</v>
      </c>
      <c r="C1141" t="e">
        <f t="shared" si="52"/>
        <v>#VALUE!</v>
      </c>
      <c r="D1141" t="e">
        <f t="shared" si="53"/>
        <v>#VALUE!</v>
      </c>
    </row>
    <row r="1142" spans="2:4">
      <c r="B1142" t="e">
        <f t="shared" si="51"/>
        <v>#VALUE!</v>
      </c>
      <c r="C1142" t="e">
        <f t="shared" si="52"/>
        <v>#VALUE!</v>
      </c>
      <c r="D1142" t="e">
        <f t="shared" si="53"/>
        <v>#VALUE!</v>
      </c>
    </row>
    <row r="1143" spans="2:4">
      <c r="B1143" t="e">
        <f t="shared" si="51"/>
        <v>#VALUE!</v>
      </c>
      <c r="C1143" t="e">
        <f t="shared" si="52"/>
        <v>#VALUE!</v>
      </c>
      <c r="D1143" t="e">
        <f t="shared" si="53"/>
        <v>#VALUE!</v>
      </c>
    </row>
    <row r="1144" spans="2:4">
      <c r="B1144" t="e">
        <f t="shared" si="51"/>
        <v>#VALUE!</v>
      </c>
      <c r="C1144" t="e">
        <f t="shared" si="52"/>
        <v>#VALUE!</v>
      </c>
      <c r="D1144" t="e">
        <f t="shared" si="53"/>
        <v>#VALUE!</v>
      </c>
    </row>
    <row r="1145" spans="2:4">
      <c r="B1145" t="e">
        <f t="shared" si="51"/>
        <v>#VALUE!</v>
      </c>
      <c r="C1145" t="e">
        <f t="shared" si="52"/>
        <v>#VALUE!</v>
      </c>
      <c r="D1145" t="e">
        <f t="shared" si="53"/>
        <v>#VALUE!</v>
      </c>
    </row>
    <row r="1146" spans="2:4">
      <c r="B1146" t="e">
        <f t="shared" si="51"/>
        <v>#VALUE!</v>
      </c>
      <c r="C1146" t="e">
        <f t="shared" si="52"/>
        <v>#VALUE!</v>
      </c>
      <c r="D1146" t="e">
        <f t="shared" si="53"/>
        <v>#VALUE!</v>
      </c>
    </row>
    <row r="1147" spans="2:4">
      <c r="B1147" t="e">
        <f t="shared" si="51"/>
        <v>#VALUE!</v>
      </c>
      <c r="C1147" t="e">
        <f t="shared" si="52"/>
        <v>#VALUE!</v>
      </c>
      <c r="D1147" t="e">
        <f t="shared" si="53"/>
        <v>#VALUE!</v>
      </c>
    </row>
    <row r="1148" spans="2:4">
      <c r="B1148" t="e">
        <f t="shared" si="51"/>
        <v>#VALUE!</v>
      </c>
      <c r="C1148" t="e">
        <f t="shared" si="52"/>
        <v>#VALUE!</v>
      </c>
      <c r="D1148" t="e">
        <f t="shared" si="53"/>
        <v>#VALUE!</v>
      </c>
    </row>
    <row r="1149" spans="2:4">
      <c r="B1149" t="e">
        <f t="shared" si="51"/>
        <v>#VALUE!</v>
      </c>
      <c r="C1149" t="e">
        <f t="shared" si="52"/>
        <v>#VALUE!</v>
      </c>
      <c r="D1149" t="e">
        <f t="shared" si="53"/>
        <v>#VALUE!</v>
      </c>
    </row>
    <row r="1150" spans="2:4">
      <c r="B1150" t="e">
        <f t="shared" si="51"/>
        <v>#VALUE!</v>
      </c>
      <c r="C1150" t="e">
        <f t="shared" si="52"/>
        <v>#VALUE!</v>
      </c>
      <c r="D1150" t="e">
        <f t="shared" si="53"/>
        <v>#VALUE!</v>
      </c>
    </row>
    <row r="1151" spans="2:4">
      <c r="B1151" t="e">
        <f t="shared" si="51"/>
        <v>#VALUE!</v>
      </c>
      <c r="C1151" t="e">
        <f t="shared" si="52"/>
        <v>#VALUE!</v>
      </c>
      <c r="D1151" t="e">
        <f t="shared" si="53"/>
        <v>#VALUE!</v>
      </c>
    </row>
    <row r="1152" spans="2:4">
      <c r="B1152" t="e">
        <f t="shared" si="51"/>
        <v>#VALUE!</v>
      </c>
      <c r="C1152" t="e">
        <f t="shared" si="52"/>
        <v>#VALUE!</v>
      </c>
      <c r="D1152" t="e">
        <f t="shared" si="53"/>
        <v>#VALUE!</v>
      </c>
    </row>
    <row r="1153" spans="2:4">
      <c r="B1153" t="e">
        <f t="shared" si="51"/>
        <v>#VALUE!</v>
      </c>
      <c r="C1153" t="e">
        <f t="shared" si="52"/>
        <v>#VALUE!</v>
      </c>
      <c r="D1153" t="e">
        <f t="shared" si="53"/>
        <v>#VALUE!</v>
      </c>
    </row>
    <row r="1154" spans="2:4">
      <c r="B1154" t="e">
        <f t="shared" ref="B1154:B1217" si="54">LEFT(A1154,FIND(" ",A1154)-1)</f>
        <v>#VALUE!</v>
      </c>
      <c r="C1154" t="e">
        <f t="shared" ref="C1154:C1217" si="55">RIGHT(A1154,LEN(A1154)-FIND(" ",A1154))</f>
        <v>#VALUE!</v>
      </c>
      <c r="D1154" t="e">
        <f t="shared" ref="D1154:D1217" si="56">""""&amp;B1154&amp;""""&amp;":"&amp;C1154&amp;","</f>
        <v>#VALUE!</v>
      </c>
    </row>
    <row r="1155" spans="2:4">
      <c r="B1155" t="e">
        <f t="shared" si="54"/>
        <v>#VALUE!</v>
      </c>
      <c r="C1155" t="e">
        <f t="shared" si="55"/>
        <v>#VALUE!</v>
      </c>
      <c r="D1155" t="e">
        <f t="shared" si="56"/>
        <v>#VALUE!</v>
      </c>
    </row>
    <row r="1156" spans="2:4">
      <c r="B1156" t="e">
        <f t="shared" si="54"/>
        <v>#VALUE!</v>
      </c>
      <c r="C1156" t="e">
        <f t="shared" si="55"/>
        <v>#VALUE!</v>
      </c>
      <c r="D1156" t="e">
        <f t="shared" si="56"/>
        <v>#VALUE!</v>
      </c>
    </row>
    <row r="1157" spans="2:4">
      <c r="B1157" t="e">
        <f t="shared" si="54"/>
        <v>#VALUE!</v>
      </c>
      <c r="C1157" t="e">
        <f t="shared" si="55"/>
        <v>#VALUE!</v>
      </c>
      <c r="D1157" t="e">
        <f t="shared" si="56"/>
        <v>#VALUE!</v>
      </c>
    </row>
    <row r="1158" spans="2:4">
      <c r="B1158" t="e">
        <f t="shared" si="54"/>
        <v>#VALUE!</v>
      </c>
      <c r="C1158" t="e">
        <f t="shared" si="55"/>
        <v>#VALUE!</v>
      </c>
      <c r="D1158" t="e">
        <f t="shared" si="56"/>
        <v>#VALUE!</v>
      </c>
    </row>
    <row r="1159" spans="2:4">
      <c r="B1159" t="e">
        <f t="shared" si="54"/>
        <v>#VALUE!</v>
      </c>
      <c r="C1159" t="e">
        <f t="shared" si="55"/>
        <v>#VALUE!</v>
      </c>
      <c r="D1159" t="e">
        <f t="shared" si="56"/>
        <v>#VALUE!</v>
      </c>
    </row>
    <row r="1160" spans="2:4">
      <c r="B1160" t="e">
        <f t="shared" si="54"/>
        <v>#VALUE!</v>
      </c>
      <c r="C1160" t="e">
        <f t="shared" si="55"/>
        <v>#VALUE!</v>
      </c>
      <c r="D1160" t="e">
        <f t="shared" si="56"/>
        <v>#VALUE!</v>
      </c>
    </row>
    <row r="1161" spans="2:4">
      <c r="B1161" t="e">
        <f t="shared" si="54"/>
        <v>#VALUE!</v>
      </c>
      <c r="C1161" t="e">
        <f t="shared" si="55"/>
        <v>#VALUE!</v>
      </c>
      <c r="D1161" t="e">
        <f t="shared" si="56"/>
        <v>#VALUE!</v>
      </c>
    </row>
    <row r="1162" spans="2:4">
      <c r="B1162" t="e">
        <f t="shared" si="54"/>
        <v>#VALUE!</v>
      </c>
      <c r="C1162" t="e">
        <f t="shared" si="55"/>
        <v>#VALUE!</v>
      </c>
      <c r="D1162" t="e">
        <f t="shared" si="56"/>
        <v>#VALUE!</v>
      </c>
    </row>
    <row r="1163" spans="2:4">
      <c r="B1163" t="e">
        <f t="shared" si="54"/>
        <v>#VALUE!</v>
      </c>
      <c r="C1163" t="e">
        <f t="shared" si="55"/>
        <v>#VALUE!</v>
      </c>
      <c r="D1163" t="e">
        <f t="shared" si="56"/>
        <v>#VALUE!</v>
      </c>
    </row>
    <row r="1164" spans="2:4">
      <c r="B1164" t="e">
        <f t="shared" si="54"/>
        <v>#VALUE!</v>
      </c>
      <c r="C1164" t="e">
        <f t="shared" si="55"/>
        <v>#VALUE!</v>
      </c>
      <c r="D1164" t="e">
        <f t="shared" si="56"/>
        <v>#VALUE!</v>
      </c>
    </row>
    <row r="1165" spans="2:4">
      <c r="B1165" t="e">
        <f t="shared" si="54"/>
        <v>#VALUE!</v>
      </c>
      <c r="C1165" t="e">
        <f t="shared" si="55"/>
        <v>#VALUE!</v>
      </c>
      <c r="D1165" t="e">
        <f t="shared" si="56"/>
        <v>#VALUE!</v>
      </c>
    </row>
    <row r="1166" spans="2:4">
      <c r="B1166" t="e">
        <f t="shared" si="54"/>
        <v>#VALUE!</v>
      </c>
      <c r="C1166" t="e">
        <f t="shared" si="55"/>
        <v>#VALUE!</v>
      </c>
      <c r="D1166" t="e">
        <f t="shared" si="56"/>
        <v>#VALUE!</v>
      </c>
    </row>
    <row r="1167" spans="2:4">
      <c r="B1167" t="e">
        <f t="shared" si="54"/>
        <v>#VALUE!</v>
      </c>
      <c r="C1167" t="e">
        <f t="shared" si="55"/>
        <v>#VALUE!</v>
      </c>
      <c r="D1167" t="e">
        <f t="shared" si="56"/>
        <v>#VALUE!</v>
      </c>
    </row>
    <row r="1168" spans="2:4">
      <c r="B1168" t="e">
        <f t="shared" si="54"/>
        <v>#VALUE!</v>
      </c>
      <c r="C1168" t="e">
        <f t="shared" si="55"/>
        <v>#VALUE!</v>
      </c>
      <c r="D1168" t="e">
        <f t="shared" si="56"/>
        <v>#VALUE!</v>
      </c>
    </row>
    <row r="1169" spans="2:4">
      <c r="B1169" t="e">
        <f t="shared" si="54"/>
        <v>#VALUE!</v>
      </c>
      <c r="C1169" t="e">
        <f t="shared" si="55"/>
        <v>#VALUE!</v>
      </c>
      <c r="D1169" t="e">
        <f t="shared" si="56"/>
        <v>#VALUE!</v>
      </c>
    </row>
    <row r="1170" spans="2:4">
      <c r="B1170" t="e">
        <f t="shared" si="54"/>
        <v>#VALUE!</v>
      </c>
      <c r="C1170" t="e">
        <f t="shared" si="55"/>
        <v>#VALUE!</v>
      </c>
      <c r="D1170" t="e">
        <f t="shared" si="56"/>
        <v>#VALUE!</v>
      </c>
    </row>
    <row r="1171" spans="2:4">
      <c r="B1171" t="e">
        <f t="shared" si="54"/>
        <v>#VALUE!</v>
      </c>
      <c r="C1171" t="e">
        <f t="shared" si="55"/>
        <v>#VALUE!</v>
      </c>
      <c r="D1171" t="e">
        <f t="shared" si="56"/>
        <v>#VALUE!</v>
      </c>
    </row>
    <row r="1172" spans="2:4">
      <c r="B1172" t="e">
        <f t="shared" si="54"/>
        <v>#VALUE!</v>
      </c>
      <c r="C1172" t="e">
        <f t="shared" si="55"/>
        <v>#VALUE!</v>
      </c>
      <c r="D1172" t="e">
        <f t="shared" si="56"/>
        <v>#VALUE!</v>
      </c>
    </row>
    <row r="1173" spans="2:4">
      <c r="B1173" t="e">
        <f t="shared" si="54"/>
        <v>#VALUE!</v>
      </c>
      <c r="C1173" t="e">
        <f t="shared" si="55"/>
        <v>#VALUE!</v>
      </c>
      <c r="D1173" t="e">
        <f t="shared" si="56"/>
        <v>#VALUE!</v>
      </c>
    </row>
    <row r="1174" spans="2:4">
      <c r="B1174" t="e">
        <f t="shared" si="54"/>
        <v>#VALUE!</v>
      </c>
      <c r="C1174" t="e">
        <f t="shared" si="55"/>
        <v>#VALUE!</v>
      </c>
      <c r="D1174" t="e">
        <f t="shared" si="56"/>
        <v>#VALUE!</v>
      </c>
    </row>
    <row r="1175" spans="2:4">
      <c r="B1175" t="e">
        <f t="shared" si="54"/>
        <v>#VALUE!</v>
      </c>
      <c r="C1175" t="e">
        <f t="shared" si="55"/>
        <v>#VALUE!</v>
      </c>
      <c r="D1175" t="e">
        <f t="shared" si="56"/>
        <v>#VALUE!</v>
      </c>
    </row>
    <row r="1176" spans="2:4">
      <c r="B1176" t="e">
        <f t="shared" si="54"/>
        <v>#VALUE!</v>
      </c>
      <c r="C1176" t="e">
        <f t="shared" si="55"/>
        <v>#VALUE!</v>
      </c>
      <c r="D1176" t="e">
        <f t="shared" si="56"/>
        <v>#VALUE!</v>
      </c>
    </row>
    <row r="1177" spans="2:4">
      <c r="B1177" t="e">
        <f t="shared" si="54"/>
        <v>#VALUE!</v>
      </c>
      <c r="C1177" t="e">
        <f t="shared" si="55"/>
        <v>#VALUE!</v>
      </c>
      <c r="D1177" t="e">
        <f t="shared" si="56"/>
        <v>#VALUE!</v>
      </c>
    </row>
    <row r="1178" spans="2:4">
      <c r="B1178" t="e">
        <f t="shared" si="54"/>
        <v>#VALUE!</v>
      </c>
      <c r="C1178" t="e">
        <f t="shared" si="55"/>
        <v>#VALUE!</v>
      </c>
      <c r="D1178" t="e">
        <f t="shared" si="56"/>
        <v>#VALUE!</v>
      </c>
    </row>
    <row r="1179" spans="2:4">
      <c r="B1179" t="e">
        <f t="shared" si="54"/>
        <v>#VALUE!</v>
      </c>
      <c r="C1179" t="e">
        <f t="shared" si="55"/>
        <v>#VALUE!</v>
      </c>
      <c r="D1179" t="e">
        <f t="shared" si="56"/>
        <v>#VALUE!</v>
      </c>
    </row>
    <row r="1180" spans="2:4">
      <c r="B1180" t="e">
        <f t="shared" si="54"/>
        <v>#VALUE!</v>
      </c>
      <c r="C1180" t="e">
        <f t="shared" si="55"/>
        <v>#VALUE!</v>
      </c>
      <c r="D1180" t="e">
        <f t="shared" si="56"/>
        <v>#VALUE!</v>
      </c>
    </row>
    <row r="1181" spans="2:4">
      <c r="B1181" t="e">
        <f t="shared" si="54"/>
        <v>#VALUE!</v>
      </c>
      <c r="C1181" t="e">
        <f t="shared" si="55"/>
        <v>#VALUE!</v>
      </c>
      <c r="D1181" t="e">
        <f t="shared" si="56"/>
        <v>#VALUE!</v>
      </c>
    </row>
    <row r="1182" spans="2:4">
      <c r="B1182" t="e">
        <f t="shared" si="54"/>
        <v>#VALUE!</v>
      </c>
      <c r="C1182" t="e">
        <f t="shared" si="55"/>
        <v>#VALUE!</v>
      </c>
      <c r="D1182" t="e">
        <f t="shared" si="56"/>
        <v>#VALUE!</v>
      </c>
    </row>
    <row r="1183" spans="2:4">
      <c r="B1183" t="e">
        <f t="shared" si="54"/>
        <v>#VALUE!</v>
      </c>
      <c r="C1183" t="e">
        <f t="shared" si="55"/>
        <v>#VALUE!</v>
      </c>
      <c r="D1183" t="e">
        <f t="shared" si="56"/>
        <v>#VALUE!</v>
      </c>
    </row>
    <row r="1184" spans="2:4">
      <c r="B1184" t="e">
        <f t="shared" si="54"/>
        <v>#VALUE!</v>
      </c>
      <c r="C1184" t="e">
        <f t="shared" si="55"/>
        <v>#VALUE!</v>
      </c>
      <c r="D1184" t="e">
        <f t="shared" si="56"/>
        <v>#VALUE!</v>
      </c>
    </row>
    <row r="1185" spans="2:4">
      <c r="B1185" t="e">
        <f t="shared" si="54"/>
        <v>#VALUE!</v>
      </c>
      <c r="C1185" t="e">
        <f t="shared" si="55"/>
        <v>#VALUE!</v>
      </c>
      <c r="D1185" t="e">
        <f t="shared" si="56"/>
        <v>#VALUE!</v>
      </c>
    </row>
    <row r="1186" spans="2:4">
      <c r="B1186" t="e">
        <f t="shared" si="54"/>
        <v>#VALUE!</v>
      </c>
      <c r="C1186" t="e">
        <f t="shared" si="55"/>
        <v>#VALUE!</v>
      </c>
      <c r="D1186" t="e">
        <f t="shared" si="56"/>
        <v>#VALUE!</v>
      </c>
    </row>
    <row r="1187" spans="2:4">
      <c r="B1187" t="e">
        <f t="shared" si="54"/>
        <v>#VALUE!</v>
      </c>
      <c r="C1187" t="e">
        <f t="shared" si="55"/>
        <v>#VALUE!</v>
      </c>
      <c r="D1187" t="e">
        <f t="shared" si="56"/>
        <v>#VALUE!</v>
      </c>
    </row>
    <row r="1188" spans="2:4">
      <c r="B1188" t="e">
        <f t="shared" si="54"/>
        <v>#VALUE!</v>
      </c>
      <c r="C1188" t="e">
        <f t="shared" si="55"/>
        <v>#VALUE!</v>
      </c>
      <c r="D1188" t="e">
        <f t="shared" si="56"/>
        <v>#VALUE!</v>
      </c>
    </row>
    <row r="1189" spans="2:4">
      <c r="B1189" t="e">
        <f t="shared" si="54"/>
        <v>#VALUE!</v>
      </c>
      <c r="C1189" t="e">
        <f t="shared" si="55"/>
        <v>#VALUE!</v>
      </c>
      <c r="D1189" t="e">
        <f t="shared" si="56"/>
        <v>#VALUE!</v>
      </c>
    </row>
    <row r="1190" spans="2:4">
      <c r="B1190" t="e">
        <f t="shared" si="54"/>
        <v>#VALUE!</v>
      </c>
      <c r="C1190" t="e">
        <f t="shared" si="55"/>
        <v>#VALUE!</v>
      </c>
      <c r="D1190" t="e">
        <f t="shared" si="56"/>
        <v>#VALUE!</v>
      </c>
    </row>
    <row r="1191" spans="2:4">
      <c r="B1191" t="e">
        <f t="shared" si="54"/>
        <v>#VALUE!</v>
      </c>
      <c r="C1191" t="e">
        <f t="shared" si="55"/>
        <v>#VALUE!</v>
      </c>
      <c r="D1191" t="e">
        <f t="shared" si="56"/>
        <v>#VALUE!</v>
      </c>
    </row>
    <row r="1192" spans="2:4">
      <c r="B1192" t="e">
        <f t="shared" si="54"/>
        <v>#VALUE!</v>
      </c>
      <c r="C1192" t="e">
        <f t="shared" si="55"/>
        <v>#VALUE!</v>
      </c>
      <c r="D1192" t="e">
        <f t="shared" si="56"/>
        <v>#VALUE!</v>
      </c>
    </row>
    <row r="1193" spans="2:4">
      <c r="B1193" t="e">
        <f t="shared" si="54"/>
        <v>#VALUE!</v>
      </c>
      <c r="C1193" t="e">
        <f t="shared" si="55"/>
        <v>#VALUE!</v>
      </c>
      <c r="D1193" t="e">
        <f t="shared" si="56"/>
        <v>#VALUE!</v>
      </c>
    </row>
    <row r="1194" spans="2:4">
      <c r="B1194" t="e">
        <f t="shared" si="54"/>
        <v>#VALUE!</v>
      </c>
      <c r="C1194" t="e">
        <f t="shared" si="55"/>
        <v>#VALUE!</v>
      </c>
      <c r="D1194" t="e">
        <f t="shared" si="56"/>
        <v>#VALUE!</v>
      </c>
    </row>
    <row r="1195" spans="2:4">
      <c r="B1195" t="e">
        <f t="shared" si="54"/>
        <v>#VALUE!</v>
      </c>
      <c r="C1195" t="e">
        <f t="shared" si="55"/>
        <v>#VALUE!</v>
      </c>
      <c r="D1195" t="e">
        <f t="shared" si="56"/>
        <v>#VALUE!</v>
      </c>
    </row>
    <row r="1196" spans="2:4">
      <c r="B1196" t="e">
        <f t="shared" si="54"/>
        <v>#VALUE!</v>
      </c>
      <c r="C1196" t="e">
        <f t="shared" si="55"/>
        <v>#VALUE!</v>
      </c>
      <c r="D1196" t="e">
        <f t="shared" si="56"/>
        <v>#VALUE!</v>
      </c>
    </row>
    <row r="1197" spans="2:4">
      <c r="B1197" t="e">
        <f t="shared" si="54"/>
        <v>#VALUE!</v>
      </c>
      <c r="C1197" t="e">
        <f t="shared" si="55"/>
        <v>#VALUE!</v>
      </c>
      <c r="D1197" t="e">
        <f t="shared" si="56"/>
        <v>#VALUE!</v>
      </c>
    </row>
    <row r="1198" spans="2:4">
      <c r="B1198" t="e">
        <f t="shared" si="54"/>
        <v>#VALUE!</v>
      </c>
      <c r="C1198" t="e">
        <f t="shared" si="55"/>
        <v>#VALUE!</v>
      </c>
      <c r="D1198" t="e">
        <f t="shared" si="56"/>
        <v>#VALUE!</v>
      </c>
    </row>
    <row r="1199" spans="2:4">
      <c r="B1199" t="e">
        <f t="shared" si="54"/>
        <v>#VALUE!</v>
      </c>
      <c r="C1199" t="e">
        <f t="shared" si="55"/>
        <v>#VALUE!</v>
      </c>
      <c r="D1199" t="e">
        <f t="shared" si="56"/>
        <v>#VALUE!</v>
      </c>
    </row>
    <row r="1200" spans="2:4">
      <c r="B1200" t="e">
        <f t="shared" si="54"/>
        <v>#VALUE!</v>
      </c>
      <c r="C1200" t="e">
        <f t="shared" si="55"/>
        <v>#VALUE!</v>
      </c>
      <c r="D1200" t="e">
        <f t="shared" si="56"/>
        <v>#VALUE!</v>
      </c>
    </row>
    <row r="1201" spans="2:4">
      <c r="B1201" t="e">
        <f t="shared" si="54"/>
        <v>#VALUE!</v>
      </c>
      <c r="C1201" t="e">
        <f t="shared" si="55"/>
        <v>#VALUE!</v>
      </c>
      <c r="D1201" t="e">
        <f t="shared" si="56"/>
        <v>#VALUE!</v>
      </c>
    </row>
    <row r="1202" spans="2:4">
      <c r="B1202" t="e">
        <f t="shared" si="54"/>
        <v>#VALUE!</v>
      </c>
      <c r="C1202" t="e">
        <f t="shared" si="55"/>
        <v>#VALUE!</v>
      </c>
      <c r="D1202" t="e">
        <f t="shared" si="56"/>
        <v>#VALUE!</v>
      </c>
    </row>
    <row r="1203" spans="2:4">
      <c r="B1203" t="e">
        <f t="shared" si="54"/>
        <v>#VALUE!</v>
      </c>
      <c r="C1203" t="e">
        <f t="shared" si="55"/>
        <v>#VALUE!</v>
      </c>
      <c r="D1203" t="e">
        <f t="shared" si="56"/>
        <v>#VALUE!</v>
      </c>
    </row>
    <row r="1204" spans="2:4">
      <c r="B1204" t="e">
        <f t="shared" si="54"/>
        <v>#VALUE!</v>
      </c>
      <c r="C1204" t="e">
        <f t="shared" si="55"/>
        <v>#VALUE!</v>
      </c>
      <c r="D1204" t="e">
        <f t="shared" si="56"/>
        <v>#VALUE!</v>
      </c>
    </row>
    <row r="1205" spans="2:4">
      <c r="B1205" t="e">
        <f t="shared" si="54"/>
        <v>#VALUE!</v>
      </c>
      <c r="C1205" t="e">
        <f t="shared" si="55"/>
        <v>#VALUE!</v>
      </c>
      <c r="D1205" t="e">
        <f t="shared" si="56"/>
        <v>#VALUE!</v>
      </c>
    </row>
    <row r="1206" spans="2:4">
      <c r="B1206" t="e">
        <f t="shared" si="54"/>
        <v>#VALUE!</v>
      </c>
      <c r="C1206" t="e">
        <f t="shared" si="55"/>
        <v>#VALUE!</v>
      </c>
      <c r="D1206" t="e">
        <f t="shared" si="56"/>
        <v>#VALUE!</v>
      </c>
    </row>
    <row r="1207" spans="2:4">
      <c r="B1207" t="e">
        <f t="shared" si="54"/>
        <v>#VALUE!</v>
      </c>
      <c r="C1207" t="e">
        <f t="shared" si="55"/>
        <v>#VALUE!</v>
      </c>
      <c r="D1207" t="e">
        <f t="shared" si="56"/>
        <v>#VALUE!</v>
      </c>
    </row>
    <row r="1208" spans="2:4">
      <c r="B1208" t="e">
        <f t="shared" si="54"/>
        <v>#VALUE!</v>
      </c>
      <c r="C1208" t="e">
        <f t="shared" si="55"/>
        <v>#VALUE!</v>
      </c>
      <c r="D1208" t="e">
        <f t="shared" si="56"/>
        <v>#VALUE!</v>
      </c>
    </row>
    <row r="1209" spans="2:4">
      <c r="B1209" t="e">
        <f t="shared" si="54"/>
        <v>#VALUE!</v>
      </c>
      <c r="C1209" t="e">
        <f t="shared" si="55"/>
        <v>#VALUE!</v>
      </c>
      <c r="D1209" t="e">
        <f t="shared" si="56"/>
        <v>#VALUE!</v>
      </c>
    </row>
    <row r="1210" spans="2:4">
      <c r="B1210" t="e">
        <f t="shared" si="54"/>
        <v>#VALUE!</v>
      </c>
      <c r="C1210" t="e">
        <f t="shared" si="55"/>
        <v>#VALUE!</v>
      </c>
      <c r="D1210" t="e">
        <f t="shared" si="56"/>
        <v>#VALUE!</v>
      </c>
    </row>
    <row r="1211" spans="2:4">
      <c r="B1211" t="e">
        <f t="shared" si="54"/>
        <v>#VALUE!</v>
      </c>
      <c r="C1211" t="e">
        <f t="shared" si="55"/>
        <v>#VALUE!</v>
      </c>
      <c r="D1211" t="e">
        <f t="shared" si="56"/>
        <v>#VALUE!</v>
      </c>
    </row>
    <row r="1212" spans="2:4">
      <c r="B1212" t="e">
        <f t="shared" si="54"/>
        <v>#VALUE!</v>
      </c>
      <c r="C1212" t="e">
        <f t="shared" si="55"/>
        <v>#VALUE!</v>
      </c>
      <c r="D1212" t="e">
        <f t="shared" si="56"/>
        <v>#VALUE!</v>
      </c>
    </row>
    <row r="1213" spans="2:4">
      <c r="B1213" t="e">
        <f t="shared" si="54"/>
        <v>#VALUE!</v>
      </c>
      <c r="C1213" t="e">
        <f t="shared" si="55"/>
        <v>#VALUE!</v>
      </c>
      <c r="D1213" t="e">
        <f t="shared" si="56"/>
        <v>#VALUE!</v>
      </c>
    </row>
    <row r="1214" spans="2:4">
      <c r="B1214" t="e">
        <f t="shared" si="54"/>
        <v>#VALUE!</v>
      </c>
      <c r="C1214" t="e">
        <f t="shared" si="55"/>
        <v>#VALUE!</v>
      </c>
      <c r="D1214" t="e">
        <f t="shared" si="56"/>
        <v>#VALUE!</v>
      </c>
    </row>
    <row r="1215" spans="2:4">
      <c r="B1215" t="e">
        <f t="shared" si="54"/>
        <v>#VALUE!</v>
      </c>
      <c r="C1215" t="e">
        <f t="shared" si="55"/>
        <v>#VALUE!</v>
      </c>
      <c r="D1215" t="e">
        <f t="shared" si="56"/>
        <v>#VALUE!</v>
      </c>
    </row>
    <row r="1216" spans="2:4">
      <c r="B1216" t="e">
        <f t="shared" si="54"/>
        <v>#VALUE!</v>
      </c>
      <c r="C1216" t="e">
        <f t="shared" si="55"/>
        <v>#VALUE!</v>
      </c>
      <c r="D1216" t="e">
        <f t="shared" si="56"/>
        <v>#VALUE!</v>
      </c>
    </row>
    <row r="1217" spans="2:4">
      <c r="B1217" t="e">
        <f t="shared" si="54"/>
        <v>#VALUE!</v>
      </c>
      <c r="C1217" t="e">
        <f t="shared" si="55"/>
        <v>#VALUE!</v>
      </c>
      <c r="D1217" t="e">
        <f t="shared" si="56"/>
        <v>#VALUE!</v>
      </c>
    </row>
    <row r="1218" spans="2:4">
      <c r="B1218" t="e">
        <f t="shared" ref="B1218:B1281" si="57">LEFT(A1218,FIND(" ",A1218)-1)</f>
        <v>#VALUE!</v>
      </c>
      <c r="C1218" t="e">
        <f t="shared" ref="C1218:C1281" si="58">RIGHT(A1218,LEN(A1218)-FIND(" ",A1218))</f>
        <v>#VALUE!</v>
      </c>
      <c r="D1218" t="e">
        <f t="shared" ref="D1218:D1281" si="59">""""&amp;B1218&amp;""""&amp;":"&amp;C1218&amp;","</f>
        <v>#VALUE!</v>
      </c>
    </row>
    <row r="1219" spans="2:4">
      <c r="B1219" t="e">
        <f t="shared" si="57"/>
        <v>#VALUE!</v>
      </c>
      <c r="C1219" t="e">
        <f t="shared" si="58"/>
        <v>#VALUE!</v>
      </c>
      <c r="D1219" t="e">
        <f t="shared" si="59"/>
        <v>#VALUE!</v>
      </c>
    </row>
    <row r="1220" spans="2:4">
      <c r="B1220" t="e">
        <f t="shared" si="57"/>
        <v>#VALUE!</v>
      </c>
      <c r="C1220" t="e">
        <f t="shared" si="58"/>
        <v>#VALUE!</v>
      </c>
      <c r="D1220" t="e">
        <f t="shared" si="59"/>
        <v>#VALUE!</v>
      </c>
    </row>
    <row r="1221" spans="2:4">
      <c r="B1221" t="e">
        <f t="shared" si="57"/>
        <v>#VALUE!</v>
      </c>
      <c r="C1221" t="e">
        <f t="shared" si="58"/>
        <v>#VALUE!</v>
      </c>
      <c r="D1221" t="e">
        <f t="shared" si="59"/>
        <v>#VALUE!</v>
      </c>
    </row>
    <row r="1222" spans="2:4">
      <c r="B1222" t="e">
        <f t="shared" si="57"/>
        <v>#VALUE!</v>
      </c>
      <c r="C1222" t="e">
        <f t="shared" si="58"/>
        <v>#VALUE!</v>
      </c>
      <c r="D1222" t="e">
        <f t="shared" si="59"/>
        <v>#VALUE!</v>
      </c>
    </row>
    <row r="1223" spans="2:4">
      <c r="B1223" t="e">
        <f t="shared" si="57"/>
        <v>#VALUE!</v>
      </c>
      <c r="C1223" t="e">
        <f t="shared" si="58"/>
        <v>#VALUE!</v>
      </c>
      <c r="D1223" t="e">
        <f t="shared" si="59"/>
        <v>#VALUE!</v>
      </c>
    </row>
    <row r="1224" spans="2:4">
      <c r="B1224" t="e">
        <f t="shared" si="57"/>
        <v>#VALUE!</v>
      </c>
      <c r="C1224" t="e">
        <f t="shared" si="58"/>
        <v>#VALUE!</v>
      </c>
      <c r="D1224" t="e">
        <f t="shared" si="59"/>
        <v>#VALUE!</v>
      </c>
    </row>
    <row r="1225" spans="2:4">
      <c r="B1225" t="e">
        <f t="shared" si="57"/>
        <v>#VALUE!</v>
      </c>
      <c r="C1225" t="e">
        <f t="shared" si="58"/>
        <v>#VALUE!</v>
      </c>
      <c r="D1225" t="e">
        <f t="shared" si="59"/>
        <v>#VALUE!</v>
      </c>
    </row>
    <row r="1226" spans="2:4">
      <c r="B1226" t="e">
        <f t="shared" si="57"/>
        <v>#VALUE!</v>
      </c>
      <c r="C1226" t="e">
        <f t="shared" si="58"/>
        <v>#VALUE!</v>
      </c>
      <c r="D1226" t="e">
        <f t="shared" si="59"/>
        <v>#VALUE!</v>
      </c>
    </row>
    <row r="1227" spans="2:4">
      <c r="B1227" t="e">
        <f t="shared" si="57"/>
        <v>#VALUE!</v>
      </c>
      <c r="C1227" t="e">
        <f t="shared" si="58"/>
        <v>#VALUE!</v>
      </c>
      <c r="D1227" t="e">
        <f t="shared" si="59"/>
        <v>#VALUE!</v>
      </c>
    </row>
    <row r="1228" spans="2:4">
      <c r="B1228" t="e">
        <f t="shared" si="57"/>
        <v>#VALUE!</v>
      </c>
      <c r="C1228" t="e">
        <f t="shared" si="58"/>
        <v>#VALUE!</v>
      </c>
      <c r="D1228" t="e">
        <f t="shared" si="59"/>
        <v>#VALUE!</v>
      </c>
    </row>
    <row r="1229" spans="2:4">
      <c r="B1229" t="e">
        <f t="shared" si="57"/>
        <v>#VALUE!</v>
      </c>
      <c r="C1229" t="e">
        <f t="shared" si="58"/>
        <v>#VALUE!</v>
      </c>
      <c r="D1229" t="e">
        <f t="shared" si="59"/>
        <v>#VALUE!</v>
      </c>
    </row>
    <row r="1230" spans="2:4">
      <c r="B1230" t="e">
        <f t="shared" si="57"/>
        <v>#VALUE!</v>
      </c>
      <c r="C1230" t="e">
        <f t="shared" si="58"/>
        <v>#VALUE!</v>
      </c>
      <c r="D1230" t="e">
        <f t="shared" si="59"/>
        <v>#VALUE!</v>
      </c>
    </row>
    <row r="1231" spans="2:4">
      <c r="B1231" t="e">
        <f t="shared" si="57"/>
        <v>#VALUE!</v>
      </c>
      <c r="C1231" t="e">
        <f t="shared" si="58"/>
        <v>#VALUE!</v>
      </c>
      <c r="D1231" t="e">
        <f t="shared" si="59"/>
        <v>#VALUE!</v>
      </c>
    </row>
    <row r="1232" spans="2:4">
      <c r="B1232" t="e">
        <f t="shared" si="57"/>
        <v>#VALUE!</v>
      </c>
      <c r="C1232" t="e">
        <f t="shared" si="58"/>
        <v>#VALUE!</v>
      </c>
      <c r="D1232" t="e">
        <f t="shared" si="59"/>
        <v>#VALUE!</v>
      </c>
    </row>
    <row r="1233" spans="2:4">
      <c r="B1233" t="e">
        <f t="shared" si="57"/>
        <v>#VALUE!</v>
      </c>
      <c r="C1233" t="e">
        <f t="shared" si="58"/>
        <v>#VALUE!</v>
      </c>
      <c r="D1233" t="e">
        <f t="shared" si="59"/>
        <v>#VALUE!</v>
      </c>
    </row>
    <row r="1234" spans="2:4">
      <c r="B1234" t="e">
        <f t="shared" si="57"/>
        <v>#VALUE!</v>
      </c>
      <c r="C1234" t="e">
        <f t="shared" si="58"/>
        <v>#VALUE!</v>
      </c>
      <c r="D1234" t="e">
        <f t="shared" si="59"/>
        <v>#VALUE!</v>
      </c>
    </row>
    <row r="1235" spans="2:4">
      <c r="B1235" t="e">
        <f t="shared" si="57"/>
        <v>#VALUE!</v>
      </c>
      <c r="C1235" t="e">
        <f t="shared" si="58"/>
        <v>#VALUE!</v>
      </c>
      <c r="D1235" t="e">
        <f t="shared" si="59"/>
        <v>#VALUE!</v>
      </c>
    </row>
    <row r="1236" spans="2:4">
      <c r="B1236" t="e">
        <f t="shared" si="57"/>
        <v>#VALUE!</v>
      </c>
      <c r="C1236" t="e">
        <f t="shared" si="58"/>
        <v>#VALUE!</v>
      </c>
      <c r="D1236" t="e">
        <f t="shared" si="59"/>
        <v>#VALUE!</v>
      </c>
    </row>
    <row r="1237" spans="2:4">
      <c r="B1237" t="e">
        <f t="shared" si="57"/>
        <v>#VALUE!</v>
      </c>
      <c r="C1237" t="e">
        <f t="shared" si="58"/>
        <v>#VALUE!</v>
      </c>
      <c r="D1237" t="e">
        <f t="shared" si="59"/>
        <v>#VALUE!</v>
      </c>
    </row>
    <row r="1238" spans="2:4">
      <c r="B1238" t="e">
        <f t="shared" si="57"/>
        <v>#VALUE!</v>
      </c>
      <c r="C1238" t="e">
        <f t="shared" si="58"/>
        <v>#VALUE!</v>
      </c>
      <c r="D1238" t="e">
        <f t="shared" si="59"/>
        <v>#VALUE!</v>
      </c>
    </row>
    <row r="1239" spans="2:4">
      <c r="B1239" t="e">
        <f t="shared" si="57"/>
        <v>#VALUE!</v>
      </c>
      <c r="C1239" t="e">
        <f t="shared" si="58"/>
        <v>#VALUE!</v>
      </c>
      <c r="D1239" t="e">
        <f t="shared" si="59"/>
        <v>#VALUE!</v>
      </c>
    </row>
    <row r="1240" spans="2:4">
      <c r="B1240" t="e">
        <f t="shared" si="57"/>
        <v>#VALUE!</v>
      </c>
      <c r="C1240" t="e">
        <f t="shared" si="58"/>
        <v>#VALUE!</v>
      </c>
      <c r="D1240" t="e">
        <f t="shared" si="59"/>
        <v>#VALUE!</v>
      </c>
    </row>
    <row r="1241" spans="2:4">
      <c r="B1241" t="e">
        <f t="shared" si="57"/>
        <v>#VALUE!</v>
      </c>
      <c r="C1241" t="e">
        <f t="shared" si="58"/>
        <v>#VALUE!</v>
      </c>
      <c r="D1241" t="e">
        <f t="shared" si="59"/>
        <v>#VALUE!</v>
      </c>
    </row>
    <row r="1242" spans="2:4">
      <c r="B1242" t="e">
        <f t="shared" si="57"/>
        <v>#VALUE!</v>
      </c>
      <c r="C1242" t="e">
        <f t="shared" si="58"/>
        <v>#VALUE!</v>
      </c>
      <c r="D1242" t="e">
        <f t="shared" si="59"/>
        <v>#VALUE!</v>
      </c>
    </row>
    <row r="1243" spans="2:4">
      <c r="B1243" t="e">
        <f t="shared" si="57"/>
        <v>#VALUE!</v>
      </c>
      <c r="C1243" t="e">
        <f t="shared" si="58"/>
        <v>#VALUE!</v>
      </c>
      <c r="D1243" t="e">
        <f t="shared" si="59"/>
        <v>#VALUE!</v>
      </c>
    </row>
    <row r="1244" spans="2:4">
      <c r="B1244" t="e">
        <f t="shared" si="57"/>
        <v>#VALUE!</v>
      </c>
      <c r="C1244" t="e">
        <f t="shared" si="58"/>
        <v>#VALUE!</v>
      </c>
      <c r="D1244" t="e">
        <f t="shared" si="59"/>
        <v>#VALUE!</v>
      </c>
    </row>
    <row r="1245" spans="2:4">
      <c r="B1245" t="e">
        <f t="shared" si="57"/>
        <v>#VALUE!</v>
      </c>
      <c r="C1245" t="e">
        <f t="shared" si="58"/>
        <v>#VALUE!</v>
      </c>
      <c r="D1245" t="e">
        <f t="shared" si="59"/>
        <v>#VALUE!</v>
      </c>
    </row>
    <row r="1246" spans="2:4">
      <c r="B1246" t="e">
        <f t="shared" si="57"/>
        <v>#VALUE!</v>
      </c>
      <c r="C1246" t="e">
        <f t="shared" si="58"/>
        <v>#VALUE!</v>
      </c>
      <c r="D1246" t="e">
        <f t="shared" si="59"/>
        <v>#VALUE!</v>
      </c>
    </row>
    <row r="1247" spans="2:4">
      <c r="B1247" t="e">
        <f t="shared" si="57"/>
        <v>#VALUE!</v>
      </c>
      <c r="C1247" t="e">
        <f t="shared" si="58"/>
        <v>#VALUE!</v>
      </c>
      <c r="D1247" t="e">
        <f t="shared" si="59"/>
        <v>#VALUE!</v>
      </c>
    </row>
    <row r="1248" spans="2:4">
      <c r="B1248" t="e">
        <f t="shared" si="57"/>
        <v>#VALUE!</v>
      </c>
      <c r="C1248" t="e">
        <f t="shared" si="58"/>
        <v>#VALUE!</v>
      </c>
      <c r="D1248" t="e">
        <f t="shared" si="59"/>
        <v>#VALUE!</v>
      </c>
    </row>
    <row r="1249" spans="2:4">
      <c r="B1249" t="e">
        <f t="shared" si="57"/>
        <v>#VALUE!</v>
      </c>
      <c r="C1249" t="e">
        <f t="shared" si="58"/>
        <v>#VALUE!</v>
      </c>
      <c r="D1249" t="e">
        <f t="shared" si="59"/>
        <v>#VALUE!</v>
      </c>
    </row>
    <row r="1250" spans="2:4">
      <c r="B1250" t="e">
        <f t="shared" si="57"/>
        <v>#VALUE!</v>
      </c>
      <c r="C1250" t="e">
        <f t="shared" si="58"/>
        <v>#VALUE!</v>
      </c>
      <c r="D1250" t="e">
        <f t="shared" si="59"/>
        <v>#VALUE!</v>
      </c>
    </row>
    <row r="1251" spans="2:4">
      <c r="B1251" t="e">
        <f t="shared" si="57"/>
        <v>#VALUE!</v>
      </c>
      <c r="C1251" t="e">
        <f t="shared" si="58"/>
        <v>#VALUE!</v>
      </c>
      <c r="D1251" t="e">
        <f t="shared" si="59"/>
        <v>#VALUE!</v>
      </c>
    </row>
    <row r="1252" spans="2:4">
      <c r="B1252" t="e">
        <f t="shared" si="57"/>
        <v>#VALUE!</v>
      </c>
      <c r="C1252" t="e">
        <f t="shared" si="58"/>
        <v>#VALUE!</v>
      </c>
      <c r="D1252" t="e">
        <f t="shared" si="59"/>
        <v>#VALUE!</v>
      </c>
    </row>
    <row r="1253" spans="2:4">
      <c r="B1253" t="e">
        <f t="shared" si="57"/>
        <v>#VALUE!</v>
      </c>
      <c r="C1253" t="e">
        <f t="shared" si="58"/>
        <v>#VALUE!</v>
      </c>
      <c r="D1253" t="e">
        <f t="shared" si="59"/>
        <v>#VALUE!</v>
      </c>
    </row>
    <row r="1254" spans="2:4">
      <c r="B1254" t="e">
        <f t="shared" si="57"/>
        <v>#VALUE!</v>
      </c>
      <c r="C1254" t="e">
        <f t="shared" si="58"/>
        <v>#VALUE!</v>
      </c>
      <c r="D1254" t="e">
        <f t="shared" si="59"/>
        <v>#VALUE!</v>
      </c>
    </row>
    <row r="1255" spans="2:4">
      <c r="B1255" t="e">
        <f t="shared" si="57"/>
        <v>#VALUE!</v>
      </c>
      <c r="C1255" t="e">
        <f t="shared" si="58"/>
        <v>#VALUE!</v>
      </c>
      <c r="D1255" t="e">
        <f t="shared" si="59"/>
        <v>#VALUE!</v>
      </c>
    </row>
    <row r="1256" spans="2:4">
      <c r="B1256" t="e">
        <f t="shared" si="57"/>
        <v>#VALUE!</v>
      </c>
      <c r="C1256" t="e">
        <f t="shared" si="58"/>
        <v>#VALUE!</v>
      </c>
      <c r="D1256" t="e">
        <f t="shared" si="59"/>
        <v>#VALUE!</v>
      </c>
    </row>
    <row r="1257" spans="2:4">
      <c r="B1257" t="e">
        <f t="shared" si="57"/>
        <v>#VALUE!</v>
      </c>
      <c r="C1257" t="e">
        <f t="shared" si="58"/>
        <v>#VALUE!</v>
      </c>
      <c r="D1257" t="e">
        <f t="shared" si="59"/>
        <v>#VALUE!</v>
      </c>
    </row>
    <row r="1258" spans="2:4">
      <c r="B1258" t="e">
        <f t="shared" si="57"/>
        <v>#VALUE!</v>
      </c>
      <c r="C1258" t="e">
        <f t="shared" si="58"/>
        <v>#VALUE!</v>
      </c>
      <c r="D1258" t="e">
        <f t="shared" si="59"/>
        <v>#VALUE!</v>
      </c>
    </row>
    <row r="1259" spans="2:4">
      <c r="B1259" t="e">
        <f t="shared" si="57"/>
        <v>#VALUE!</v>
      </c>
      <c r="C1259" t="e">
        <f t="shared" si="58"/>
        <v>#VALUE!</v>
      </c>
      <c r="D1259" t="e">
        <f t="shared" si="59"/>
        <v>#VALUE!</v>
      </c>
    </row>
    <row r="1260" spans="2:4">
      <c r="B1260" t="e">
        <f t="shared" si="57"/>
        <v>#VALUE!</v>
      </c>
      <c r="C1260" t="e">
        <f t="shared" si="58"/>
        <v>#VALUE!</v>
      </c>
      <c r="D1260" t="e">
        <f t="shared" si="59"/>
        <v>#VALUE!</v>
      </c>
    </row>
    <row r="1261" spans="2:4">
      <c r="B1261" t="e">
        <f t="shared" si="57"/>
        <v>#VALUE!</v>
      </c>
      <c r="C1261" t="e">
        <f t="shared" si="58"/>
        <v>#VALUE!</v>
      </c>
      <c r="D1261" t="e">
        <f t="shared" si="59"/>
        <v>#VALUE!</v>
      </c>
    </row>
    <row r="1262" spans="2:4">
      <c r="B1262" t="e">
        <f t="shared" si="57"/>
        <v>#VALUE!</v>
      </c>
      <c r="C1262" t="e">
        <f t="shared" si="58"/>
        <v>#VALUE!</v>
      </c>
      <c r="D1262" t="e">
        <f t="shared" si="59"/>
        <v>#VALUE!</v>
      </c>
    </row>
    <row r="1263" spans="2:4">
      <c r="B1263" t="e">
        <f t="shared" si="57"/>
        <v>#VALUE!</v>
      </c>
      <c r="C1263" t="e">
        <f t="shared" si="58"/>
        <v>#VALUE!</v>
      </c>
      <c r="D1263" t="e">
        <f t="shared" si="59"/>
        <v>#VALUE!</v>
      </c>
    </row>
    <row r="1264" spans="2:4">
      <c r="B1264" t="e">
        <f t="shared" si="57"/>
        <v>#VALUE!</v>
      </c>
      <c r="C1264" t="e">
        <f t="shared" si="58"/>
        <v>#VALUE!</v>
      </c>
      <c r="D1264" t="e">
        <f t="shared" si="59"/>
        <v>#VALUE!</v>
      </c>
    </row>
    <row r="1265" spans="2:4">
      <c r="B1265" t="e">
        <f t="shared" si="57"/>
        <v>#VALUE!</v>
      </c>
      <c r="C1265" t="e">
        <f t="shared" si="58"/>
        <v>#VALUE!</v>
      </c>
      <c r="D1265" t="e">
        <f t="shared" si="59"/>
        <v>#VALUE!</v>
      </c>
    </row>
    <row r="1266" spans="2:4">
      <c r="B1266" t="e">
        <f t="shared" si="57"/>
        <v>#VALUE!</v>
      </c>
      <c r="C1266" t="e">
        <f t="shared" si="58"/>
        <v>#VALUE!</v>
      </c>
      <c r="D1266" t="e">
        <f t="shared" si="59"/>
        <v>#VALUE!</v>
      </c>
    </row>
    <row r="1267" spans="2:4">
      <c r="B1267" t="e">
        <f t="shared" si="57"/>
        <v>#VALUE!</v>
      </c>
      <c r="C1267" t="e">
        <f t="shared" si="58"/>
        <v>#VALUE!</v>
      </c>
      <c r="D1267" t="e">
        <f t="shared" si="59"/>
        <v>#VALUE!</v>
      </c>
    </row>
    <row r="1268" spans="2:4">
      <c r="B1268" t="e">
        <f t="shared" si="57"/>
        <v>#VALUE!</v>
      </c>
      <c r="C1268" t="e">
        <f t="shared" si="58"/>
        <v>#VALUE!</v>
      </c>
      <c r="D1268" t="e">
        <f t="shared" si="59"/>
        <v>#VALUE!</v>
      </c>
    </row>
    <row r="1269" spans="2:4">
      <c r="B1269" t="e">
        <f t="shared" si="57"/>
        <v>#VALUE!</v>
      </c>
      <c r="C1269" t="e">
        <f t="shared" si="58"/>
        <v>#VALUE!</v>
      </c>
      <c r="D1269" t="e">
        <f t="shared" si="59"/>
        <v>#VALUE!</v>
      </c>
    </row>
    <row r="1270" spans="2:4">
      <c r="B1270" t="e">
        <f t="shared" si="57"/>
        <v>#VALUE!</v>
      </c>
      <c r="C1270" t="e">
        <f t="shared" si="58"/>
        <v>#VALUE!</v>
      </c>
      <c r="D1270" t="e">
        <f t="shared" si="59"/>
        <v>#VALUE!</v>
      </c>
    </row>
    <row r="1271" spans="2:4">
      <c r="B1271" t="e">
        <f t="shared" si="57"/>
        <v>#VALUE!</v>
      </c>
      <c r="C1271" t="e">
        <f t="shared" si="58"/>
        <v>#VALUE!</v>
      </c>
      <c r="D1271" t="e">
        <f t="shared" si="59"/>
        <v>#VALUE!</v>
      </c>
    </row>
    <row r="1272" spans="2:4">
      <c r="B1272" t="e">
        <f t="shared" si="57"/>
        <v>#VALUE!</v>
      </c>
      <c r="C1272" t="e">
        <f t="shared" si="58"/>
        <v>#VALUE!</v>
      </c>
      <c r="D1272" t="e">
        <f t="shared" si="59"/>
        <v>#VALUE!</v>
      </c>
    </row>
    <row r="1273" spans="2:4">
      <c r="B1273" t="e">
        <f t="shared" si="57"/>
        <v>#VALUE!</v>
      </c>
      <c r="C1273" t="e">
        <f t="shared" si="58"/>
        <v>#VALUE!</v>
      </c>
      <c r="D1273" t="e">
        <f t="shared" si="59"/>
        <v>#VALUE!</v>
      </c>
    </row>
    <row r="1274" spans="2:4">
      <c r="B1274" t="e">
        <f t="shared" si="57"/>
        <v>#VALUE!</v>
      </c>
      <c r="C1274" t="e">
        <f t="shared" si="58"/>
        <v>#VALUE!</v>
      </c>
      <c r="D1274" t="e">
        <f t="shared" si="59"/>
        <v>#VALUE!</v>
      </c>
    </row>
    <row r="1275" spans="2:4">
      <c r="B1275" t="e">
        <f t="shared" si="57"/>
        <v>#VALUE!</v>
      </c>
      <c r="C1275" t="e">
        <f t="shared" si="58"/>
        <v>#VALUE!</v>
      </c>
      <c r="D1275" t="e">
        <f t="shared" si="59"/>
        <v>#VALUE!</v>
      </c>
    </row>
    <row r="1276" spans="2:4">
      <c r="B1276" t="e">
        <f t="shared" si="57"/>
        <v>#VALUE!</v>
      </c>
      <c r="C1276" t="e">
        <f t="shared" si="58"/>
        <v>#VALUE!</v>
      </c>
      <c r="D1276" t="e">
        <f t="shared" si="59"/>
        <v>#VALUE!</v>
      </c>
    </row>
    <row r="1277" spans="2:4">
      <c r="B1277" t="e">
        <f t="shared" si="57"/>
        <v>#VALUE!</v>
      </c>
      <c r="C1277" t="e">
        <f t="shared" si="58"/>
        <v>#VALUE!</v>
      </c>
      <c r="D1277" t="e">
        <f t="shared" si="59"/>
        <v>#VALUE!</v>
      </c>
    </row>
    <row r="1278" spans="2:4">
      <c r="B1278" t="e">
        <f t="shared" si="57"/>
        <v>#VALUE!</v>
      </c>
      <c r="C1278" t="e">
        <f t="shared" si="58"/>
        <v>#VALUE!</v>
      </c>
      <c r="D1278" t="e">
        <f t="shared" si="59"/>
        <v>#VALUE!</v>
      </c>
    </row>
    <row r="1279" spans="2:4">
      <c r="B1279" t="e">
        <f t="shared" si="57"/>
        <v>#VALUE!</v>
      </c>
      <c r="C1279" t="e">
        <f t="shared" si="58"/>
        <v>#VALUE!</v>
      </c>
      <c r="D1279" t="e">
        <f t="shared" si="59"/>
        <v>#VALUE!</v>
      </c>
    </row>
    <row r="1280" spans="2:4">
      <c r="B1280" t="e">
        <f t="shared" si="57"/>
        <v>#VALUE!</v>
      </c>
      <c r="C1280" t="e">
        <f t="shared" si="58"/>
        <v>#VALUE!</v>
      </c>
      <c r="D1280" t="e">
        <f t="shared" si="59"/>
        <v>#VALUE!</v>
      </c>
    </row>
    <row r="1281" spans="2:4">
      <c r="B1281" t="e">
        <f t="shared" si="57"/>
        <v>#VALUE!</v>
      </c>
      <c r="C1281" t="e">
        <f t="shared" si="58"/>
        <v>#VALUE!</v>
      </c>
      <c r="D1281" t="e">
        <f t="shared" si="59"/>
        <v>#VALUE!</v>
      </c>
    </row>
    <row r="1282" spans="2:4">
      <c r="B1282" t="e">
        <f t="shared" ref="B1282:B1345" si="60">LEFT(A1282,FIND(" ",A1282)-1)</f>
        <v>#VALUE!</v>
      </c>
      <c r="C1282" t="e">
        <f t="shared" ref="C1282:C1345" si="61">RIGHT(A1282,LEN(A1282)-FIND(" ",A1282))</f>
        <v>#VALUE!</v>
      </c>
      <c r="D1282" t="e">
        <f t="shared" ref="D1282:D1345" si="62">""""&amp;B1282&amp;""""&amp;":"&amp;C1282&amp;","</f>
        <v>#VALUE!</v>
      </c>
    </row>
    <row r="1283" spans="2:4">
      <c r="B1283" t="e">
        <f t="shared" si="60"/>
        <v>#VALUE!</v>
      </c>
      <c r="C1283" t="e">
        <f t="shared" si="61"/>
        <v>#VALUE!</v>
      </c>
      <c r="D1283" t="e">
        <f t="shared" si="62"/>
        <v>#VALUE!</v>
      </c>
    </row>
    <row r="1284" spans="2:4">
      <c r="B1284" t="e">
        <f t="shared" si="60"/>
        <v>#VALUE!</v>
      </c>
      <c r="C1284" t="e">
        <f t="shared" si="61"/>
        <v>#VALUE!</v>
      </c>
      <c r="D1284" t="e">
        <f t="shared" si="62"/>
        <v>#VALUE!</v>
      </c>
    </row>
    <row r="1285" spans="2:4">
      <c r="B1285" t="e">
        <f t="shared" si="60"/>
        <v>#VALUE!</v>
      </c>
      <c r="C1285" t="e">
        <f t="shared" si="61"/>
        <v>#VALUE!</v>
      </c>
      <c r="D1285" t="e">
        <f t="shared" si="62"/>
        <v>#VALUE!</v>
      </c>
    </row>
    <row r="1286" spans="2:4">
      <c r="B1286" t="e">
        <f t="shared" si="60"/>
        <v>#VALUE!</v>
      </c>
      <c r="C1286" t="e">
        <f t="shared" si="61"/>
        <v>#VALUE!</v>
      </c>
      <c r="D1286" t="e">
        <f t="shared" si="62"/>
        <v>#VALUE!</v>
      </c>
    </row>
    <row r="1287" spans="2:4">
      <c r="B1287" t="e">
        <f t="shared" si="60"/>
        <v>#VALUE!</v>
      </c>
      <c r="C1287" t="e">
        <f t="shared" si="61"/>
        <v>#VALUE!</v>
      </c>
      <c r="D1287" t="e">
        <f t="shared" si="62"/>
        <v>#VALUE!</v>
      </c>
    </row>
    <row r="1288" spans="2:4">
      <c r="B1288" t="e">
        <f t="shared" si="60"/>
        <v>#VALUE!</v>
      </c>
      <c r="C1288" t="e">
        <f t="shared" si="61"/>
        <v>#VALUE!</v>
      </c>
      <c r="D1288" t="e">
        <f t="shared" si="62"/>
        <v>#VALUE!</v>
      </c>
    </row>
    <row r="1289" spans="2:4">
      <c r="B1289" t="e">
        <f t="shared" si="60"/>
        <v>#VALUE!</v>
      </c>
      <c r="C1289" t="e">
        <f t="shared" si="61"/>
        <v>#VALUE!</v>
      </c>
      <c r="D1289" t="e">
        <f t="shared" si="62"/>
        <v>#VALUE!</v>
      </c>
    </row>
    <row r="1290" spans="2:4">
      <c r="B1290" t="e">
        <f t="shared" si="60"/>
        <v>#VALUE!</v>
      </c>
      <c r="C1290" t="e">
        <f t="shared" si="61"/>
        <v>#VALUE!</v>
      </c>
      <c r="D1290" t="e">
        <f t="shared" si="62"/>
        <v>#VALUE!</v>
      </c>
    </row>
    <row r="1291" spans="2:4">
      <c r="B1291" t="e">
        <f t="shared" si="60"/>
        <v>#VALUE!</v>
      </c>
      <c r="C1291" t="e">
        <f t="shared" si="61"/>
        <v>#VALUE!</v>
      </c>
      <c r="D1291" t="e">
        <f t="shared" si="62"/>
        <v>#VALUE!</v>
      </c>
    </row>
    <row r="1292" spans="2:4">
      <c r="B1292" t="e">
        <f t="shared" si="60"/>
        <v>#VALUE!</v>
      </c>
      <c r="C1292" t="e">
        <f t="shared" si="61"/>
        <v>#VALUE!</v>
      </c>
      <c r="D1292" t="e">
        <f t="shared" si="62"/>
        <v>#VALUE!</v>
      </c>
    </row>
    <row r="1293" spans="2:4">
      <c r="B1293" t="e">
        <f t="shared" si="60"/>
        <v>#VALUE!</v>
      </c>
      <c r="C1293" t="e">
        <f t="shared" si="61"/>
        <v>#VALUE!</v>
      </c>
      <c r="D1293" t="e">
        <f t="shared" si="62"/>
        <v>#VALUE!</v>
      </c>
    </row>
    <row r="1294" spans="2:4">
      <c r="B1294" t="e">
        <f t="shared" si="60"/>
        <v>#VALUE!</v>
      </c>
      <c r="C1294" t="e">
        <f t="shared" si="61"/>
        <v>#VALUE!</v>
      </c>
      <c r="D1294" t="e">
        <f t="shared" si="62"/>
        <v>#VALUE!</v>
      </c>
    </row>
    <row r="1295" spans="2:4">
      <c r="B1295" t="e">
        <f t="shared" si="60"/>
        <v>#VALUE!</v>
      </c>
      <c r="C1295" t="e">
        <f t="shared" si="61"/>
        <v>#VALUE!</v>
      </c>
      <c r="D1295" t="e">
        <f t="shared" si="62"/>
        <v>#VALUE!</v>
      </c>
    </row>
    <row r="1296" spans="2:4">
      <c r="B1296" t="e">
        <f t="shared" si="60"/>
        <v>#VALUE!</v>
      </c>
      <c r="C1296" t="e">
        <f t="shared" si="61"/>
        <v>#VALUE!</v>
      </c>
      <c r="D1296" t="e">
        <f t="shared" si="62"/>
        <v>#VALUE!</v>
      </c>
    </row>
    <row r="1297" spans="2:4">
      <c r="B1297" t="e">
        <f t="shared" si="60"/>
        <v>#VALUE!</v>
      </c>
      <c r="C1297" t="e">
        <f t="shared" si="61"/>
        <v>#VALUE!</v>
      </c>
      <c r="D1297" t="e">
        <f t="shared" si="62"/>
        <v>#VALUE!</v>
      </c>
    </row>
    <row r="1298" spans="2:4">
      <c r="B1298" t="e">
        <f t="shared" si="60"/>
        <v>#VALUE!</v>
      </c>
      <c r="C1298" t="e">
        <f t="shared" si="61"/>
        <v>#VALUE!</v>
      </c>
      <c r="D1298" t="e">
        <f t="shared" si="62"/>
        <v>#VALUE!</v>
      </c>
    </row>
    <row r="1299" spans="2:4">
      <c r="B1299" t="e">
        <f t="shared" si="60"/>
        <v>#VALUE!</v>
      </c>
      <c r="C1299" t="e">
        <f t="shared" si="61"/>
        <v>#VALUE!</v>
      </c>
      <c r="D1299" t="e">
        <f t="shared" si="62"/>
        <v>#VALUE!</v>
      </c>
    </row>
    <row r="1300" spans="2:4">
      <c r="B1300" t="e">
        <f t="shared" si="60"/>
        <v>#VALUE!</v>
      </c>
      <c r="C1300" t="e">
        <f t="shared" si="61"/>
        <v>#VALUE!</v>
      </c>
      <c r="D1300" t="e">
        <f t="shared" si="62"/>
        <v>#VALUE!</v>
      </c>
    </row>
    <row r="1301" spans="2:4">
      <c r="B1301" t="e">
        <f t="shared" si="60"/>
        <v>#VALUE!</v>
      </c>
      <c r="C1301" t="e">
        <f t="shared" si="61"/>
        <v>#VALUE!</v>
      </c>
      <c r="D1301" t="e">
        <f t="shared" si="62"/>
        <v>#VALUE!</v>
      </c>
    </row>
    <row r="1302" spans="2:4">
      <c r="B1302" t="e">
        <f t="shared" si="60"/>
        <v>#VALUE!</v>
      </c>
      <c r="C1302" t="e">
        <f t="shared" si="61"/>
        <v>#VALUE!</v>
      </c>
      <c r="D1302" t="e">
        <f t="shared" si="62"/>
        <v>#VALUE!</v>
      </c>
    </row>
    <row r="1303" spans="2:4">
      <c r="B1303" t="e">
        <f t="shared" si="60"/>
        <v>#VALUE!</v>
      </c>
      <c r="C1303" t="e">
        <f t="shared" si="61"/>
        <v>#VALUE!</v>
      </c>
      <c r="D1303" t="e">
        <f t="shared" si="62"/>
        <v>#VALUE!</v>
      </c>
    </row>
    <row r="1304" spans="2:4">
      <c r="B1304" t="e">
        <f t="shared" si="60"/>
        <v>#VALUE!</v>
      </c>
      <c r="C1304" t="e">
        <f t="shared" si="61"/>
        <v>#VALUE!</v>
      </c>
      <c r="D1304" t="e">
        <f t="shared" si="62"/>
        <v>#VALUE!</v>
      </c>
    </row>
    <row r="1305" spans="2:4">
      <c r="B1305" t="e">
        <f t="shared" si="60"/>
        <v>#VALUE!</v>
      </c>
      <c r="C1305" t="e">
        <f t="shared" si="61"/>
        <v>#VALUE!</v>
      </c>
      <c r="D1305" t="e">
        <f t="shared" si="62"/>
        <v>#VALUE!</v>
      </c>
    </row>
    <row r="1306" spans="2:4">
      <c r="B1306" t="e">
        <f t="shared" si="60"/>
        <v>#VALUE!</v>
      </c>
      <c r="C1306" t="e">
        <f t="shared" si="61"/>
        <v>#VALUE!</v>
      </c>
      <c r="D1306" t="e">
        <f t="shared" si="62"/>
        <v>#VALUE!</v>
      </c>
    </row>
    <row r="1307" spans="2:4">
      <c r="B1307" t="e">
        <f t="shared" si="60"/>
        <v>#VALUE!</v>
      </c>
      <c r="C1307" t="e">
        <f t="shared" si="61"/>
        <v>#VALUE!</v>
      </c>
      <c r="D1307" t="e">
        <f t="shared" si="62"/>
        <v>#VALUE!</v>
      </c>
    </row>
    <row r="1308" spans="2:4">
      <c r="B1308" t="e">
        <f t="shared" si="60"/>
        <v>#VALUE!</v>
      </c>
      <c r="C1308" t="e">
        <f t="shared" si="61"/>
        <v>#VALUE!</v>
      </c>
      <c r="D1308" t="e">
        <f t="shared" si="62"/>
        <v>#VALUE!</v>
      </c>
    </row>
    <row r="1309" spans="2:4">
      <c r="B1309" t="e">
        <f t="shared" si="60"/>
        <v>#VALUE!</v>
      </c>
      <c r="C1309" t="e">
        <f t="shared" si="61"/>
        <v>#VALUE!</v>
      </c>
      <c r="D1309" t="e">
        <f t="shared" si="62"/>
        <v>#VALUE!</v>
      </c>
    </row>
    <row r="1310" spans="2:4">
      <c r="B1310" t="e">
        <f t="shared" si="60"/>
        <v>#VALUE!</v>
      </c>
      <c r="C1310" t="e">
        <f t="shared" si="61"/>
        <v>#VALUE!</v>
      </c>
      <c r="D1310" t="e">
        <f t="shared" si="62"/>
        <v>#VALUE!</v>
      </c>
    </row>
    <row r="1311" spans="2:4">
      <c r="B1311" t="e">
        <f t="shared" si="60"/>
        <v>#VALUE!</v>
      </c>
      <c r="C1311" t="e">
        <f t="shared" si="61"/>
        <v>#VALUE!</v>
      </c>
      <c r="D1311" t="e">
        <f t="shared" si="62"/>
        <v>#VALUE!</v>
      </c>
    </row>
    <row r="1312" spans="2:4">
      <c r="B1312" t="e">
        <f t="shared" si="60"/>
        <v>#VALUE!</v>
      </c>
      <c r="C1312" t="e">
        <f t="shared" si="61"/>
        <v>#VALUE!</v>
      </c>
      <c r="D1312" t="e">
        <f t="shared" si="62"/>
        <v>#VALUE!</v>
      </c>
    </row>
    <row r="1313" spans="2:4">
      <c r="B1313" t="e">
        <f t="shared" si="60"/>
        <v>#VALUE!</v>
      </c>
      <c r="C1313" t="e">
        <f t="shared" si="61"/>
        <v>#VALUE!</v>
      </c>
      <c r="D1313" t="e">
        <f t="shared" si="62"/>
        <v>#VALUE!</v>
      </c>
    </row>
    <row r="1314" spans="2:4">
      <c r="B1314" t="e">
        <f t="shared" si="60"/>
        <v>#VALUE!</v>
      </c>
      <c r="C1314" t="e">
        <f t="shared" si="61"/>
        <v>#VALUE!</v>
      </c>
      <c r="D1314" t="e">
        <f t="shared" si="62"/>
        <v>#VALUE!</v>
      </c>
    </row>
    <row r="1315" spans="2:4">
      <c r="B1315" t="e">
        <f t="shared" si="60"/>
        <v>#VALUE!</v>
      </c>
      <c r="C1315" t="e">
        <f t="shared" si="61"/>
        <v>#VALUE!</v>
      </c>
      <c r="D1315" t="e">
        <f t="shared" si="62"/>
        <v>#VALUE!</v>
      </c>
    </row>
    <row r="1316" spans="2:4">
      <c r="B1316" t="e">
        <f t="shared" si="60"/>
        <v>#VALUE!</v>
      </c>
      <c r="C1316" t="e">
        <f t="shared" si="61"/>
        <v>#VALUE!</v>
      </c>
      <c r="D1316" t="e">
        <f t="shared" si="62"/>
        <v>#VALUE!</v>
      </c>
    </row>
    <row r="1317" spans="2:4">
      <c r="B1317" t="e">
        <f t="shared" si="60"/>
        <v>#VALUE!</v>
      </c>
      <c r="C1317" t="e">
        <f t="shared" si="61"/>
        <v>#VALUE!</v>
      </c>
      <c r="D1317" t="e">
        <f t="shared" si="62"/>
        <v>#VALUE!</v>
      </c>
    </row>
    <row r="1318" spans="2:4">
      <c r="B1318" t="e">
        <f t="shared" si="60"/>
        <v>#VALUE!</v>
      </c>
      <c r="C1318" t="e">
        <f t="shared" si="61"/>
        <v>#VALUE!</v>
      </c>
      <c r="D1318" t="e">
        <f t="shared" si="62"/>
        <v>#VALUE!</v>
      </c>
    </row>
    <row r="1319" spans="2:4">
      <c r="B1319" t="e">
        <f t="shared" si="60"/>
        <v>#VALUE!</v>
      </c>
      <c r="C1319" t="e">
        <f t="shared" si="61"/>
        <v>#VALUE!</v>
      </c>
      <c r="D1319" t="e">
        <f t="shared" si="62"/>
        <v>#VALUE!</v>
      </c>
    </row>
    <row r="1320" spans="2:4">
      <c r="B1320" t="e">
        <f t="shared" si="60"/>
        <v>#VALUE!</v>
      </c>
      <c r="C1320" t="e">
        <f t="shared" si="61"/>
        <v>#VALUE!</v>
      </c>
      <c r="D1320" t="e">
        <f t="shared" si="62"/>
        <v>#VALUE!</v>
      </c>
    </row>
    <row r="1321" spans="2:4">
      <c r="B1321" t="e">
        <f t="shared" si="60"/>
        <v>#VALUE!</v>
      </c>
      <c r="C1321" t="e">
        <f t="shared" si="61"/>
        <v>#VALUE!</v>
      </c>
      <c r="D1321" t="e">
        <f t="shared" si="62"/>
        <v>#VALUE!</v>
      </c>
    </row>
    <row r="1322" spans="2:4">
      <c r="B1322" t="e">
        <f t="shared" si="60"/>
        <v>#VALUE!</v>
      </c>
      <c r="C1322" t="e">
        <f t="shared" si="61"/>
        <v>#VALUE!</v>
      </c>
      <c r="D1322" t="e">
        <f t="shared" si="62"/>
        <v>#VALUE!</v>
      </c>
    </row>
    <row r="1323" spans="2:4">
      <c r="B1323" t="e">
        <f t="shared" si="60"/>
        <v>#VALUE!</v>
      </c>
      <c r="C1323" t="e">
        <f t="shared" si="61"/>
        <v>#VALUE!</v>
      </c>
      <c r="D1323" t="e">
        <f t="shared" si="62"/>
        <v>#VALUE!</v>
      </c>
    </row>
    <row r="1324" spans="2:4">
      <c r="B1324" t="e">
        <f t="shared" si="60"/>
        <v>#VALUE!</v>
      </c>
      <c r="C1324" t="e">
        <f t="shared" si="61"/>
        <v>#VALUE!</v>
      </c>
      <c r="D1324" t="e">
        <f t="shared" si="62"/>
        <v>#VALUE!</v>
      </c>
    </row>
    <row r="1325" spans="2:4">
      <c r="B1325" t="e">
        <f t="shared" si="60"/>
        <v>#VALUE!</v>
      </c>
      <c r="C1325" t="e">
        <f t="shared" si="61"/>
        <v>#VALUE!</v>
      </c>
      <c r="D1325" t="e">
        <f t="shared" si="62"/>
        <v>#VALUE!</v>
      </c>
    </row>
    <row r="1326" spans="2:4">
      <c r="B1326" t="e">
        <f t="shared" si="60"/>
        <v>#VALUE!</v>
      </c>
      <c r="C1326" t="e">
        <f t="shared" si="61"/>
        <v>#VALUE!</v>
      </c>
      <c r="D1326" t="e">
        <f t="shared" si="62"/>
        <v>#VALUE!</v>
      </c>
    </row>
    <row r="1327" spans="2:4">
      <c r="B1327" t="e">
        <f t="shared" si="60"/>
        <v>#VALUE!</v>
      </c>
      <c r="C1327" t="e">
        <f t="shared" si="61"/>
        <v>#VALUE!</v>
      </c>
      <c r="D1327" t="e">
        <f t="shared" si="62"/>
        <v>#VALUE!</v>
      </c>
    </row>
    <row r="1328" spans="2:4">
      <c r="B1328" t="e">
        <f t="shared" si="60"/>
        <v>#VALUE!</v>
      </c>
      <c r="C1328" t="e">
        <f t="shared" si="61"/>
        <v>#VALUE!</v>
      </c>
      <c r="D1328" t="e">
        <f t="shared" si="62"/>
        <v>#VALUE!</v>
      </c>
    </row>
    <row r="1329" spans="2:4">
      <c r="B1329" t="e">
        <f t="shared" si="60"/>
        <v>#VALUE!</v>
      </c>
      <c r="C1329" t="e">
        <f t="shared" si="61"/>
        <v>#VALUE!</v>
      </c>
      <c r="D1329" t="e">
        <f t="shared" si="62"/>
        <v>#VALUE!</v>
      </c>
    </row>
    <row r="1330" spans="2:4">
      <c r="B1330" t="e">
        <f t="shared" si="60"/>
        <v>#VALUE!</v>
      </c>
      <c r="C1330" t="e">
        <f t="shared" si="61"/>
        <v>#VALUE!</v>
      </c>
      <c r="D1330" t="e">
        <f t="shared" si="62"/>
        <v>#VALUE!</v>
      </c>
    </row>
    <row r="1331" spans="2:4">
      <c r="B1331" t="e">
        <f t="shared" si="60"/>
        <v>#VALUE!</v>
      </c>
      <c r="C1331" t="e">
        <f t="shared" si="61"/>
        <v>#VALUE!</v>
      </c>
      <c r="D1331" t="e">
        <f t="shared" si="62"/>
        <v>#VALUE!</v>
      </c>
    </row>
    <row r="1332" spans="2:4">
      <c r="B1332" t="e">
        <f t="shared" si="60"/>
        <v>#VALUE!</v>
      </c>
      <c r="C1332" t="e">
        <f t="shared" si="61"/>
        <v>#VALUE!</v>
      </c>
      <c r="D1332" t="e">
        <f t="shared" si="62"/>
        <v>#VALUE!</v>
      </c>
    </row>
    <row r="1333" spans="2:4">
      <c r="B1333" t="e">
        <f t="shared" si="60"/>
        <v>#VALUE!</v>
      </c>
      <c r="C1333" t="e">
        <f t="shared" si="61"/>
        <v>#VALUE!</v>
      </c>
      <c r="D1333" t="e">
        <f t="shared" si="62"/>
        <v>#VALUE!</v>
      </c>
    </row>
    <row r="1334" spans="2:4">
      <c r="B1334" t="e">
        <f t="shared" si="60"/>
        <v>#VALUE!</v>
      </c>
      <c r="C1334" t="e">
        <f t="shared" si="61"/>
        <v>#VALUE!</v>
      </c>
      <c r="D1334" t="e">
        <f t="shared" si="62"/>
        <v>#VALUE!</v>
      </c>
    </row>
    <row r="1335" spans="2:4">
      <c r="B1335" t="e">
        <f t="shared" si="60"/>
        <v>#VALUE!</v>
      </c>
      <c r="C1335" t="e">
        <f t="shared" si="61"/>
        <v>#VALUE!</v>
      </c>
      <c r="D1335" t="e">
        <f t="shared" si="62"/>
        <v>#VALUE!</v>
      </c>
    </row>
    <row r="1336" spans="2:4">
      <c r="B1336" t="e">
        <f t="shared" si="60"/>
        <v>#VALUE!</v>
      </c>
      <c r="C1336" t="e">
        <f t="shared" si="61"/>
        <v>#VALUE!</v>
      </c>
      <c r="D1336" t="e">
        <f t="shared" si="62"/>
        <v>#VALUE!</v>
      </c>
    </row>
    <row r="1337" spans="2:4">
      <c r="B1337" t="e">
        <f t="shared" si="60"/>
        <v>#VALUE!</v>
      </c>
      <c r="C1337" t="e">
        <f t="shared" si="61"/>
        <v>#VALUE!</v>
      </c>
      <c r="D1337" t="e">
        <f t="shared" si="62"/>
        <v>#VALUE!</v>
      </c>
    </row>
    <row r="1338" spans="2:4">
      <c r="B1338" t="e">
        <f t="shared" si="60"/>
        <v>#VALUE!</v>
      </c>
      <c r="C1338" t="e">
        <f t="shared" si="61"/>
        <v>#VALUE!</v>
      </c>
      <c r="D1338" t="e">
        <f t="shared" si="62"/>
        <v>#VALUE!</v>
      </c>
    </row>
    <row r="1339" spans="2:4">
      <c r="B1339" t="e">
        <f t="shared" si="60"/>
        <v>#VALUE!</v>
      </c>
      <c r="C1339" t="e">
        <f t="shared" si="61"/>
        <v>#VALUE!</v>
      </c>
      <c r="D1339" t="e">
        <f t="shared" si="62"/>
        <v>#VALUE!</v>
      </c>
    </row>
    <row r="1340" spans="2:4">
      <c r="B1340" t="e">
        <f t="shared" si="60"/>
        <v>#VALUE!</v>
      </c>
      <c r="C1340" t="e">
        <f t="shared" si="61"/>
        <v>#VALUE!</v>
      </c>
      <c r="D1340" t="e">
        <f t="shared" si="62"/>
        <v>#VALUE!</v>
      </c>
    </row>
    <row r="1341" spans="2:4">
      <c r="B1341" t="e">
        <f t="shared" si="60"/>
        <v>#VALUE!</v>
      </c>
      <c r="C1341" t="e">
        <f t="shared" si="61"/>
        <v>#VALUE!</v>
      </c>
      <c r="D1341" t="e">
        <f t="shared" si="62"/>
        <v>#VALUE!</v>
      </c>
    </row>
    <row r="1342" spans="2:4">
      <c r="B1342" t="e">
        <f t="shared" si="60"/>
        <v>#VALUE!</v>
      </c>
      <c r="C1342" t="e">
        <f t="shared" si="61"/>
        <v>#VALUE!</v>
      </c>
      <c r="D1342" t="e">
        <f t="shared" si="62"/>
        <v>#VALUE!</v>
      </c>
    </row>
    <row r="1343" spans="2:4">
      <c r="B1343" t="e">
        <f t="shared" si="60"/>
        <v>#VALUE!</v>
      </c>
      <c r="C1343" t="e">
        <f t="shared" si="61"/>
        <v>#VALUE!</v>
      </c>
      <c r="D1343" t="e">
        <f t="shared" si="62"/>
        <v>#VALUE!</v>
      </c>
    </row>
    <row r="1344" spans="2:4">
      <c r="B1344" t="e">
        <f t="shared" si="60"/>
        <v>#VALUE!</v>
      </c>
      <c r="C1344" t="e">
        <f t="shared" si="61"/>
        <v>#VALUE!</v>
      </c>
      <c r="D1344" t="e">
        <f t="shared" si="62"/>
        <v>#VALUE!</v>
      </c>
    </row>
    <row r="1345" spans="2:4">
      <c r="B1345" t="e">
        <f t="shared" si="60"/>
        <v>#VALUE!</v>
      </c>
      <c r="C1345" t="e">
        <f t="shared" si="61"/>
        <v>#VALUE!</v>
      </c>
      <c r="D1345" t="e">
        <f t="shared" si="62"/>
        <v>#VALUE!</v>
      </c>
    </row>
    <row r="1346" spans="2:4">
      <c r="B1346" t="e">
        <f t="shared" ref="B1346:B1409" si="63">LEFT(A1346,FIND(" ",A1346)-1)</f>
        <v>#VALUE!</v>
      </c>
      <c r="C1346" t="e">
        <f t="shared" ref="C1346:C1409" si="64">RIGHT(A1346,LEN(A1346)-FIND(" ",A1346))</f>
        <v>#VALUE!</v>
      </c>
      <c r="D1346" t="e">
        <f t="shared" ref="D1346:D1409" si="65">""""&amp;B1346&amp;""""&amp;":"&amp;C1346&amp;","</f>
        <v>#VALUE!</v>
      </c>
    </row>
    <row r="1347" spans="2:4">
      <c r="B1347" t="e">
        <f t="shared" si="63"/>
        <v>#VALUE!</v>
      </c>
      <c r="C1347" t="e">
        <f t="shared" si="64"/>
        <v>#VALUE!</v>
      </c>
      <c r="D1347" t="e">
        <f t="shared" si="65"/>
        <v>#VALUE!</v>
      </c>
    </row>
    <row r="1348" spans="2:4">
      <c r="B1348" t="e">
        <f t="shared" si="63"/>
        <v>#VALUE!</v>
      </c>
      <c r="C1348" t="e">
        <f t="shared" si="64"/>
        <v>#VALUE!</v>
      </c>
      <c r="D1348" t="e">
        <f t="shared" si="65"/>
        <v>#VALUE!</v>
      </c>
    </row>
    <row r="1349" spans="2:4">
      <c r="B1349" t="e">
        <f t="shared" si="63"/>
        <v>#VALUE!</v>
      </c>
      <c r="C1349" t="e">
        <f t="shared" si="64"/>
        <v>#VALUE!</v>
      </c>
      <c r="D1349" t="e">
        <f t="shared" si="65"/>
        <v>#VALUE!</v>
      </c>
    </row>
    <row r="1350" spans="2:4">
      <c r="B1350" t="e">
        <f t="shared" si="63"/>
        <v>#VALUE!</v>
      </c>
      <c r="C1350" t="e">
        <f t="shared" si="64"/>
        <v>#VALUE!</v>
      </c>
      <c r="D1350" t="e">
        <f t="shared" si="65"/>
        <v>#VALUE!</v>
      </c>
    </row>
    <row r="1351" spans="2:4">
      <c r="B1351" t="e">
        <f t="shared" si="63"/>
        <v>#VALUE!</v>
      </c>
      <c r="C1351" t="e">
        <f t="shared" si="64"/>
        <v>#VALUE!</v>
      </c>
      <c r="D1351" t="e">
        <f t="shared" si="65"/>
        <v>#VALUE!</v>
      </c>
    </row>
    <row r="1352" spans="2:4">
      <c r="B1352" t="e">
        <f t="shared" si="63"/>
        <v>#VALUE!</v>
      </c>
      <c r="C1352" t="e">
        <f t="shared" si="64"/>
        <v>#VALUE!</v>
      </c>
      <c r="D1352" t="e">
        <f t="shared" si="65"/>
        <v>#VALUE!</v>
      </c>
    </row>
    <row r="1353" spans="2:4">
      <c r="B1353" t="e">
        <f t="shared" si="63"/>
        <v>#VALUE!</v>
      </c>
      <c r="C1353" t="e">
        <f t="shared" si="64"/>
        <v>#VALUE!</v>
      </c>
      <c r="D1353" t="e">
        <f t="shared" si="65"/>
        <v>#VALUE!</v>
      </c>
    </row>
    <row r="1354" spans="2:4">
      <c r="B1354" t="e">
        <f t="shared" si="63"/>
        <v>#VALUE!</v>
      </c>
      <c r="C1354" t="e">
        <f t="shared" si="64"/>
        <v>#VALUE!</v>
      </c>
      <c r="D1354" t="e">
        <f t="shared" si="65"/>
        <v>#VALUE!</v>
      </c>
    </row>
    <row r="1355" spans="2:4">
      <c r="B1355" t="e">
        <f t="shared" si="63"/>
        <v>#VALUE!</v>
      </c>
      <c r="C1355" t="e">
        <f t="shared" si="64"/>
        <v>#VALUE!</v>
      </c>
      <c r="D1355" t="e">
        <f t="shared" si="65"/>
        <v>#VALUE!</v>
      </c>
    </row>
    <row r="1356" spans="2:4">
      <c r="B1356" t="e">
        <f t="shared" si="63"/>
        <v>#VALUE!</v>
      </c>
      <c r="C1356" t="e">
        <f t="shared" si="64"/>
        <v>#VALUE!</v>
      </c>
      <c r="D1356" t="e">
        <f t="shared" si="65"/>
        <v>#VALUE!</v>
      </c>
    </row>
    <row r="1357" spans="2:4">
      <c r="B1357" t="e">
        <f t="shared" si="63"/>
        <v>#VALUE!</v>
      </c>
      <c r="C1357" t="e">
        <f t="shared" si="64"/>
        <v>#VALUE!</v>
      </c>
      <c r="D1357" t="e">
        <f t="shared" si="65"/>
        <v>#VALUE!</v>
      </c>
    </row>
    <row r="1358" spans="2:4">
      <c r="B1358" t="e">
        <f t="shared" si="63"/>
        <v>#VALUE!</v>
      </c>
      <c r="C1358" t="e">
        <f t="shared" si="64"/>
        <v>#VALUE!</v>
      </c>
      <c r="D1358" t="e">
        <f t="shared" si="65"/>
        <v>#VALUE!</v>
      </c>
    </row>
    <row r="1359" spans="2:4">
      <c r="B1359" t="e">
        <f t="shared" si="63"/>
        <v>#VALUE!</v>
      </c>
      <c r="C1359" t="e">
        <f t="shared" si="64"/>
        <v>#VALUE!</v>
      </c>
      <c r="D1359" t="e">
        <f t="shared" si="65"/>
        <v>#VALUE!</v>
      </c>
    </row>
    <row r="1360" spans="2:4">
      <c r="B1360" t="e">
        <f t="shared" si="63"/>
        <v>#VALUE!</v>
      </c>
      <c r="C1360" t="e">
        <f t="shared" si="64"/>
        <v>#VALUE!</v>
      </c>
      <c r="D1360" t="e">
        <f t="shared" si="65"/>
        <v>#VALUE!</v>
      </c>
    </row>
    <row r="1361" spans="2:4">
      <c r="B1361" t="e">
        <f t="shared" si="63"/>
        <v>#VALUE!</v>
      </c>
      <c r="C1361" t="e">
        <f t="shared" si="64"/>
        <v>#VALUE!</v>
      </c>
      <c r="D1361" t="e">
        <f t="shared" si="65"/>
        <v>#VALUE!</v>
      </c>
    </row>
    <row r="1362" spans="2:4">
      <c r="B1362" t="e">
        <f t="shared" si="63"/>
        <v>#VALUE!</v>
      </c>
      <c r="C1362" t="e">
        <f t="shared" si="64"/>
        <v>#VALUE!</v>
      </c>
      <c r="D1362" t="e">
        <f t="shared" si="65"/>
        <v>#VALUE!</v>
      </c>
    </row>
    <row r="1363" spans="2:4">
      <c r="B1363" t="e">
        <f t="shared" si="63"/>
        <v>#VALUE!</v>
      </c>
      <c r="C1363" t="e">
        <f t="shared" si="64"/>
        <v>#VALUE!</v>
      </c>
      <c r="D1363" t="e">
        <f t="shared" si="65"/>
        <v>#VALUE!</v>
      </c>
    </row>
    <row r="1364" spans="2:4">
      <c r="B1364" t="e">
        <f t="shared" si="63"/>
        <v>#VALUE!</v>
      </c>
      <c r="C1364" t="e">
        <f t="shared" si="64"/>
        <v>#VALUE!</v>
      </c>
      <c r="D1364" t="e">
        <f t="shared" si="65"/>
        <v>#VALUE!</v>
      </c>
    </row>
    <row r="1365" spans="2:4">
      <c r="B1365" t="e">
        <f t="shared" si="63"/>
        <v>#VALUE!</v>
      </c>
      <c r="C1365" t="e">
        <f t="shared" si="64"/>
        <v>#VALUE!</v>
      </c>
      <c r="D1365" t="e">
        <f t="shared" si="65"/>
        <v>#VALUE!</v>
      </c>
    </row>
    <row r="1366" spans="2:4">
      <c r="B1366" t="e">
        <f t="shared" si="63"/>
        <v>#VALUE!</v>
      </c>
      <c r="C1366" t="e">
        <f t="shared" si="64"/>
        <v>#VALUE!</v>
      </c>
      <c r="D1366" t="e">
        <f t="shared" si="65"/>
        <v>#VALUE!</v>
      </c>
    </row>
    <row r="1367" spans="2:4">
      <c r="B1367" t="e">
        <f t="shared" si="63"/>
        <v>#VALUE!</v>
      </c>
      <c r="C1367" t="e">
        <f t="shared" si="64"/>
        <v>#VALUE!</v>
      </c>
      <c r="D1367" t="e">
        <f t="shared" si="65"/>
        <v>#VALUE!</v>
      </c>
    </row>
    <row r="1368" spans="2:4">
      <c r="B1368" t="e">
        <f t="shared" si="63"/>
        <v>#VALUE!</v>
      </c>
      <c r="C1368" t="e">
        <f t="shared" si="64"/>
        <v>#VALUE!</v>
      </c>
      <c r="D1368" t="e">
        <f t="shared" si="65"/>
        <v>#VALUE!</v>
      </c>
    </row>
    <row r="1369" spans="2:4">
      <c r="B1369" t="e">
        <f t="shared" si="63"/>
        <v>#VALUE!</v>
      </c>
      <c r="C1369" t="e">
        <f t="shared" si="64"/>
        <v>#VALUE!</v>
      </c>
      <c r="D1369" t="e">
        <f t="shared" si="65"/>
        <v>#VALUE!</v>
      </c>
    </row>
    <row r="1370" spans="2:4">
      <c r="B1370" t="e">
        <f t="shared" si="63"/>
        <v>#VALUE!</v>
      </c>
      <c r="C1370" t="e">
        <f t="shared" si="64"/>
        <v>#VALUE!</v>
      </c>
      <c r="D1370" t="e">
        <f t="shared" si="65"/>
        <v>#VALUE!</v>
      </c>
    </row>
    <row r="1371" spans="2:4">
      <c r="B1371" t="e">
        <f t="shared" si="63"/>
        <v>#VALUE!</v>
      </c>
      <c r="C1371" t="e">
        <f t="shared" si="64"/>
        <v>#VALUE!</v>
      </c>
      <c r="D1371" t="e">
        <f t="shared" si="65"/>
        <v>#VALUE!</v>
      </c>
    </row>
    <row r="1372" spans="2:4">
      <c r="B1372" t="e">
        <f t="shared" si="63"/>
        <v>#VALUE!</v>
      </c>
      <c r="C1372" t="e">
        <f t="shared" si="64"/>
        <v>#VALUE!</v>
      </c>
      <c r="D1372" t="e">
        <f t="shared" si="65"/>
        <v>#VALUE!</v>
      </c>
    </row>
    <row r="1373" spans="2:4">
      <c r="B1373" t="e">
        <f t="shared" si="63"/>
        <v>#VALUE!</v>
      </c>
      <c r="C1373" t="e">
        <f t="shared" si="64"/>
        <v>#VALUE!</v>
      </c>
      <c r="D1373" t="e">
        <f t="shared" si="65"/>
        <v>#VALUE!</v>
      </c>
    </row>
    <row r="1374" spans="2:4">
      <c r="B1374" t="e">
        <f t="shared" si="63"/>
        <v>#VALUE!</v>
      </c>
      <c r="C1374" t="e">
        <f t="shared" si="64"/>
        <v>#VALUE!</v>
      </c>
      <c r="D1374" t="e">
        <f t="shared" si="65"/>
        <v>#VALUE!</v>
      </c>
    </row>
    <row r="1375" spans="2:4">
      <c r="B1375" t="e">
        <f t="shared" si="63"/>
        <v>#VALUE!</v>
      </c>
      <c r="C1375" t="e">
        <f t="shared" si="64"/>
        <v>#VALUE!</v>
      </c>
      <c r="D1375" t="e">
        <f t="shared" si="65"/>
        <v>#VALUE!</v>
      </c>
    </row>
    <row r="1376" spans="2:4">
      <c r="B1376" t="e">
        <f t="shared" si="63"/>
        <v>#VALUE!</v>
      </c>
      <c r="C1376" t="e">
        <f t="shared" si="64"/>
        <v>#VALUE!</v>
      </c>
      <c r="D1376" t="e">
        <f t="shared" si="65"/>
        <v>#VALUE!</v>
      </c>
    </row>
    <row r="1377" spans="2:4">
      <c r="B1377" t="e">
        <f t="shared" si="63"/>
        <v>#VALUE!</v>
      </c>
      <c r="C1377" t="e">
        <f t="shared" si="64"/>
        <v>#VALUE!</v>
      </c>
      <c r="D1377" t="e">
        <f t="shared" si="65"/>
        <v>#VALUE!</v>
      </c>
    </row>
    <row r="1378" spans="2:4">
      <c r="B1378" t="e">
        <f t="shared" si="63"/>
        <v>#VALUE!</v>
      </c>
      <c r="C1378" t="e">
        <f t="shared" si="64"/>
        <v>#VALUE!</v>
      </c>
      <c r="D1378" t="e">
        <f t="shared" si="65"/>
        <v>#VALUE!</v>
      </c>
    </row>
    <row r="1379" spans="2:4">
      <c r="B1379" t="e">
        <f t="shared" si="63"/>
        <v>#VALUE!</v>
      </c>
      <c r="C1379" t="e">
        <f t="shared" si="64"/>
        <v>#VALUE!</v>
      </c>
      <c r="D1379" t="e">
        <f t="shared" si="65"/>
        <v>#VALUE!</v>
      </c>
    </row>
    <row r="1380" spans="2:4">
      <c r="B1380" t="e">
        <f t="shared" si="63"/>
        <v>#VALUE!</v>
      </c>
      <c r="C1380" t="e">
        <f t="shared" si="64"/>
        <v>#VALUE!</v>
      </c>
      <c r="D1380" t="e">
        <f t="shared" si="65"/>
        <v>#VALUE!</v>
      </c>
    </row>
    <row r="1381" spans="2:4">
      <c r="B1381" t="e">
        <f t="shared" si="63"/>
        <v>#VALUE!</v>
      </c>
      <c r="C1381" t="e">
        <f t="shared" si="64"/>
        <v>#VALUE!</v>
      </c>
      <c r="D1381" t="e">
        <f t="shared" si="65"/>
        <v>#VALUE!</v>
      </c>
    </row>
    <row r="1382" spans="2:4">
      <c r="B1382" t="e">
        <f t="shared" si="63"/>
        <v>#VALUE!</v>
      </c>
      <c r="C1382" t="e">
        <f t="shared" si="64"/>
        <v>#VALUE!</v>
      </c>
      <c r="D1382" t="e">
        <f t="shared" si="65"/>
        <v>#VALUE!</v>
      </c>
    </row>
    <row r="1383" spans="2:4">
      <c r="B1383" t="e">
        <f t="shared" si="63"/>
        <v>#VALUE!</v>
      </c>
      <c r="C1383" t="e">
        <f t="shared" si="64"/>
        <v>#VALUE!</v>
      </c>
      <c r="D1383" t="e">
        <f t="shared" si="65"/>
        <v>#VALUE!</v>
      </c>
    </row>
    <row r="1384" spans="2:4">
      <c r="B1384" t="e">
        <f t="shared" si="63"/>
        <v>#VALUE!</v>
      </c>
      <c r="C1384" t="e">
        <f t="shared" si="64"/>
        <v>#VALUE!</v>
      </c>
      <c r="D1384" t="e">
        <f t="shared" si="65"/>
        <v>#VALUE!</v>
      </c>
    </row>
    <row r="1385" spans="2:4">
      <c r="B1385" t="e">
        <f t="shared" si="63"/>
        <v>#VALUE!</v>
      </c>
      <c r="C1385" t="e">
        <f t="shared" si="64"/>
        <v>#VALUE!</v>
      </c>
      <c r="D1385" t="e">
        <f t="shared" si="65"/>
        <v>#VALUE!</v>
      </c>
    </row>
    <row r="1386" spans="2:4">
      <c r="B1386" t="e">
        <f t="shared" si="63"/>
        <v>#VALUE!</v>
      </c>
      <c r="C1386" t="e">
        <f t="shared" si="64"/>
        <v>#VALUE!</v>
      </c>
      <c r="D1386" t="e">
        <f t="shared" si="65"/>
        <v>#VALUE!</v>
      </c>
    </row>
    <row r="1387" spans="2:4">
      <c r="B1387" t="e">
        <f t="shared" si="63"/>
        <v>#VALUE!</v>
      </c>
      <c r="C1387" t="e">
        <f t="shared" si="64"/>
        <v>#VALUE!</v>
      </c>
      <c r="D1387" t="e">
        <f t="shared" si="65"/>
        <v>#VALUE!</v>
      </c>
    </row>
    <row r="1388" spans="2:4">
      <c r="B1388" t="e">
        <f t="shared" si="63"/>
        <v>#VALUE!</v>
      </c>
      <c r="C1388" t="e">
        <f t="shared" si="64"/>
        <v>#VALUE!</v>
      </c>
      <c r="D1388" t="e">
        <f t="shared" si="65"/>
        <v>#VALUE!</v>
      </c>
    </row>
    <row r="1389" spans="2:4">
      <c r="B1389" t="e">
        <f t="shared" si="63"/>
        <v>#VALUE!</v>
      </c>
      <c r="C1389" t="e">
        <f t="shared" si="64"/>
        <v>#VALUE!</v>
      </c>
      <c r="D1389" t="e">
        <f t="shared" si="65"/>
        <v>#VALUE!</v>
      </c>
    </row>
    <row r="1390" spans="2:4">
      <c r="B1390" t="e">
        <f t="shared" si="63"/>
        <v>#VALUE!</v>
      </c>
      <c r="C1390" t="e">
        <f t="shared" si="64"/>
        <v>#VALUE!</v>
      </c>
      <c r="D1390" t="e">
        <f t="shared" si="65"/>
        <v>#VALUE!</v>
      </c>
    </row>
    <row r="1391" spans="2:4">
      <c r="B1391" t="e">
        <f t="shared" si="63"/>
        <v>#VALUE!</v>
      </c>
      <c r="C1391" t="e">
        <f t="shared" si="64"/>
        <v>#VALUE!</v>
      </c>
      <c r="D1391" t="e">
        <f t="shared" si="65"/>
        <v>#VALUE!</v>
      </c>
    </row>
    <row r="1392" spans="2:4">
      <c r="B1392" t="e">
        <f t="shared" si="63"/>
        <v>#VALUE!</v>
      </c>
      <c r="C1392" t="e">
        <f t="shared" si="64"/>
        <v>#VALUE!</v>
      </c>
      <c r="D1392" t="e">
        <f t="shared" si="65"/>
        <v>#VALUE!</v>
      </c>
    </row>
    <row r="1393" spans="2:4">
      <c r="B1393" t="e">
        <f t="shared" si="63"/>
        <v>#VALUE!</v>
      </c>
      <c r="C1393" t="e">
        <f t="shared" si="64"/>
        <v>#VALUE!</v>
      </c>
      <c r="D1393" t="e">
        <f t="shared" si="65"/>
        <v>#VALUE!</v>
      </c>
    </row>
    <row r="1394" spans="2:4">
      <c r="B1394" t="e">
        <f t="shared" si="63"/>
        <v>#VALUE!</v>
      </c>
      <c r="C1394" t="e">
        <f t="shared" si="64"/>
        <v>#VALUE!</v>
      </c>
      <c r="D1394" t="e">
        <f t="shared" si="65"/>
        <v>#VALUE!</v>
      </c>
    </row>
    <row r="1395" spans="2:4">
      <c r="B1395" t="e">
        <f t="shared" si="63"/>
        <v>#VALUE!</v>
      </c>
      <c r="C1395" t="e">
        <f t="shared" si="64"/>
        <v>#VALUE!</v>
      </c>
      <c r="D1395" t="e">
        <f t="shared" si="65"/>
        <v>#VALUE!</v>
      </c>
    </row>
    <row r="1396" spans="2:4">
      <c r="B1396" t="e">
        <f t="shared" si="63"/>
        <v>#VALUE!</v>
      </c>
      <c r="C1396" t="e">
        <f t="shared" si="64"/>
        <v>#VALUE!</v>
      </c>
      <c r="D1396" t="e">
        <f t="shared" si="65"/>
        <v>#VALUE!</v>
      </c>
    </row>
    <row r="1397" spans="2:4">
      <c r="B1397" t="e">
        <f t="shared" si="63"/>
        <v>#VALUE!</v>
      </c>
      <c r="C1397" t="e">
        <f t="shared" si="64"/>
        <v>#VALUE!</v>
      </c>
      <c r="D1397" t="e">
        <f t="shared" si="65"/>
        <v>#VALUE!</v>
      </c>
    </row>
    <row r="1398" spans="2:4">
      <c r="B1398" t="e">
        <f t="shared" si="63"/>
        <v>#VALUE!</v>
      </c>
      <c r="C1398" t="e">
        <f t="shared" si="64"/>
        <v>#VALUE!</v>
      </c>
      <c r="D1398" t="e">
        <f t="shared" si="65"/>
        <v>#VALUE!</v>
      </c>
    </row>
    <row r="1399" spans="2:4">
      <c r="B1399" t="e">
        <f t="shared" si="63"/>
        <v>#VALUE!</v>
      </c>
      <c r="C1399" t="e">
        <f t="shared" si="64"/>
        <v>#VALUE!</v>
      </c>
      <c r="D1399" t="e">
        <f t="shared" si="65"/>
        <v>#VALUE!</v>
      </c>
    </row>
    <row r="1400" spans="2:4">
      <c r="B1400" t="e">
        <f t="shared" si="63"/>
        <v>#VALUE!</v>
      </c>
      <c r="C1400" t="e">
        <f t="shared" si="64"/>
        <v>#VALUE!</v>
      </c>
      <c r="D1400" t="e">
        <f t="shared" si="65"/>
        <v>#VALUE!</v>
      </c>
    </row>
    <row r="1401" spans="2:4">
      <c r="B1401" t="e">
        <f t="shared" si="63"/>
        <v>#VALUE!</v>
      </c>
      <c r="C1401" t="e">
        <f t="shared" si="64"/>
        <v>#VALUE!</v>
      </c>
      <c r="D1401" t="e">
        <f t="shared" si="65"/>
        <v>#VALUE!</v>
      </c>
    </row>
    <row r="1402" spans="2:4">
      <c r="B1402" t="e">
        <f t="shared" si="63"/>
        <v>#VALUE!</v>
      </c>
      <c r="C1402" t="e">
        <f t="shared" si="64"/>
        <v>#VALUE!</v>
      </c>
      <c r="D1402" t="e">
        <f t="shared" si="65"/>
        <v>#VALUE!</v>
      </c>
    </row>
    <row r="1403" spans="2:4">
      <c r="B1403" t="e">
        <f t="shared" si="63"/>
        <v>#VALUE!</v>
      </c>
      <c r="C1403" t="e">
        <f t="shared" si="64"/>
        <v>#VALUE!</v>
      </c>
      <c r="D1403" t="e">
        <f t="shared" si="65"/>
        <v>#VALUE!</v>
      </c>
    </row>
    <row r="1404" spans="2:4">
      <c r="B1404" t="e">
        <f t="shared" si="63"/>
        <v>#VALUE!</v>
      </c>
      <c r="C1404" t="e">
        <f t="shared" si="64"/>
        <v>#VALUE!</v>
      </c>
      <c r="D1404" t="e">
        <f t="shared" si="65"/>
        <v>#VALUE!</v>
      </c>
    </row>
    <row r="1405" spans="2:4">
      <c r="B1405" t="e">
        <f t="shared" si="63"/>
        <v>#VALUE!</v>
      </c>
      <c r="C1405" t="e">
        <f t="shared" si="64"/>
        <v>#VALUE!</v>
      </c>
      <c r="D1405" t="e">
        <f t="shared" si="65"/>
        <v>#VALUE!</v>
      </c>
    </row>
    <row r="1406" spans="2:4">
      <c r="B1406" t="e">
        <f t="shared" si="63"/>
        <v>#VALUE!</v>
      </c>
      <c r="C1406" t="e">
        <f t="shared" si="64"/>
        <v>#VALUE!</v>
      </c>
      <c r="D1406" t="e">
        <f t="shared" si="65"/>
        <v>#VALUE!</v>
      </c>
    </row>
    <row r="1407" spans="2:4">
      <c r="B1407" t="e">
        <f t="shared" si="63"/>
        <v>#VALUE!</v>
      </c>
      <c r="C1407" t="e">
        <f t="shared" si="64"/>
        <v>#VALUE!</v>
      </c>
      <c r="D1407" t="e">
        <f t="shared" si="65"/>
        <v>#VALUE!</v>
      </c>
    </row>
    <row r="1408" spans="2:4">
      <c r="B1408" t="e">
        <f t="shared" si="63"/>
        <v>#VALUE!</v>
      </c>
      <c r="C1408" t="e">
        <f t="shared" si="64"/>
        <v>#VALUE!</v>
      </c>
      <c r="D1408" t="e">
        <f t="shared" si="65"/>
        <v>#VALUE!</v>
      </c>
    </row>
    <row r="1409" spans="2:4">
      <c r="B1409" t="e">
        <f t="shared" si="63"/>
        <v>#VALUE!</v>
      </c>
      <c r="C1409" t="e">
        <f t="shared" si="64"/>
        <v>#VALUE!</v>
      </c>
      <c r="D1409" t="e">
        <f t="shared" si="65"/>
        <v>#VALUE!</v>
      </c>
    </row>
    <row r="1410" spans="2:4">
      <c r="B1410" t="e">
        <f t="shared" ref="B1410:B1473" si="66">LEFT(A1410,FIND(" ",A1410)-1)</f>
        <v>#VALUE!</v>
      </c>
      <c r="C1410" t="e">
        <f t="shared" ref="C1410:C1473" si="67">RIGHT(A1410,LEN(A1410)-FIND(" ",A1410))</f>
        <v>#VALUE!</v>
      </c>
      <c r="D1410" t="e">
        <f t="shared" ref="D1410:D1473" si="68">""""&amp;B1410&amp;""""&amp;":"&amp;C1410&amp;","</f>
        <v>#VALUE!</v>
      </c>
    </row>
    <row r="1411" spans="2:4">
      <c r="B1411" t="e">
        <f t="shared" si="66"/>
        <v>#VALUE!</v>
      </c>
      <c r="C1411" t="e">
        <f t="shared" si="67"/>
        <v>#VALUE!</v>
      </c>
      <c r="D1411" t="e">
        <f t="shared" si="68"/>
        <v>#VALUE!</v>
      </c>
    </row>
    <row r="1412" spans="2:4">
      <c r="B1412" t="e">
        <f t="shared" si="66"/>
        <v>#VALUE!</v>
      </c>
      <c r="C1412" t="e">
        <f t="shared" si="67"/>
        <v>#VALUE!</v>
      </c>
      <c r="D1412" t="e">
        <f t="shared" si="68"/>
        <v>#VALUE!</v>
      </c>
    </row>
    <row r="1413" spans="2:4">
      <c r="B1413" t="e">
        <f t="shared" si="66"/>
        <v>#VALUE!</v>
      </c>
      <c r="C1413" t="e">
        <f t="shared" si="67"/>
        <v>#VALUE!</v>
      </c>
      <c r="D1413" t="e">
        <f t="shared" si="68"/>
        <v>#VALUE!</v>
      </c>
    </row>
    <row r="1414" spans="2:4">
      <c r="B1414" t="e">
        <f t="shared" si="66"/>
        <v>#VALUE!</v>
      </c>
      <c r="C1414" t="e">
        <f t="shared" si="67"/>
        <v>#VALUE!</v>
      </c>
      <c r="D1414" t="e">
        <f t="shared" si="68"/>
        <v>#VALUE!</v>
      </c>
    </row>
    <row r="1415" spans="2:4">
      <c r="B1415" t="e">
        <f t="shared" si="66"/>
        <v>#VALUE!</v>
      </c>
      <c r="C1415" t="e">
        <f t="shared" si="67"/>
        <v>#VALUE!</v>
      </c>
      <c r="D1415" t="e">
        <f t="shared" si="68"/>
        <v>#VALUE!</v>
      </c>
    </row>
    <row r="1416" spans="2:4">
      <c r="B1416" t="e">
        <f t="shared" si="66"/>
        <v>#VALUE!</v>
      </c>
      <c r="C1416" t="e">
        <f t="shared" si="67"/>
        <v>#VALUE!</v>
      </c>
      <c r="D1416" t="e">
        <f t="shared" si="68"/>
        <v>#VALUE!</v>
      </c>
    </row>
    <row r="1417" spans="2:4">
      <c r="B1417" t="e">
        <f t="shared" si="66"/>
        <v>#VALUE!</v>
      </c>
      <c r="C1417" t="e">
        <f t="shared" si="67"/>
        <v>#VALUE!</v>
      </c>
      <c r="D1417" t="e">
        <f t="shared" si="68"/>
        <v>#VALUE!</v>
      </c>
    </row>
    <row r="1418" spans="2:4">
      <c r="B1418" t="e">
        <f t="shared" si="66"/>
        <v>#VALUE!</v>
      </c>
      <c r="C1418" t="e">
        <f t="shared" si="67"/>
        <v>#VALUE!</v>
      </c>
      <c r="D1418" t="e">
        <f t="shared" si="68"/>
        <v>#VALUE!</v>
      </c>
    </row>
    <row r="1419" spans="2:4">
      <c r="B1419" t="e">
        <f t="shared" si="66"/>
        <v>#VALUE!</v>
      </c>
      <c r="C1419" t="e">
        <f t="shared" si="67"/>
        <v>#VALUE!</v>
      </c>
      <c r="D1419" t="e">
        <f t="shared" si="68"/>
        <v>#VALUE!</v>
      </c>
    </row>
    <row r="1420" spans="2:4">
      <c r="B1420" t="e">
        <f t="shared" si="66"/>
        <v>#VALUE!</v>
      </c>
      <c r="C1420" t="e">
        <f t="shared" si="67"/>
        <v>#VALUE!</v>
      </c>
      <c r="D1420" t="e">
        <f t="shared" si="68"/>
        <v>#VALUE!</v>
      </c>
    </row>
    <row r="1421" spans="2:4">
      <c r="B1421" t="e">
        <f t="shared" si="66"/>
        <v>#VALUE!</v>
      </c>
      <c r="C1421" t="e">
        <f t="shared" si="67"/>
        <v>#VALUE!</v>
      </c>
      <c r="D1421" t="e">
        <f t="shared" si="68"/>
        <v>#VALUE!</v>
      </c>
    </row>
    <row r="1422" spans="2:4">
      <c r="B1422" t="e">
        <f t="shared" si="66"/>
        <v>#VALUE!</v>
      </c>
      <c r="C1422" t="e">
        <f t="shared" si="67"/>
        <v>#VALUE!</v>
      </c>
      <c r="D1422" t="e">
        <f t="shared" si="68"/>
        <v>#VALUE!</v>
      </c>
    </row>
    <row r="1423" spans="2:4">
      <c r="B1423" t="e">
        <f t="shared" si="66"/>
        <v>#VALUE!</v>
      </c>
      <c r="C1423" t="e">
        <f t="shared" si="67"/>
        <v>#VALUE!</v>
      </c>
      <c r="D1423" t="e">
        <f t="shared" si="68"/>
        <v>#VALUE!</v>
      </c>
    </row>
    <row r="1424" spans="2:4">
      <c r="B1424" t="e">
        <f t="shared" si="66"/>
        <v>#VALUE!</v>
      </c>
      <c r="C1424" t="e">
        <f t="shared" si="67"/>
        <v>#VALUE!</v>
      </c>
      <c r="D1424" t="e">
        <f t="shared" si="68"/>
        <v>#VALUE!</v>
      </c>
    </row>
    <row r="1425" spans="2:4">
      <c r="B1425" t="e">
        <f t="shared" si="66"/>
        <v>#VALUE!</v>
      </c>
      <c r="C1425" t="e">
        <f t="shared" si="67"/>
        <v>#VALUE!</v>
      </c>
      <c r="D1425" t="e">
        <f t="shared" si="68"/>
        <v>#VALUE!</v>
      </c>
    </row>
    <row r="1426" spans="2:4">
      <c r="B1426" t="e">
        <f t="shared" si="66"/>
        <v>#VALUE!</v>
      </c>
      <c r="C1426" t="e">
        <f t="shared" si="67"/>
        <v>#VALUE!</v>
      </c>
      <c r="D1426" t="e">
        <f t="shared" si="68"/>
        <v>#VALUE!</v>
      </c>
    </row>
    <row r="1427" spans="2:4">
      <c r="B1427" t="e">
        <f t="shared" si="66"/>
        <v>#VALUE!</v>
      </c>
      <c r="C1427" t="e">
        <f t="shared" si="67"/>
        <v>#VALUE!</v>
      </c>
      <c r="D1427" t="e">
        <f t="shared" si="68"/>
        <v>#VALUE!</v>
      </c>
    </row>
    <row r="1428" spans="2:4">
      <c r="B1428" t="e">
        <f t="shared" si="66"/>
        <v>#VALUE!</v>
      </c>
      <c r="C1428" t="e">
        <f t="shared" si="67"/>
        <v>#VALUE!</v>
      </c>
      <c r="D1428" t="e">
        <f t="shared" si="68"/>
        <v>#VALUE!</v>
      </c>
    </row>
    <row r="1429" spans="2:4">
      <c r="B1429" t="e">
        <f t="shared" si="66"/>
        <v>#VALUE!</v>
      </c>
      <c r="C1429" t="e">
        <f t="shared" si="67"/>
        <v>#VALUE!</v>
      </c>
      <c r="D1429" t="e">
        <f t="shared" si="68"/>
        <v>#VALUE!</v>
      </c>
    </row>
    <row r="1430" spans="2:4">
      <c r="B1430" t="e">
        <f t="shared" si="66"/>
        <v>#VALUE!</v>
      </c>
      <c r="C1430" t="e">
        <f t="shared" si="67"/>
        <v>#VALUE!</v>
      </c>
      <c r="D1430" t="e">
        <f t="shared" si="68"/>
        <v>#VALUE!</v>
      </c>
    </row>
    <row r="1431" spans="2:4">
      <c r="B1431" t="e">
        <f t="shared" si="66"/>
        <v>#VALUE!</v>
      </c>
      <c r="C1431" t="e">
        <f t="shared" si="67"/>
        <v>#VALUE!</v>
      </c>
      <c r="D1431" t="e">
        <f t="shared" si="68"/>
        <v>#VALUE!</v>
      </c>
    </row>
    <row r="1432" spans="2:4">
      <c r="B1432" t="e">
        <f t="shared" si="66"/>
        <v>#VALUE!</v>
      </c>
      <c r="C1432" t="e">
        <f t="shared" si="67"/>
        <v>#VALUE!</v>
      </c>
      <c r="D1432" t="e">
        <f t="shared" si="68"/>
        <v>#VALUE!</v>
      </c>
    </row>
    <row r="1433" spans="2:4">
      <c r="B1433" t="e">
        <f t="shared" si="66"/>
        <v>#VALUE!</v>
      </c>
      <c r="C1433" t="e">
        <f t="shared" si="67"/>
        <v>#VALUE!</v>
      </c>
      <c r="D1433" t="e">
        <f t="shared" si="68"/>
        <v>#VALUE!</v>
      </c>
    </row>
    <row r="1434" spans="2:4">
      <c r="B1434" t="e">
        <f t="shared" si="66"/>
        <v>#VALUE!</v>
      </c>
      <c r="C1434" t="e">
        <f t="shared" si="67"/>
        <v>#VALUE!</v>
      </c>
      <c r="D1434" t="e">
        <f t="shared" si="68"/>
        <v>#VALUE!</v>
      </c>
    </row>
    <row r="1435" spans="2:4">
      <c r="B1435" t="e">
        <f t="shared" si="66"/>
        <v>#VALUE!</v>
      </c>
      <c r="C1435" t="e">
        <f t="shared" si="67"/>
        <v>#VALUE!</v>
      </c>
      <c r="D1435" t="e">
        <f t="shared" si="68"/>
        <v>#VALUE!</v>
      </c>
    </row>
    <row r="1436" spans="2:4">
      <c r="B1436" t="e">
        <f t="shared" si="66"/>
        <v>#VALUE!</v>
      </c>
      <c r="C1436" t="e">
        <f t="shared" si="67"/>
        <v>#VALUE!</v>
      </c>
      <c r="D1436" t="e">
        <f t="shared" si="68"/>
        <v>#VALUE!</v>
      </c>
    </row>
    <row r="1437" spans="2:4">
      <c r="B1437" t="e">
        <f t="shared" si="66"/>
        <v>#VALUE!</v>
      </c>
      <c r="C1437" t="e">
        <f t="shared" si="67"/>
        <v>#VALUE!</v>
      </c>
      <c r="D1437" t="e">
        <f t="shared" si="68"/>
        <v>#VALUE!</v>
      </c>
    </row>
    <row r="1438" spans="2:4">
      <c r="B1438" t="e">
        <f t="shared" si="66"/>
        <v>#VALUE!</v>
      </c>
      <c r="C1438" t="e">
        <f t="shared" si="67"/>
        <v>#VALUE!</v>
      </c>
      <c r="D1438" t="e">
        <f t="shared" si="68"/>
        <v>#VALUE!</v>
      </c>
    </row>
    <row r="1439" spans="2:4">
      <c r="B1439" t="e">
        <f t="shared" si="66"/>
        <v>#VALUE!</v>
      </c>
      <c r="C1439" t="e">
        <f t="shared" si="67"/>
        <v>#VALUE!</v>
      </c>
      <c r="D1439" t="e">
        <f t="shared" si="68"/>
        <v>#VALUE!</v>
      </c>
    </row>
    <row r="1440" spans="2:4">
      <c r="B1440" t="e">
        <f t="shared" si="66"/>
        <v>#VALUE!</v>
      </c>
      <c r="C1440" t="e">
        <f t="shared" si="67"/>
        <v>#VALUE!</v>
      </c>
      <c r="D1440" t="e">
        <f t="shared" si="68"/>
        <v>#VALUE!</v>
      </c>
    </row>
    <row r="1441" spans="2:4">
      <c r="B1441" t="e">
        <f t="shared" si="66"/>
        <v>#VALUE!</v>
      </c>
      <c r="C1441" t="e">
        <f t="shared" si="67"/>
        <v>#VALUE!</v>
      </c>
      <c r="D1441" t="e">
        <f t="shared" si="68"/>
        <v>#VALUE!</v>
      </c>
    </row>
    <row r="1442" spans="2:4">
      <c r="B1442" t="e">
        <f t="shared" si="66"/>
        <v>#VALUE!</v>
      </c>
      <c r="C1442" t="e">
        <f t="shared" si="67"/>
        <v>#VALUE!</v>
      </c>
      <c r="D1442" t="e">
        <f t="shared" si="68"/>
        <v>#VALUE!</v>
      </c>
    </row>
    <row r="1443" spans="2:4">
      <c r="B1443" t="e">
        <f t="shared" si="66"/>
        <v>#VALUE!</v>
      </c>
      <c r="C1443" t="e">
        <f t="shared" si="67"/>
        <v>#VALUE!</v>
      </c>
      <c r="D1443" t="e">
        <f t="shared" si="68"/>
        <v>#VALUE!</v>
      </c>
    </row>
    <row r="1444" spans="2:4">
      <c r="B1444" t="e">
        <f t="shared" si="66"/>
        <v>#VALUE!</v>
      </c>
      <c r="C1444" t="e">
        <f t="shared" si="67"/>
        <v>#VALUE!</v>
      </c>
      <c r="D1444" t="e">
        <f t="shared" si="68"/>
        <v>#VALUE!</v>
      </c>
    </row>
    <row r="1445" spans="2:4">
      <c r="B1445" t="e">
        <f t="shared" si="66"/>
        <v>#VALUE!</v>
      </c>
      <c r="C1445" t="e">
        <f t="shared" si="67"/>
        <v>#VALUE!</v>
      </c>
      <c r="D1445" t="e">
        <f t="shared" si="68"/>
        <v>#VALUE!</v>
      </c>
    </row>
    <row r="1446" spans="2:4">
      <c r="B1446" t="e">
        <f t="shared" si="66"/>
        <v>#VALUE!</v>
      </c>
      <c r="C1446" t="e">
        <f t="shared" si="67"/>
        <v>#VALUE!</v>
      </c>
      <c r="D1446" t="e">
        <f t="shared" si="68"/>
        <v>#VALUE!</v>
      </c>
    </row>
    <row r="1447" spans="2:4">
      <c r="B1447" t="e">
        <f t="shared" si="66"/>
        <v>#VALUE!</v>
      </c>
      <c r="C1447" t="e">
        <f t="shared" si="67"/>
        <v>#VALUE!</v>
      </c>
      <c r="D1447" t="e">
        <f t="shared" si="68"/>
        <v>#VALUE!</v>
      </c>
    </row>
    <row r="1448" spans="2:4">
      <c r="B1448" t="e">
        <f t="shared" si="66"/>
        <v>#VALUE!</v>
      </c>
      <c r="C1448" t="e">
        <f t="shared" si="67"/>
        <v>#VALUE!</v>
      </c>
      <c r="D1448" t="e">
        <f t="shared" si="68"/>
        <v>#VALUE!</v>
      </c>
    </row>
    <row r="1449" spans="2:4">
      <c r="B1449" t="e">
        <f t="shared" si="66"/>
        <v>#VALUE!</v>
      </c>
      <c r="C1449" t="e">
        <f t="shared" si="67"/>
        <v>#VALUE!</v>
      </c>
      <c r="D1449" t="e">
        <f t="shared" si="68"/>
        <v>#VALUE!</v>
      </c>
    </row>
    <row r="1450" spans="2:4">
      <c r="B1450" t="e">
        <f t="shared" si="66"/>
        <v>#VALUE!</v>
      </c>
      <c r="C1450" t="e">
        <f t="shared" si="67"/>
        <v>#VALUE!</v>
      </c>
      <c r="D1450" t="e">
        <f t="shared" si="68"/>
        <v>#VALUE!</v>
      </c>
    </row>
    <row r="1451" spans="2:4">
      <c r="B1451" t="e">
        <f t="shared" si="66"/>
        <v>#VALUE!</v>
      </c>
      <c r="C1451" t="e">
        <f t="shared" si="67"/>
        <v>#VALUE!</v>
      </c>
      <c r="D1451" t="e">
        <f t="shared" si="68"/>
        <v>#VALUE!</v>
      </c>
    </row>
    <row r="1452" spans="2:4">
      <c r="B1452" t="e">
        <f t="shared" si="66"/>
        <v>#VALUE!</v>
      </c>
      <c r="C1452" t="e">
        <f t="shared" si="67"/>
        <v>#VALUE!</v>
      </c>
      <c r="D1452" t="e">
        <f t="shared" si="68"/>
        <v>#VALUE!</v>
      </c>
    </row>
    <row r="1453" spans="2:4">
      <c r="B1453" t="e">
        <f t="shared" si="66"/>
        <v>#VALUE!</v>
      </c>
      <c r="C1453" t="e">
        <f t="shared" si="67"/>
        <v>#VALUE!</v>
      </c>
      <c r="D1453" t="e">
        <f t="shared" si="68"/>
        <v>#VALUE!</v>
      </c>
    </row>
    <row r="1454" spans="2:4">
      <c r="B1454" t="e">
        <f t="shared" si="66"/>
        <v>#VALUE!</v>
      </c>
      <c r="C1454" t="e">
        <f t="shared" si="67"/>
        <v>#VALUE!</v>
      </c>
      <c r="D1454" t="e">
        <f t="shared" si="68"/>
        <v>#VALUE!</v>
      </c>
    </row>
    <row r="1455" spans="2:4">
      <c r="B1455" t="e">
        <f t="shared" si="66"/>
        <v>#VALUE!</v>
      </c>
      <c r="C1455" t="e">
        <f t="shared" si="67"/>
        <v>#VALUE!</v>
      </c>
      <c r="D1455" t="e">
        <f t="shared" si="68"/>
        <v>#VALUE!</v>
      </c>
    </row>
    <row r="1456" spans="2:4">
      <c r="B1456" t="e">
        <f t="shared" si="66"/>
        <v>#VALUE!</v>
      </c>
      <c r="C1456" t="e">
        <f t="shared" si="67"/>
        <v>#VALUE!</v>
      </c>
      <c r="D1456" t="e">
        <f t="shared" si="68"/>
        <v>#VALUE!</v>
      </c>
    </row>
    <row r="1457" spans="2:4">
      <c r="B1457" t="e">
        <f t="shared" si="66"/>
        <v>#VALUE!</v>
      </c>
      <c r="C1457" t="e">
        <f t="shared" si="67"/>
        <v>#VALUE!</v>
      </c>
      <c r="D1457" t="e">
        <f t="shared" si="68"/>
        <v>#VALUE!</v>
      </c>
    </row>
    <row r="1458" spans="2:4">
      <c r="B1458" t="e">
        <f t="shared" si="66"/>
        <v>#VALUE!</v>
      </c>
      <c r="C1458" t="e">
        <f t="shared" si="67"/>
        <v>#VALUE!</v>
      </c>
      <c r="D1458" t="e">
        <f t="shared" si="68"/>
        <v>#VALUE!</v>
      </c>
    </row>
    <row r="1459" spans="2:4">
      <c r="B1459" t="e">
        <f t="shared" si="66"/>
        <v>#VALUE!</v>
      </c>
      <c r="C1459" t="e">
        <f t="shared" si="67"/>
        <v>#VALUE!</v>
      </c>
      <c r="D1459" t="e">
        <f t="shared" si="68"/>
        <v>#VALUE!</v>
      </c>
    </row>
    <row r="1460" spans="2:4">
      <c r="B1460" t="e">
        <f t="shared" si="66"/>
        <v>#VALUE!</v>
      </c>
      <c r="C1460" t="e">
        <f t="shared" si="67"/>
        <v>#VALUE!</v>
      </c>
      <c r="D1460" t="e">
        <f t="shared" si="68"/>
        <v>#VALUE!</v>
      </c>
    </row>
    <row r="1461" spans="2:4">
      <c r="B1461" t="e">
        <f t="shared" si="66"/>
        <v>#VALUE!</v>
      </c>
      <c r="C1461" t="e">
        <f t="shared" si="67"/>
        <v>#VALUE!</v>
      </c>
      <c r="D1461" t="e">
        <f t="shared" si="68"/>
        <v>#VALUE!</v>
      </c>
    </row>
    <row r="1462" spans="2:4">
      <c r="B1462" t="e">
        <f t="shared" si="66"/>
        <v>#VALUE!</v>
      </c>
      <c r="C1462" t="e">
        <f t="shared" si="67"/>
        <v>#VALUE!</v>
      </c>
      <c r="D1462" t="e">
        <f t="shared" si="68"/>
        <v>#VALUE!</v>
      </c>
    </row>
    <row r="1463" spans="2:4">
      <c r="B1463" t="e">
        <f t="shared" si="66"/>
        <v>#VALUE!</v>
      </c>
      <c r="C1463" t="e">
        <f t="shared" si="67"/>
        <v>#VALUE!</v>
      </c>
      <c r="D1463" t="e">
        <f t="shared" si="68"/>
        <v>#VALUE!</v>
      </c>
    </row>
    <row r="1464" spans="2:4">
      <c r="B1464" t="e">
        <f t="shared" si="66"/>
        <v>#VALUE!</v>
      </c>
      <c r="C1464" t="e">
        <f t="shared" si="67"/>
        <v>#VALUE!</v>
      </c>
      <c r="D1464" t="e">
        <f t="shared" si="68"/>
        <v>#VALUE!</v>
      </c>
    </row>
    <row r="1465" spans="2:4">
      <c r="B1465" t="e">
        <f t="shared" si="66"/>
        <v>#VALUE!</v>
      </c>
      <c r="C1465" t="e">
        <f t="shared" si="67"/>
        <v>#VALUE!</v>
      </c>
      <c r="D1465" t="e">
        <f t="shared" si="68"/>
        <v>#VALUE!</v>
      </c>
    </row>
    <row r="1466" spans="2:4">
      <c r="B1466" t="e">
        <f t="shared" si="66"/>
        <v>#VALUE!</v>
      </c>
      <c r="C1466" t="e">
        <f t="shared" si="67"/>
        <v>#VALUE!</v>
      </c>
      <c r="D1466" t="e">
        <f t="shared" si="68"/>
        <v>#VALUE!</v>
      </c>
    </row>
    <row r="1467" spans="2:4">
      <c r="B1467" t="e">
        <f t="shared" si="66"/>
        <v>#VALUE!</v>
      </c>
      <c r="C1467" t="e">
        <f t="shared" si="67"/>
        <v>#VALUE!</v>
      </c>
      <c r="D1467" t="e">
        <f t="shared" si="68"/>
        <v>#VALUE!</v>
      </c>
    </row>
    <row r="1468" spans="2:4">
      <c r="B1468" t="e">
        <f t="shared" si="66"/>
        <v>#VALUE!</v>
      </c>
      <c r="C1468" t="e">
        <f t="shared" si="67"/>
        <v>#VALUE!</v>
      </c>
      <c r="D1468" t="e">
        <f t="shared" si="68"/>
        <v>#VALUE!</v>
      </c>
    </row>
    <row r="1469" spans="2:4">
      <c r="B1469" t="e">
        <f t="shared" si="66"/>
        <v>#VALUE!</v>
      </c>
      <c r="C1469" t="e">
        <f t="shared" si="67"/>
        <v>#VALUE!</v>
      </c>
      <c r="D1469" t="e">
        <f t="shared" si="68"/>
        <v>#VALUE!</v>
      </c>
    </row>
    <row r="1470" spans="2:4">
      <c r="B1470" t="e">
        <f t="shared" si="66"/>
        <v>#VALUE!</v>
      </c>
      <c r="C1470" t="e">
        <f t="shared" si="67"/>
        <v>#VALUE!</v>
      </c>
      <c r="D1470" t="e">
        <f t="shared" si="68"/>
        <v>#VALUE!</v>
      </c>
    </row>
    <row r="1471" spans="2:4">
      <c r="B1471" t="e">
        <f t="shared" si="66"/>
        <v>#VALUE!</v>
      </c>
      <c r="C1471" t="e">
        <f t="shared" si="67"/>
        <v>#VALUE!</v>
      </c>
      <c r="D1471" t="e">
        <f t="shared" si="68"/>
        <v>#VALUE!</v>
      </c>
    </row>
    <row r="1472" spans="2:4">
      <c r="B1472" t="e">
        <f t="shared" si="66"/>
        <v>#VALUE!</v>
      </c>
      <c r="C1472" t="e">
        <f t="shared" si="67"/>
        <v>#VALUE!</v>
      </c>
      <c r="D1472" t="e">
        <f t="shared" si="68"/>
        <v>#VALUE!</v>
      </c>
    </row>
    <row r="1473" spans="2:4">
      <c r="B1473" t="e">
        <f t="shared" si="66"/>
        <v>#VALUE!</v>
      </c>
      <c r="C1473" t="e">
        <f t="shared" si="67"/>
        <v>#VALUE!</v>
      </c>
      <c r="D1473" t="e">
        <f t="shared" si="68"/>
        <v>#VALUE!</v>
      </c>
    </row>
    <row r="1474" spans="2:4">
      <c r="B1474" t="e">
        <f t="shared" ref="B1474:B1537" si="69">LEFT(A1474,FIND(" ",A1474)-1)</f>
        <v>#VALUE!</v>
      </c>
      <c r="C1474" t="e">
        <f t="shared" ref="C1474:C1537" si="70">RIGHT(A1474,LEN(A1474)-FIND(" ",A1474))</f>
        <v>#VALUE!</v>
      </c>
      <c r="D1474" t="e">
        <f t="shared" ref="D1474:D1537" si="71">""""&amp;B1474&amp;""""&amp;":"&amp;C1474&amp;","</f>
        <v>#VALUE!</v>
      </c>
    </row>
    <row r="1475" spans="2:4">
      <c r="B1475" t="e">
        <f t="shared" si="69"/>
        <v>#VALUE!</v>
      </c>
      <c r="C1475" t="e">
        <f t="shared" si="70"/>
        <v>#VALUE!</v>
      </c>
      <c r="D1475" t="e">
        <f t="shared" si="71"/>
        <v>#VALUE!</v>
      </c>
    </row>
    <row r="1476" spans="2:4">
      <c r="B1476" t="e">
        <f t="shared" si="69"/>
        <v>#VALUE!</v>
      </c>
      <c r="C1476" t="e">
        <f t="shared" si="70"/>
        <v>#VALUE!</v>
      </c>
      <c r="D1476" t="e">
        <f t="shared" si="71"/>
        <v>#VALUE!</v>
      </c>
    </row>
    <row r="1477" spans="2:4">
      <c r="B1477" t="e">
        <f t="shared" si="69"/>
        <v>#VALUE!</v>
      </c>
      <c r="C1477" t="e">
        <f t="shared" si="70"/>
        <v>#VALUE!</v>
      </c>
      <c r="D1477" t="e">
        <f t="shared" si="71"/>
        <v>#VALUE!</v>
      </c>
    </row>
    <row r="1478" spans="2:4">
      <c r="B1478" t="e">
        <f t="shared" si="69"/>
        <v>#VALUE!</v>
      </c>
      <c r="C1478" t="e">
        <f t="shared" si="70"/>
        <v>#VALUE!</v>
      </c>
      <c r="D1478" t="e">
        <f t="shared" si="71"/>
        <v>#VALUE!</v>
      </c>
    </row>
    <row r="1479" spans="2:4">
      <c r="B1479" t="e">
        <f t="shared" si="69"/>
        <v>#VALUE!</v>
      </c>
      <c r="C1479" t="e">
        <f t="shared" si="70"/>
        <v>#VALUE!</v>
      </c>
      <c r="D1479" t="e">
        <f t="shared" si="71"/>
        <v>#VALUE!</v>
      </c>
    </row>
    <row r="1480" spans="2:4">
      <c r="B1480" t="e">
        <f t="shared" si="69"/>
        <v>#VALUE!</v>
      </c>
      <c r="C1480" t="e">
        <f t="shared" si="70"/>
        <v>#VALUE!</v>
      </c>
      <c r="D1480" t="e">
        <f t="shared" si="71"/>
        <v>#VALUE!</v>
      </c>
    </row>
    <row r="1481" spans="2:4">
      <c r="B1481" t="e">
        <f t="shared" si="69"/>
        <v>#VALUE!</v>
      </c>
      <c r="C1481" t="e">
        <f t="shared" si="70"/>
        <v>#VALUE!</v>
      </c>
      <c r="D1481" t="e">
        <f t="shared" si="71"/>
        <v>#VALUE!</v>
      </c>
    </row>
    <row r="1482" spans="2:4">
      <c r="B1482" t="e">
        <f t="shared" si="69"/>
        <v>#VALUE!</v>
      </c>
      <c r="C1482" t="e">
        <f t="shared" si="70"/>
        <v>#VALUE!</v>
      </c>
      <c r="D1482" t="e">
        <f t="shared" si="71"/>
        <v>#VALUE!</v>
      </c>
    </row>
    <row r="1483" spans="2:4">
      <c r="B1483" t="e">
        <f t="shared" si="69"/>
        <v>#VALUE!</v>
      </c>
      <c r="C1483" t="e">
        <f t="shared" si="70"/>
        <v>#VALUE!</v>
      </c>
      <c r="D1483" t="e">
        <f t="shared" si="71"/>
        <v>#VALUE!</v>
      </c>
    </row>
    <row r="1484" spans="2:4">
      <c r="B1484" t="e">
        <f t="shared" si="69"/>
        <v>#VALUE!</v>
      </c>
      <c r="C1484" t="e">
        <f t="shared" si="70"/>
        <v>#VALUE!</v>
      </c>
      <c r="D1484" t="e">
        <f t="shared" si="71"/>
        <v>#VALUE!</v>
      </c>
    </row>
    <row r="1485" spans="2:4">
      <c r="B1485" t="e">
        <f t="shared" si="69"/>
        <v>#VALUE!</v>
      </c>
      <c r="C1485" t="e">
        <f t="shared" si="70"/>
        <v>#VALUE!</v>
      </c>
      <c r="D1485" t="e">
        <f t="shared" si="71"/>
        <v>#VALUE!</v>
      </c>
    </row>
    <row r="1486" spans="2:4">
      <c r="B1486" t="e">
        <f t="shared" si="69"/>
        <v>#VALUE!</v>
      </c>
      <c r="C1486" t="e">
        <f t="shared" si="70"/>
        <v>#VALUE!</v>
      </c>
      <c r="D1486" t="e">
        <f t="shared" si="71"/>
        <v>#VALUE!</v>
      </c>
    </row>
    <row r="1487" spans="2:4">
      <c r="B1487" t="e">
        <f t="shared" si="69"/>
        <v>#VALUE!</v>
      </c>
      <c r="C1487" t="e">
        <f t="shared" si="70"/>
        <v>#VALUE!</v>
      </c>
      <c r="D1487" t="e">
        <f t="shared" si="71"/>
        <v>#VALUE!</v>
      </c>
    </row>
    <row r="1488" spans="2:4">
      <c r="B1488" t="e">
        <f t="shared" si="69"/>
        <v>#VALUE!</v>
      </c>
      <c r="C1488" t="e">
        <f t="shared" si="70"/>
        <v>#VALUE!</v>
      </c>
      <c r="D1488" t="e">
        <f t="shared" si="71"/>
        <v>#VALUE!</v>
      </c>
    </row>
    <row r="1489" spans="2:4">
      <c r="B1489" t="e">
        <f t="shared" si="69"/>
        <v>#VALUE!</v>
      </c>
      <c r="C1489" t="e">
        <f t="shared" si="70"/>
        <v>#VALUE!</v>
      </c>
      <c r="D1489" t="e">
        <f t="shared" si="71"/>
        <v>#VALUE!</v>
      </c>
    </row>
    <row r="1490" spans="2:4">
      <c r="B1490" t="e">
        <f t="shared" si="69"/>
        <v>#VALUE!</v>
      </c>
      <c r="C1490" t="e">
        <f t="shared" si="70"/>
        <v>#VALUE!</v>
      </c>
      <c r="D1490" t="e">
        <f t="shared" si="71"/>
        <v>#VALUE!</v>
      </c>
    </row>
    <row r="1491" spans="2:4">
      <c r="B1491" t="e">
        <f t="shared" si="69"/>
        <v>#VALUE!</v>
      </c>
      <c r="C1491" t="e">
        <f t="shared" si="70"/>
        <v>#VALUE!</v>
      </c>
      <c r="D1491" t="e">
        <f t="shared" si="71"/>
        <v>#VALUE!</v>
      </c>
    </row>
    <row r="1492" spans="2:4">
      <c r="B1492" t="e">
        <f t="shared" si="69"/>
        <v>#VALUE!</v>
      </c>
      <c r="C1492" t="e">
        <f t="shared" si="70"/>
        <v>#VALUE!</v>
      </c>
      <c r="D1492" t="e">
        <f t="shared" si="71"/>
        <v>#VALUE!</v>
      </c>
    </row>
    <row r="1493" spans="2:4">
      <c r="B1493" t="e">
        <f t="shared" si="69"/>
        <v>#VALUE!</v>
      </c>
      <c r="C1493" t="e">
        <f t="shared" si="70"/>
        <v>#VALUE!</v>
      </c>
      <c r="D1493" t="e">
        <f t="shared" si="71"/>
        <v>#VALUE!</v>
      </c>
    </row>
    <row r="1494" spans="2:4">
      <c r="B1494" t="e">
        <f t="shared" si="69"/>
        <v>#VALUE!</v>
      </c>
      <c r="C1494" t="e">
        <f t="shared" si="70"/>
        <v>#VALUE!</v>
      </c>
      <c r="D1494" t="e">
        <f t="shared" si="71"/>
        <v>#VALUE!</v>
      </c>
    </row>
    <row r="1495" spans="2:4">
      <c r="B1495" t="e">
        <f t="shared" si="69"/>
        <v>#VALUE!</v>
      </c>
      <c r="C1495" t="e">
        <f t="shared" si="70"/>
        <v>#VALUE!</v>
      </c>
      <c r="D1495" t="e">
        <f t="shared" si="71"/>
        <v>#VALUE!</v>
      </c>
    </row>
    <row r="1496" spans="2:4">
      <c r="B1496" t="e">
        <f t="shared" si="69"/>
        <v>#VALUE!</v>
      </c>
      <c r="C1496" t="e">
        <f t="shared" si="70"/>
        <v>#VALUE!</v>
      </c>
      <c r="D1496" t="e">
        <f t="shared" si="71"/>
        <v>#VALUE!</v>
      </c>
    </row>
    <row r="1497" spans="2:4">
      <c r="B1497" t="e">
        <f t="shared" si="69"/>
        <v>#VALUE!</v>
      </c>
      <c r="C1497" t="e">
        <f t="shared" si="70"/>
        <v>#VALUE!</v>
      </c>
      <c r="D1497" t="e">
        <f t="shared" si="71"/>
        <v>#VALUE!</v>
      </c>
    </row>
    <row r="1498" spans="2:4">
      <c r="B1498" t="e">
        <f t="shared" si="69"/>
        <v>#VALUE!</v>
      </c>
      <c r="C1498" t="e">
        <f t="shared" si="70"/>
        <v>#VALUE!</v>
      </c>
      <c r="D1498" t="e">
        <f t="shared" si="71"/>
        <v>#VALUE!</v>
      </c>
    </row>
    <row r="1499" spans="2:4">
      <c r="B1499" t="e">
        <f t="shared" si="69"/>
        <v>#VALUE!</v>
      </c>
      <c r="C1499" t="e">
        <f t="shared" si="70"/>
        <v>#VALUE!</v>
      </c>
      <c r="D1499" t="e">
        <f t="shared" si="71"/>
        <v>#VALUE!</v>
      </c>
    </row>
    <row r="1500" spans="2:4">
      <c r="B1500" t="e">
        <f t="shared" si="69"/>
        <v>#VALUE!</v>
      </c>
      <c r="C1500" t="e">
        <f t="shared" si="70"/>
        <v>#VALUE!</v>
      </c>
      <c r="D1500" t="e">
        <f t="shared" si="71"/>
        <v>#VALUE!</v>
      </c>
    </row>
    <row r="1501" spans="2:4">
      <c r="B1501" t="e">
        <f t="shared" si="69"/>
        <v>#VALUE!</v>
      </c>
      <c r="C1501" t="e">
        <f t="shared" si="70"/>
        <v>#VALUE!</v>
      </c>
      <c r="D1501" t="e">
        <f t="shared" si="71"/>
        <v>#VALUE!</v>
      </c>
    </row>
    <row r="1502" spans="2:4">
      <c r="B1502" t="e">
        <f t="shared" si="69"/>
        <v>#VALUE!</v>
      </c>
      <c r="C1502" t="e">
        <f t="shared" si="70"/>
        <v>#VALUE!</v>
      </c>
      <c r="D1502" t="e">
        <f t="shared" si="71"/>
        <v>#VALUE!</v>
      </c>
    </row>
    <row r="1503" spans="2:4">
      <c r="B1503" t="e">
        <f t="shared" si="69"/>
        <v>#VALUE!</v>
      </c>
      <c r="C1503" t="e">
        <f t="shared" si="70"/>
        <v>#VALUE!</v>
      </c>
      <c r="D1503" t="e">
        <f t="shared" si="71"/>
        <v>#VALUE!</v>
      </c>
    </row>
    <row r="1504" spans="2:4">
      <c r="B1504" t="e">
        <f t="shared" si="69"/>
        <v>#VALUE!</v>
      </c>
      <c r="C1504" t="e">
        <f t="shared" si="70"/>
        <v>#VALUE!</v>
      </c>
      <c r="D1504" t="e">
        <f t="shared" si="71"/>
        <v>#VALUE!</v>
      </c>
    </row>
    <row r="1505" spans="2:4">
      <c r="B1505" t="e">
        <f t="shared" si="69"/>
        <v>#VALUE!</v>
      </c>
      <c r="C1505" t="e">
        <f t="shared" si="70"/>
        <v>#VALUE!</v>
      </c>
      <c r="D1505" t="e">
        <f t="shared" si="71"/>
        <v>#VALUE!</v>
      </c>
    </row>
    <row r="1506" spans="2:4">
      <c r="B1506" t="e">
        <f t="shared" si="69"/>
        <v>#VALUE!</v>
      </c>
      <c r="C1506" t="e">
        <f t="shared" si="70"/>
        <v>#VALUE!</v>
      </c>
      <c r="D1506" t="e">
        <f t="shared" si="71"/>
        <v>#VALUE!</v>
      </c>
    </row>
    <row r="1507" spans="2:4">
      <c r="B1507" t="e">
        <f t="shared" si="69"/>
        <v>#VALUE!</v>
      </c>
      <c r="C1507" t="e">
        <f t="shared" si="70"/>
        <v>#VALUE!</v>
      </c>
      <c r="D1507" t="e">
        <f t="shared" si="71"/>
        <v>#VALUE!</v>
      </c>
    </row>
    <row r="1508" spans="2:4">
      <c r="B1508" t="e">
        <f t="shared" si="69"/>
        <v>#VALUE!</v>
      </c>
      <c r="C1508" t="e">
        <f t="shared" si="70"/>
        <v>#VALUE!</v>
      </c>
      <c r="D1508" t="e">
        <f t="shared" si="71"/>
        <v>#VALUE!</v>
      </c>
    </row>
    <row r="1509" spans="2:4">
      <c r="B1509" t="e">
        <f t="shared" si="69"/>
        <v>#VALUE!</v>
      </c>
      <c r="C1509" t="e">
        <f t="shared" si="70"/>
        <v>#VALUE!</v>
      </c>
      <c r="D1509" t="e">
        <f t="shared" si="71"/>
        <v>#VALUE!</v>
      </c>
    </row>
    <row r="1510" spans="2:4">
      <c r="B1510" t="e">
        <f t="shared" si="69"/>
        <v>#VALUE!</v>
      </c>
      <c r="C1510" t="e">
        <f t="shared" si="70"/>
        <v>#VALUE!</v>
      </c>
      <c r="D1510" t="e">
        <f t="shared" si="71"/>
        <v>#VALUE!</v>
      </c>
    </row>
    <row r="1511" spans="2:4">
      <c r="B1511" t="e">
        <f t="shared" si="69"/>
        <v>#VALUE!</v>
      </c>
      <c r="C1511" t="e">
        <f t="shared" si="70"/>
        <v>#VALUE!</v>
      </c>
      <c r="D1511" t="e">
        <f t="shared" si="71"/>
        <v>#VALUE!</v>
      </c>
    </row>
    <row r="1512" spans="2:4">
      <c r="B1512" t="e">
        <f t="shared" si="69"/>
        <v>#VALUE!</v>
      </c>
      <c r="C1512" t="e">
        <f t="shared" si="70"/>
        <v>#VALUE!</v>
      </c>
      <c r="D1512" t="e">
        <f t="shared" si="71"/>
        <v>#VALUE!</v>
      </c>
    </row>
    <row r="1513" spans="2:4">
      <c r="B1513" t="e">
        <f t="shared" si="69"/>
        <v>#VALUE!</v>
      </c>
      <c r="C1513" t="e">
        <f t="shared" si="70"/>
        <v>#VALUE!</v>
      </c>
      <c r="D1513" t="e">
        <f t="shared" si="71"/>
        <v>#VALUE!</v>
      </c>
    </row>
    <row r="1514" spans="2:4">
      <c r="B1514" t="e">
        <f t="shared" si="69"/>
        <v>#VALUE!</v>
      </c>
      <c r="C1514" t="e">
        <f t="shared" si="70"/>
        <v>#VALUE!</v>
      </c>
      <c r="D1514" t="e">
        <f t="shared" si="71"/>
        <v>#VALUE!</v>
      </c>
    </row>
    <row r="1515" spans="2:4">
      <c r="B1515" t="e">
        <f t="shared" si="69"/>
        <v>#VALUE!</v>
      </c>
      <c r="C1515" t="e">
        <f t="shared" si="70"/>
        <v>#VALUE!</v>
      </c>
      <c r="D1515" t="e">
        <f t="shared" si="71"/>
        <v>#VALUE!</v>
      </c>
    </row>
    <row r="1516" spans="2:4">
      <c r="B1516" t="e">
        <f t="shared" si="69"/>
        <v>#VALUE!</v>
      </c>
      <c r="C1516" t="e">
        <f t="shared" si="70"/>
        <v>#VALUE!</v>
      </c>
      <c r="D1516" t="e">
        <f t="shared" si="71"/>
        <v>#VALUE!</v>
      </c>
    </row>
    <row r="1517" spans="2:4">
      <c r="B1517" t="e">
        <f t="shared" si="69"/>
        <v>#VALUE!</v>
      </c>
      <c r="C1517" t="e">
        <f t="shared" si="70"/>
        <v>#VALUE!</v>
      </c>
      <c r="D1517" t="e">
        <f t="shared" si="71"/>
        <v>#VALUE!</v>
      </c>
    </row>
    <row r="1518" spans="2:4">
      <c r="B1518" t="e">
        <f t="shared" si="69"/>
        <v>#VALUE!</v>
      </c>
      <c r="C1518" t="e">
        <f t="shared" si="70"/>
        <v>#VALUE!</v>
      </c>
      <c r="D1518" t="e">
        <f t="shared" si="71"/>
        <v>#VALUE!</v>
      </c>
    </row>
    <row r="1519" spans="2:4">
      <c r="B1519" t="e">
        <f t="shared" si="69"/>
        <v>#VALUE!</v>
      </c>
      <c r="C1519" t="e">
        <f t="shared" si="70"/>
        <v>#VALUE!</v>
      </c>
      <c r="D1519" t="e">
        <f t="shared" si="71"/>
        <v>#VALUE!</v>
      </c>
    </row>
    <row r="1520" spans="2:4">
      <c r="B1520" t="e">
        <f t="shared" si="69"/>
        <v>#VALUE!</v>
      </c>
      <c r="C1520" t="e">
        <f t="shared" si="70"/>
        <v>#VALUE!</v>
      </c>
      <c r="D1520" t="e">
        <f t="shared" si="71"/>
        <v>#VALUE!</v>
      </c>
    </row>
    <row r="1521" spans="2:4">
      <c r="B1521" t="e">
        <f t="shared" si="69"/>
        <v>#VALUE!</v>
      </c>
      <c r="C1521" t="e">
        <f t="shared" si="70"/>
        <v>#VALUE!</v>
      </c>
      <c r="D1521" t="e">
        <f t="shared" si="71"/>
        <v>#VALUE!</v>
      </c>
    </row>
    <row r="1522" spans="2:4">
      <c r="B1522" t="e">
        <f t="shared" si="69"/>
        <v>#VALUE!</v>
      </c>
      <c r="C1522" t="e">
        <f t="shared" si="70"/>
        <v>#VALUE!</v>
      </c>
      <c r="D1522" t="e">
        <f t="shared" si="71"/>
        <v>#VALUE!</v>
      </c>
    </row>
    <row r="1523" spans="2:4">
      <c r="B1523" t="e">
        <f t="shared" si="69"/>
        <v>#VALUE!</v>
      </c>
      <c r="C1523" t="e">
        <f t="shared" si="70"/>
        <v>#VALUE!</v>
      </c>
      <c r="D1523" t="e">
        <f t="shared" si="71"/>
        <v>#VALUE!</v>
      </c>
    </row>
    <row r="1524" spans="2:4">
      <c r="B1524" t="e">
        <f t="shared" si="69"/>
        <v>#VALUE!</v>
      </c>
      <c r="C1524" t="e">
        <f t="shared" si="70"/>
        <v>#VALUE!</v>
      </c>
      <c r="D1524" t="e">
        <f t="shared" si="71"/>
        <v>#VALUE!</v>
      </c>
    </row>
    <row r="1525" spans="2:4">
      <c r="B1525" t="e">
        <f t="shared" si="69"/>
        <v>#VALUE!</v>
      </c>
      <c r="C1525" t="e">
        <f t="shared" si="70"/>
        <v>#VALUE!</v>
      </c>
      <c r="D1525" t="e">
        <f t="shared" si="71"/>
        <v>#VALUE!</v>
      </c>
    </row>
    <row r="1526" spans="2:4">
      <c r="B1526" t="e">
        <f t="shared" si="69"/>
        <v>#VALUE!</v>
      </c>
      <c r="C1526" t="e">
        <f t="shared" si="70"/>
        <v>#VALUE!</v>
      </c>
      <c r="D1526" t="e">
        <f t="shared" si="71"/>
        <v>#VALUE!</v>
      </c>
    </row>
    <row r="1527" spans="2:4">
      <c r="B1527" t="e">
        <f t="shared" si="69"/>
        <v>#VALUE!</v>
      </c>
      <c r="C1527" t="e">
        <f t="shared" si="70"/>
        <v>#VALUE!</v>
      </c>
      <c r="D1527" t="e">
        <f t="shared" si="71"/>
        <v>#VALUE!</v>
      </c>
    </row>
    <row r="1528" spans="2:4">
      <c r="B1528" t="e">
        <f t="shared" si="69"/>
        <v>#VALUE!</v>
      </c>
      <c r="C1528" t="e">
        <f t="shared" si="70"/>
        <v>#VALUE!</v>
      </c>
      <c r="D1528" t="e">
        <f t="shared" si="71"/>
        <v>#VALUE!</v>
      </c>
    </row>
    <row r="1529" spans="2:4">
      <c r="B1529" t="e">
        <f t="shared" si="69"/>
        <v>#VALUE!</v>
      </c>
      <c r="C1529" t="e">
        <f t="shared" si="70"/>
        <v>#VALUE!</v>
      </c>
      <c r="D1529" t="e">
        <f t="shared" si="71"/>
        <v>#VALUE!</v>
      </c>
    </row>
    <row r="1530" spans="2:4">
      <c r="B1530" t="e">
        <f t="shared" si="69"/>
        <v>#VALUE!</v>
      </c>
      <c r="C1530" t="e">
        <f t="shared" si="70"/>
        <v>#VALUE!</v>
      </c>
      <c r="D1530" t="e">
        <f t="shared" si="71"/>
        <v>#VALUE!</v>
      </c>
    </row>
    <row r="1531" spans="2:4">
      <c r="B1531" t="e">
        <f t="shared" si="69"/>
        <v>#VALUE!</v>
      </c>
      <c r="C1531" t="e">
        <f t="shared" si="70"/>
        <v>#VALUE!</v>
      </c>
      <c r="D1531" t="e">
        <f t="shared" si="71"/>
        <v>#VALUE!</v>
      </c>
    </row>
    <row r="1532" spans="2:4">
      <c r="B1532" t="e">
        <f t="shared" si="69"/>
        <v>#VALUE!</v>
      </c>
      <c r="C1532" t="e">
        <f t="shared" si="70"/>
        <v>#VALUE!</v>
      </c>
      <c r="D1532" t="e">
        <f t="shared" si="71"/>
        <v>#VALUE!</v>
      </c>
    </row>
    <row r="1533" spans="2:4">
      <c r="B1533" t="e">
        <f t="shared" si="69"/>
        <v>#VALUE!</v>
      </c>
      <c r="C1533" t="e">
        <f t="shared" si="70"/>
        <v>#VALUE!</v>
      </c>
      <c r="D1533" t="e">
        <f t="shared" si="71"/>
        <v>#VALUE!</v>
      </c>
    </row>
    <row r="1534" spans="2:4">
      <c r="B1534" t="e">
        <f t="shared" si="69"/>
        <v>#VALUE!</v>
      </c>
      <c r="C1534" t="e">
        <f t="shared" si="70"/>
        <v>#VALUE!</v>
      </c>
      <c r="D1534" t="e">
        <f t="shared" si="71"/>
        <v>#VALUE!</v>
      </c>
    </row>
    <row r="1535" spans="2:4">
      <c r="B1535" t="e">
        <f t="shared" si="69"/>
        <v>#VALUE!</v>
      </c>
      <c r="C1535" t="e">
        <f t="shared" si="70"/>
        <v>#VALUE!</v>
      </c>
      <c r="D1535" t="e">
        <f t="shared" si="71"/>
        <v>#VALUE!</v>
      </c>
    </row>
    <row r="1536" spans="2:4">
      <c r="B1536" t="e">
        <f t="shared" si="69"/>
        <v>#VALUE!</v>
      </c>
      <c r="C1536" t="e">
        <f t="shared" si="70"/>
        <v>#VALUE!</v>
      </c>
      <c r="D1536" t="e">
        <f t="shared" si="71"/>
        <v>#VALUE!</v>
      </c>
    </row>
    <row r="1537" spans="2:4">
      <c r="B1537" t="e">
        <f t="shared" si="69"/>
        <v>#VALUE!</v>
      </c>
      <c r="C1537" t="e">
        <f t="shared" si="70"/>
        <v>#VALUE!</v>
      </c>
      <c r="D1537" t="e">
        <f t="shared" si="71"/>
        <v>#VALUE!</v>
      </c>
    </row>
    <row r="1538" spans="2:4">
      <c r="B1538" t="e">
        <f t="shared" ref="B1538:B1601" si="72">LEFT(A1538,FIND(" ",A1538)-1)</f>
        <v>#VALUE!</v>
      </c>
      <c r="C1538" t="e">
        <f t="shared" ref="C1538:C1601" si="73">RIGHT(A1538,LEN(A1538)-FIND(" ",A1538))</f>
        <v>#VALUE!</v>
      </c>
      <c r="D1538" t="e">
        <f t="shared" ref="D1538:D1601" si="74">""""&amp;B1538&amp;""""&amp;":"&amp;C1538&amp;","</f>
        <v>#VALUE!</v>
      </c>
    </row>
    <row r="1539" spans="2:4">
      <c r="B1539" t="e">
        <f t="shared" si="72"/>
        <v>#VALUE!</v>
      </c>
      <c r="C1539" t="e">
        <f t="shared" si="73"/>
        <v>#VALUE!</v>
      </c>
      <c r="D1539" t="e">
        <f t="shared" si="74"/>
        <v>#VALUE!</v>
      </c>
    </row>
    <row r="1540" spans="2:4">
      <c r="B1540" t="e">
        <f t="shared" si="72"/>
        <v>#VALUE!</v>
      </c>
      <c r="C1540" t="e">
        <f t="shared" si="73"/>
        <v>#VALUE!</v>
      </c>
      <c r="D1540" t="e">
        <f t="shared" si="74"/>
        <v>#VALUE!</v>
      </c>
    </row>
    <row r="1541" spans="2:4">
      <c r="B1541" t="e">
        <f t="shared" si="72"/>
        <v>#VALUE!</v>
      </c>
      <c r="C1541" t="e">
        <f t="shared" si="73"/>
        <v>#VALUE!</v>
      </c>
      <c r="D1541" t="e">
        <f t="shared" si="74"/>
        <v>#VALUE!</v>
      </c>
    </row>
    <row r="1542" spans="2:4">
      <c r="B1542" t="e">
        <f t="shared" si="72"/>
        <v>#VALUE!</v>
      </c>
      <c r="C1542" t="e">
        <f t="shared" si="73"/>
        <v>#VALUE!</v>
      </c>
      <c r="D1542" t="e">
        <f t="shared" si="74"/>
        <v>#VALUE!</v>
      </c>
    </row>
    <row r="1543" spans="2:4">
      <c r="B1543" t="e">
        <f t="shared" si="72"/>
        <v>#VALUE!</v>
      </c>
      <c r="C1543" t="e">
        <f t="shared" si="73"/>
        <v>#VALUE!</v>
      </c>
      <c r="D1543" t="e">
        <f t="shared" si="74"/>
        <v>#VALUE!</v>
      </c>
    </row>
    <row r="1544" spans="2:4">
      <c r="B1544" t="e">
        <f t="shared" si="72"/>
        <v>#VALUE!</v>
      </c>
      <c r="C1544" t="e">
        <f t="shared" si="73"/>
        <v>#VALUE!</v>
      </c>
      <c r="D1544" t="e">
        <f t="shared" si="74"/>
        <v>#VALUE!</v>
      </c>
    </row>
    <row r="1545" spans="2:4">
      <c r="B1545" t="e">
        <f t="shared" si="72"/>
        <v>#VALUE!</v>
      </c>
      <c r="C1545" t="e">
        <f t="shared" si="73"/>
        <v>#VALUE!</v>
      </c>
      <c r="D1545" t="e">
        <f t="shared" si="74"/>
        <v>#VALUE!</v>
      </c>
    </row>
    <row r="1546" spans="2:4">
      <c r="B1546" t="e">
        <f t="shared" si="72"/>
        <v>#VALUE!</v>
      </c>
      <c r="C1546" t="e">
        <f t="shared" si="73"/>
        <v>#VALUE!</v>
      </c>
      <c r="D1546" t="e">
        <f t="shared" si="74"/>
        <v>#VALUE!</v>
      </c>
    </row>
    <row r="1547" spans="2:4">
      <c r="B1547" t="e">
        <f t="shared" si="72"/>
        <v>#VALUE!</v>
      </c>
      <c r="C1547" t="e">
        <f t="shared" si="73"/>
        <v>#VALUE!</v>
      </c>
      <c r="D1547" t="e">
        <f t="shared" si="74"/>
        <v>#VALUE!</v>
      </c>
    </row>
    <row r="1548" spans="2:4">
      <c r="B1548" t="e">
        <f t="shared" si="72"/>
        <v>#VALUE!</v>
      </c>
      <c r="C1548" t="e">
        <f t="shared" si="73"/>
        <v>#VALUE!</v>
      </c>
      <c r="D1548" t="e">
        <f t="shared" si="74"/>
        <v>#VALUE!</v>
      </c>
    </row>
    <row r="1549" spans="2:4">
      <c r="B1549" t="e">
        <f t="shared" si="72"/>
        <v>#VALUE!</v>
      </c>
      <c r="C1549" t="e">
        <f t="shared" si="73"/>
        <v>#VALUE!</v>
      </c>
      <c r="D1549" t="e">
        <f t="shared" si="74"/>
        <v>#VALUE!</v>
      </c>
    </row>
    <row r="1550" spans="2:4">
      <c r="B1550" t="e">
        <f t="shared" si="72"/>
        <v>#VALUE!</v>
      </c>
      <c r="C1550" t="e">
        <f t="shared" si="73"/>
        <v>#VALUE!</v>
      </c>
      <c r="D1550" t="e">
        <f t="shared" si="74"/>
        <v>#VALUE!</v>
      </c>
    </row>
    <row r="1551" spans="2:4">
      <c r="B1551" t="e">
        <f t="shared" si="72"/>
        <v>#VALUE!</v>
      </c>
      <c r="C1551" t="e">
        <f t="shared" si="73"/>
        <v>#VALUE!</v>
      </c>
      <c r="D1551" t="e">
        <f t="shared" si="74"/>
        <v>#VALUE!</v>
      </c>
    </row>
    <row r="1552" spans="2:4">
      <c r="B1552" t="e">
        <f t="shared" si="72"/>
        <v>#VALUE!</v>
      </c>
      <c r="C1552" t="e">
        <f t="shared" si="73"/>
        <v>#VALUE!</v>
      </c>
      <c r="D1552" t="e">
        <f t="shared" si="74"/>
        <v>#VALUE!</v>
      </c>
    </row>
    <row r="1553" spans="2:4">
      <c r="B1553" t="e">
        <f t="shared" si="72"/>
        <v>#VALUE!</v>
      </c>
      <c r="C1553" t="e">
        <f t="shared" si="73"/>
        <v>#VALUE!</v>
      </c>
      <c r="D1553" t="e">
        <f t="shared" si="74"/>
        <v>#VALUE!</v>
      </c>
    </row>
    <row r="1554" spans="2:4">
      <c r="B1554" t="e">
        <f t="shared" si="72"/>
        <v>#VALUE!</v>
      </c>
      <c r="C1554" t="e">
        <f t="shared" si="73"/>
        <v>#VALUE!</v>
      </c>
      <c r="D1554" t="e">
        <f t="shared" si="74"/>
        <v>#VALUE!</v>
      </c>
    </row>
    <row r="1555" spans="2:4">
      <c r="B1555" t="e">
        <f t="shared" si="72"/>
        <v>#VALUE!</v>
      </c>
      <c r="C1555" t="e">
        <f t="shared" si="73"/>
        <v>#VALUE!</v>
      </c>
      <c r="D1555" t="e">
        <f t="shared" si="74"/>
        <v>#VALUE!</v>
      </c>
    </row>
    <row r="1556" spans="2:4">
      <c r="B1556" t="e">
        <f t="shared" si="72"/>
        <v>#VALUE!</v>
      </c>
      <c r="C1556" t="e">
        <f t="shared" si="73"/>
        <v>#VALUE!</v>
      </c>
      <c r="D1556" t="e">
        <f t="shared" si="74"/>
        <v>#VALUE!</v>
      </c>
    </row>
    <row r="1557" spans="2:4">
      <c r="B1557" t="e">
        <f t="shared" si="72"/>
        <v>#VALUE!</v>
      </c>
      <c r="C1557" t="e">
        <f t="shared" si="73"/>
        <v>#VALUE!</v>
      </c>
      <c r="D1557" t="e">
        <f t="shared" si="74"/>
        <v>#VALUE!</v>
      </c>
    </row>
    <row r="1558" spans="2:4">
      <c r="B1558" t="e">
        <f t="shared" si="72"/>
        <v>#VALUE!</v>
      </c>
      <c r="C1558" t="e">
        <f t="shared" si="73"/>
        <v>#VALUE!</v>
      </c>
      <c r="D1558" t="e">
        <f t="shared" si="74"/>
        <v>#VALUE!</v>
      </c>
    </row>
    <row r="1559" spans="2:4">
      <c r="B1559" t="e">
        <f t="shared" si="72"/>
        <v>#VALUE!</v>
      </c>
      <c r="C1559" t="e">
        <f t="shared" si="73"/>
        <v>#VALUE!</v>
      </c>
      <c r="D1559" t="e">
        <f t="shared" si="74"/>
        <v>#VALUE!</v>
      </c>
    </row>
    <row r="1560" spans="2:4">
      <c r="B1560" t="e">
        <f t="shared" si="72"/>
        <v>#VALUE!</v>
      </c>
      <c r="C1560" t="e">
        <f t="shared" si="73"/>
        <v>#VALUE!</v>
      </c>
      <c r="D1560" t="e">
        <f t="shared" si="74"/>
        <v>#VALUE!</v>
      </c>
    </row>
    <row r="1561" spans="2:4">
      <c r="B1561" t="e">
        <f t="shared" si="72"/>
        <v>#VALUE!</v>
      </c>
      <c r="C1561" t="e">
        <f t="shared" si="73"/>
        <v>#VALUE!</v>
      </c>
      <c r="D1561" t="e">
        <f t="shared" si="74"/>
        <v>#VALUE!</v>
      </c>
    </row>
    <row r="1562" spans="2:4">
      <c r="B1562" t="e">
        <f t="shared" si="72"/>
        <v>#VALUE!</v>
      </c>
      <c r="C1562" t="e">
        <f t="shared" si="73"/>
        <v>#VALUE!</v>
      </c>
      <c r="D1562" t="e">
        <f t="shared" si="74"/>
        <v>#VALUE!</v>
      </c>
    </row>
    <row r="1563" spans="2:4">
      <c r="B1563" t="e">
        <f t="shared" si="72"/>
        <v>#VALUE!</v>
      </c>
      <c r="C1563" t="e">
        <f t="shared" si="73"/>
        <v>#VALUE!</v>
      </c>
      <c r="D1563" t="e">
        <f t="shared" si="74"/>
        <v>#VALUE!</v>
      </c>
    </row>
    <row r="1564" spans="2:4">
      <c r="B1564" t="e">
        <f t="shared" si="72"/>
        <v>#VALUE!</v>
      </c>
      <c r="C1564" t="e">
        <f t="shared" si="73"/>
        <v>#VALUE!</v>
      </c>
      <c r="D1564" t="e">
        <f t="shared" si="74"/>
        <v>#VALUE!</v>
      </c>
    </row>
    <row r="1565" spans="2:4">
      <c r="B1565" t="e">
        <f t="shared" si="72"/>
        <v>#VALUE!</v>
      </c>
      <c r="C1565" t="e">
        <f t="shared" si="73"/>
        <v>#VALUE!</v>
      </c>
      <c r="D1565" t="e">
        <f t="shared" si="74"/>
        <v>#VALUE!</v>
      </c>
    </row>
    <row r="1566" spans="2:4">
      <c r="B1566" t="e">
        <f t="shared" si="72"/>
        <v>#VALUE!</v>
      </c>
      <c r="C1566" t="e">
        <f t="shared" si="73"/>
        <v>#VALUE!</v>
      </c>
      <c r="D1566" t="e">
        <f t="shared" si="74"/>
        <v>#VALUE!</v>
      </c>
    </row>
    <row r="1567" spans="2:4">
      <c r="B1567" t="e">
        <f t="shared" si="72"/>
        <v>#VALUE!</v>
      </c>
      <c r="C1567" t="e">
        <f t="shared" si="73"/>
        <v>#VALUE!</v>
      </c>
      <c r="D1567" t="e">
        <f t="shared" si="74"/>
        <v>#VALUE!</v>
      </c>
    </row>
    <row r="1568" spans="2:4">
      <c r="B1568" t="e">
        <f t="shared" si="72"/>
        <v>#VALUE!</v>
      </c>
      <c r="C1568" t="e">
        <f t="shared" si="73"/>
        <v>#VALUE!</v>
      </c>
      <c r="D1568" t="e">
        <f t="shared" si="74"/>
        <v>#VALUE!</v>
      </c>
    </row>
    <row r="1569" spans="2:4">
      <c r="B1569" t="e">
        <f t="shared" si="72"/>
        <v>#VALUE!</v>
      </c>
      <c r="C1569" t="e">
        <f t="shared" si="73"/>
        <v>#VALUE!</v>
      </c>
      <c r="D1569" t="e">
        <f t="shared" si="74"/>
        <v>#VALUE!</v>
      </c>
    </row>
    <row r="1570" spans="2:4">
      <c r="B1570" t="e">
        <f t="shared" si="72"/>
        <v>#VALUE!</v>
      </c>
      <c r="C1570" t="e">
        <f t="shared" si="73"/>
        <v>#VALUE!</v>
      </c>
      <c r="D1570" t="e">
        <f t="shared" si="74"/>
        <v>#VALUE!</v>
      </c>
    </row>
    <row r="1571" spans="2:4">
      <c r="B1571" t="e">
        <f t="shared" si="72"/>
        <v>#VALUE!</v>
      </c>
      <c r="C1571" t="e">
        <f t="shared" si="73"/>
        <v>#VALUE!</v>
      </c>
      <c r="D1571" t="e">
        <f t="shared" si="74"/>
        <v>#VALUE!</v>
      </c>
    </row>
    <row r="1572" spans="2:4">
      <c r="B1572" t="e">
        <f t="shared" si="72"/>
        <v>#VALUE!</v>
      </c>
      <c r="C1572" t="e">
        <f t="shared" si="73"/>
        <v>#VALUE!</v>
      </c>
      <c r="D1572" t="e">
        <f t="shared" si="74"/>
        <v>#VALUE!</v>
      </c>
    </row>
    <row r="1573" spans="2:4">
      <c r="B1573" t="e">
        <f t="shared" si="72"/>
        <v>#VALUE!</v>
      </c>
      <c r="C1573" t="e">
        <f t="shared" si="73"/>
        <v>#VALUE!</v>
      </c>
      <c r="D1573" t="e">
        <f t="shared" si="74"/>
        <v>#VALUE!</v>
      </c>
    </row>
    <row r="1574" spans="2:4">
      <c r="B1574" t="e">
        <f t="shared" si="72"/>
        <v>#VALUE!</v>
      </c>
      <c r="C1574" t="e">
        <f t="shared" si="73"/>
        <v>#VALUE!</v>
      </c>
      <c r="D1574" t="e">
        <f t="shared" si="74"/>
        <v>#VALUE!</v>
      </c>
    </row>
    <row r="1575" spans="2:4">
      <c r="B1575" t="e">
        <f t="shared" si="72"/>
        <v>#VALUE!</v>
      </c>
      <c r="C1575" t="e">
        <f t="shared" si="73"/>
        <v>#VALUE!</v>
      </c>
      <c r="D1575" t="e">
        <f t="shared" si="74"/>
        <v>#VALUE!</v>
      </c>
    </row>
    <row r="1576" spans="2:4">
      <c r="B1576" t="e">
        <f t="shared" si="72"/>
        <v>#VALUE!</v>
      </c>
      <c r="C1576" t="e">
        <f t="shared" si="73"/>
        <v>#VALUE!</v>
      </c>
      <c r="D1576" t="e">
        <f t="shared" si="74"/>
        <v>#VALUE!</v>
      </c>
    </row>
    <row r="1577" spans="2:4">
      <c r="B1577" t="e">
        <f t="shared" si="72"/>
        <v>#VALUE!</v>
      </c>
      <c r="C1577" t="e">
        <f t="shared" si="73"/>
        <v>#VALUE!</v>
      </c>
      <c r="D1577" t="e">
        <f t="shared" si="74"/>
        <v>#VALUE!</v>
      </c>
    </row>
    <row r="1578" spans="2:4">
      <c r="B1578" t="e">
        <f t="shared" si="72"/>
        <v>#VALUE!</v>
      </c>
      <c r="C1578" t="e">
        <f t="shared" si="73"/>
        <v>#VALUE!</v>
      </c>
      <c r="D1578" t="e">
        <f t="shared" si="74"/>
        <v>#VALUE!</v>
      </c>
    </row>
    <row r="1579" spans="2:4">
      <c r="B1579" t="e">
        <f t="shared" si="72"/>
        <v>#VALUE!</v>
      </c>
      <c r="C1579" t="e">
        <f t="shared" si="73"/>
        <v>#VALUE!</v>
      </c>
      <c r="D1579" t="e">
        <f t="shared" si="74"/>
        <v>#VALUE!</v>
      </c>
    </row>
    <row r="1580" spans="2:4">
      <c r="B1580" t="e">
        <f t="shared" si="72"/>
        <v>#VALUE!</v>
      </c>
      <c r="C1580" t="e">
        <f t="shared" si="73"/>
        <v>#VALUE!</v>
      </c>
      <c r="D1580" t="e">
        <f t="shared" si="74"/>
        <v>#VALUE!</v>
      </c>
    </row>
    <row r="1581" spans="2:4">
      <c r="B1581" t="e">
        <f t="shared" si="72"/>
        <v>#VALUE!</v>
      </c>
      <c r="C1581" t="e">
        <f t="shared" si="73"/>
        <v>#VALUE!</v>
      </c>
      <c r="D1581" t="e">
        <f t="shared" si="74"/>
        <v>#VALUE!</v>
      </c>
    </row>
    <row r="1582" spans="2:4">
      <c r="B1582" t="e">
        <f t="shared" si="72"/>
        <v>#VALUE!</v>
      </c>
      <c r="C1582" t="e">
        <f t="shared" si="73"/>
        <v>#VALUE!</v>
      </c>
      <c r="D1582" t="e">
        <f t="shared" si="74"/>
        <v>#VALUE!</v>
      </c>
    </row>
    <row r="1583" spans="2:4">
      <c r="B1583" t="e">
        <f t="shared" si="72"/>
        <v>#VALUE!</v>
      </c>
      <c r="C1583" t="e">
        <f t="shared" si="73"/>
        <v>#VALUE!</v>
      </c>
      <c r="D1583" t="e">
        <f t="shared" si="74"/>
        <v>#VALUE!</v>
      </c>
    </row>
    <row r="1584" spans="2:4">
      <c r="B1584" t="e">
        <f t="shared" si="72"/>
        <v>#VALUE!</v>
      </c>
      <c r="C1584" t="e">
        <f t="shared" si="73"/>
        <v>#VALUE!</v>
      </c>
      <c r="D1584" t="e">
        <f t="shared" si="74"/>
        <v>#VALUE!</v>
      </c>
    </row>
    <row r="1585" spans="2:4">
      <c r="B1585" t="e">
        <f t="shared" si="72"/>
        <v>#VALUE!</v>
      </c>
      <c r="C1585" t="e">
        <f t="shared" si="73"/>
        <v>#VALUE!</v>
      </c>
      <c r="D1585" t="e">
        <f t="shared" si="74"/>
        <v>#VALUE!</v>
      </c>
    </row>
    <row r="1586" spans="2:4">
      <c r="B1586" t="e">
        <f t="shared" si="72"/>
        <v>#VALUE!</v>
      </c>
      <c r="C1586" t="e">
        <f t="shared" si="73"/>
        <v>#VALUE!</v>
      </c>
      <c r="D1586" t="e">
        <f t="shared" si="74"/>
        <v>#VALUE!</v>
      </c>
    </row>
    <row r="1587" spans="2:4">
      <c r="B1587" t="e">
        <f t="shared" si="72"/>
        <v>#VALUE!</v>
      </c>
      <c r="C1587" t="e">
        <f t="shared" si="73"/>
        <v>#VALUE!</v>
      </c>
      <c r="D1587" t="e">
        <f t="shared" si="74"/>
        <v>#VALUE!</v>
      </c>
    </row>
    <row r="1588" spans="2:4">
      <c r="B1588" t="e">
        <f t="shared" si="72"/>
        <v>#VALUE!</v>
      </c>
      <c r="C1588" t="e">
        <f t="shared" si="73"/>
        <v>#VALUE!</v>
      </c>
      <c r="D1588" t="e">
        <f t="shared" si="74"/>
        <v>#VALUE!</v>
      </c>
    </row>
    <row r="1589" spans="2:4">
      <c r="B1589" t="e">
        <f t="shared" si="72"/>
        <v>#VALUE!</v>
      </c>
      <c r="C1589" t="e">
        <f t="shared" si="73"/>
        <v>#VALUE!</v>
      </c>
      <c r="D1589" t="e">
        <f t="shared" si="74"/>
        <v>#VALUE!</v>
      </c>
    </row>
    <row r="1590" spans="2:4">
      <c r="B1590" t="e">
        <f t="shared" si="72"/>
        <v>#VALUE!</v>
      </c>
      <c r="C1590" t="e">
        <f t="shared" si="73"/>
        <v>#VALUE!</v>
      </c>
      <c r="D1590" t="e">
        <f t="shared" si="74"/>
        <v>#VALUE!</v>
      </c>
    </row>
    <row r="1591" spans="2:4">
      <c r="B1591" t="e">
        <f t="shared" si="72"/>
        <v>#VALUE!</v>
      </c>
      <c r="C1591" t="e">
        <f t="shared" si="73"/>
        <v>#VALUE!</v>
      </c>
      <c r="D1591" t="e">
        <f t="shared" si="74"/>
        <v>#VALUE!</v>
      </c>
    </row>
    <row r="1592" spans="2:4">
      <c r="B1592" t="e">
        <f t="shared" si="72"/>
        <v>#VALUE!</v>
      </c>
      <c r="C1592" t="e">
        <f t="shared" si="73"/>
        <v>#VALUE!</v>
      </c>
      <c r="D1592" t="e">
        <f t="shared" si="74"/>
        <v>#VALUE!</v>
      </c>
    </row>
    <row r="1593" spans="2:4">
      <c r="B1593" t="e">
        <f t="shared" si="72"/>
        <v>#VALUE!</v>
      </c>
      <c r="C1593" t="e">
        <f t="shared" si="73"/>
        <v>#VALUE!</v>
      </c>
      <c r="D1593" t="e">
        <f t="shared" si="74"/>
        <v>#VALUE!</v>
      </c>
    </row>
    <row r="1594" spans="2:4">
      <c r="B1594" t="e">
        <f t="shared" si="72"/>
        <v>#VALUE!</v>
      </c>
      <c r="C1594" t="e">
        <f t="shared" si="73"/>
        <v>#VALUE!</v>
      </c>
      <c r="D1594" t="e">
        <f t="shared" si="74"/>
        <v>#VALUE!</v>
      </c>
    </row>
    <row r="1595" spans="2:4">
      <c r="B1595" t="e">
        <f t="shared" si="72"/>
        <v>#VALUE!</v>
      </c>
      <c r="C1595" t="e">
        <f t="shared" si="73"/>
        <v>#VALUE!</v>
      </c>
      <c r="D1595" t="e">
        <f t="shared" si="74"/>
        <v>#VALUE!</v>
      </c>
    </row>
    <row r="1596" spans="2:4">
      <c r="B1596" t="e">
        <f t="shared" si="72"/>
        <v>#VALUE!</v>
      </c>
      <c r="C1596" t="e">
        <f t="shared" si="73"/>
        <v>#VALUE!</v>
      </c>
      <c r="D1596" t="e">
        <f t="shared" si="74"/>
        <v>#VALUE!</v>
      </c>
    </row>
    <row r="1597" spans="2:4">
      <c r="B1597" t="e">
        <f t="shared" si="72"/>
        <v>#VALUE!</v>
      </c>
      <c r="C1597" t="e">
        <f t="shared" si="73"/>
        <v>#VALUE!</v>
      </c>
      <c r="D1597" t="e">
        <f t="shared" si="74"/>
        <v>#VALUE!</v>
      </c>
    </row>
    <row r="1598" spans="2:4">
      <c r="B1598" t="e">
        <f t="shared" si="72"/>
        <v>#VALUE!</v>
      </c>
      <c r="C1598" t="e">
        <f t="shared" si="73"/>
        <v>#VALUE!</v>
      </c>
      <c r="D1598" t="e">
        <f t="shared" si="74"/>
        <v>#VALUE!</v>
      </c>
    </row>
    <row r="1599" spans="2:4">
      <c r="B1599" t="e">
        <f t="shared" si="72"/>
        <v>#VALUE!</v>
      </c>
      <c r="C1599" t="e">
        <f t="shared" si="73"/>
        <v>#VALUE!</v>
      </c>
      <c r="D1599" t="e">
        <f t="shared" si="74"/>
        <v>#VALUE!</v>
      </c>
    </row>
    <row r="1600" spans="2:4">
      <c r="B1600" t="e">
        <f t="shared" si="72"/>
        <v>#VALUE!</v>
      </c>
      <c r="C1600" t="e">
        <f t="shared" si="73"/>
        <v>#VALUE!</v>
      </c>
      <c r="D1600" t="e">
        <f t="shared" si="74"/>
        <v>#VALUE!</v>
      </c>
    </row>
    <row r="1601" spans="2:4">
      <c r="B1601" t="e">
        <f t="shared" si="72"/>
        <v>#VALUE!</v>
      </c>
      <c r="C1601" t="e">
        <f t="shared" si="73"/>
        <v>#VALUE!</v>
      </c>
      <c r="D1601" t="e">
        <f t="shared" si="74"/>
        <v>#VALUE!</v>
      </c>
    </row>
    <row r="1602" spans="2:4">
      <c r="B1602" t="e">
        <f t="shared" ref="B1602:B1610" si="75">LEFT(A1602,FIND(" ",A1602)-1)</f>
        <v>#VALUE!</v>
      </c>
      <c r="C1602" t="e">
        <f t="shared" ref="C1602:C1665" si="76">RIGHT(A1602,LEN(A1602)-FIND(" ",A1602))</f>
        <v>#VALUE!</v>
      </c>
      <c r="D1602" t="e">
        <f t="shared" ref="D1602:D1649" si="77">""""&amp;B1602&amp;""""&amp;":"&amp;C1602&amp;","</f>
        <v>#VALUE!</v>
      </c>
    </row>
    <row r="1603" spans="2:4">
      <c r="B1603" t="e">
        <f t="shared" si="75"/>
        <v>#VALUE!</v>
      </c>
      <c r="C1603" t="e">
        <f t="shared" si="76"/>
        <v>#VALUE!</v>
      </c>
      <c r="D1603" t="e">
        <f t="shared" si="77"/>
        <v>#VALUE!</v>
      </c>
    </row>
    <row r="1604" spans="2:4">
      <c r="B1604" t="e">
        <f t="shared" si="75"/>
        <v>#VALUE!</v>
      </c>
      <c r="C1604" t="e">
        <f t="shared" si="76"/>
        <v>#VALUE!</v>
      </c>
      <c r="D1604" t="e">
        <f t="shared" si="77"/>
        <v>#VALUE!</v>
      </c>
    </row>
    <row r="1605" spans="2:4">
      <c r="B1605" t="e">
        <f t="shared" si="75"/>
        <v>#VALUE!</v>
      </c>
      <c r="C1605" t="e">
        <f t="shared" si="76"/>
        <v>#VALUE!</v>
      </c>
      <c r="D1605" t="e">
        <f t="shared" si="77"/>
        <v>#VALUE!</v>
      </c>
    </row>
    <row r="1606" spans="2:4">
      <c r="B1606" t="e">
        <f t="shared" si="75"/>
        <v>#VALUE!</v>
      </c>
      <c r="C1606" t="e">
        <f t="shared" si="76"/>
        <v>#VALUE!</v>
      </c>
      <c r="D1606" t="e">
        <f t="shared" si="77"/>
        <v>#VALUE!</v>
      </c>
    </row>
    <row r="1607" spans="2:4">
      <c r="B1607" t="e">
        <f t="shared" si="75"/>
        <v>#VALUE!</v>
      </c>
      <c r="C1607" t="e">
        <f t="shared" si="76"/>
        <v>#VALUE!</v>
      </c>
      <c r="D1607" t="e">
        <f t="shared" si="77"/>
        <v>#VALUE!</v>
      </c>
    </row>
    <row r="1608" spans="2:4">
      <c r="B1608" t="e">
        <f t="shared" si="75"/>
        <v>#VALUE!</v>
      </c>
      <c r="C1608" t="e">
        <f t="shared" si="76"/>
        <v>#VALUE!</v>
      </c>
      <c r="D1608" t="e">
        <f t="shared" si="77"/>
        <v>#VALUE!</v>
      </c>
    </row>
    <row r="1609" spans="2:4">
      <c r="B1609" t="e">
        <f t="shared" si="75"/>
        <v>#VALUE!</v>
      </c>
      <c r="C1609" t="e">
        <f t="shared" si="76"/>
        <v>#VALUE!</v>
      </c>
      <c r="D1609" t="e">
        <f t="shared" si="77"/>
        <v>#VALUE!</v>
      </c>
    </row>
    <row r="1610" spans="2:4">
      <c r="B1610" t="e">
        <f t="shared" si="75"/>
        <v>#VALUE!</v>
      </c>
      <c r="C1610" t="e">
        <f t="shared" si="76"/>
        <v>#VALUE!</v>
      </c>
      <c r="D1610" t="e">
        <f t="shared" si="77"/>
        <v>#VALUE!</v>
      </c>
    </row>
    <row r="1611" spans="2:4">
      <c r="C1611" t="e">
        <f t="shared" si="76"/>
        <v>#VALUE!</v>
      </c>
      <c r="D1611" t="e">
        <f t="shared" si="77"/>
        <v>#VALUE!</v>
      </c>
    </row>
    <row r="1612" spans="2:4">
      <c r="C1612" t="e">
        <f t="shared" si="76"/>
        <v>#VALUE!</v>
      </c>
      <c r="D1612" t="e">
        <f t="shared" si="77"/>
        <v>#VALUE!</v>
      </c>
    </row>
    <row r="1613" spans="2:4">
      <c r="C1613" t="e">
        <f t="shared" si="76"/>
        <v>#VALUE!</v>
      </c>
      <c r="D1613" t="e">
        <f t="shared" si="77"/>
        <v>#VALUE!</v>
      </c>
    </row>
    <row r="1614" spans="2:4">
      <c r="C1614" t="e">
        <f t="shared" si="76"/>
        <v>#VALUE!</v>
      </c>
      <c r="D1614" t="e">
        <f t="shared" si="77"/>
        <v>#VALUE!</v>
      </c>
    </row>
    <row r="1615" spans="2:4">
      <c r="C1615" t="e">
        <f t="shared" si="76"/>
        <v>#VALUE!</v>
      </c>
      <c r="D1615" t="e">
        <f t="shared" si="77"/>
        <v>#VALUE!</v>
      </c>
    </row>
    <row r="1616" spans="2:4">
      <c r="C1616" t="e">
        <f t="shared" si="76"/>
        <v>#VALUE!</v>
      </c>
      <c r="D1616" t="e">
        <f t="shared" si="77"/>
        <v>#VALUE!</v>
      </c>
    </row>
    <row r="1617" spans="3:4">
      <c r="C1617" t="e">
        <f t="shared" si="76"/>
        <v>#VALUE!</v>
      </c>
      <c r="D1617" t="e">
        <f t="shared" si="77"/>
        <v>#VALUE!</v>
      </c>
    </row>
    <row r="1618" spans="3:4">
      <c r="C1618" t="e">
        <f t="shared" si="76"/>
        <v>#VALUE!</v>
      </c>
      <c r="D1618" t="e">
        <f t="shared" si="77"/>
        <v>#VALUE!</v>
      </c>
    </row>
    <row r="1619" spans="3:4">
      <c r="C1619" t="e">
        <f t="shared" si="76"/>
        <v>#VALUE!</v>
      </c>
      <c r="D1619" t="e">
        <f t="shared" si="77"/>
        <v>#VALUE!</v>
      </c>
    </row>
    <row r="1620" spans="3:4">
      <c r="C1620" t="e">
        <f t="shared" si="76"/>
        <v>#VALUE!</v>
      </c>
      <c r="D1620" t="e">
        <f t="shared" si="77"/>
        <v>#VALUE!</v>
      </c>
    </row>
    <row r="1621" spans="3:4">
      <c r="C1621" t="e">
        <f t="shared" si="76"/>
        <v>#VALUE!</v>
      </c>
      <c r="D1621" t="e">
        <f t="shared" si="77"/>
        <v>#VALUE!</v>
      </c>
    </row>
    <row r="1622" spans="3:4">
      <c r="C1622" t="e">
        <f t="shared" si="76"/>
        <v>#VALUE!</v>
      </c>
      <c r="D1622" t="e">
        <f t="shared" si="77"/>
        <v>#VALUE!</v>
      </c>
    </row>
    <row r="1623" spans="3:4">
      <c r="C1623" t="e">
        <f t="shared" si="76"/>
        <v>#VALUE!</v>
      </c>
      <c r="D1623" t="e">
        <f t="shared" si="77"/>
        <v>#VALUE!</v>
      </c>
    </row>
    <row r="1624" spans="3:4">
      <c r="C1624" t="e">
        <f t="shared" si="76"/>
        <v>#VALUE!</v>
      </c>
      <c r="D1624" t="e">
        <f t="shared" si="77"/>
        <v>#VALUE!</v>
      </c>
    </row>
    <row r="1625" spans="3:4">
      <c r="C1625" t="e">
        <f t="shared" si="76"/>
        <v>#VALUE!</v>
      </c>
      <c r="D1625" t="e">
        <f t="shared" si="77"/>
        <v>#VALUE!</v>
      </c>
    </row>
    <row r="1626" spans="3:4">
      <c r="C1626" t="e">
        <f t="shared" si="76"/>
        <v>#VALUE!</v>
      </c>
      <c r="D1626" t="e">
        <f t="shared" si="77"/>
        <v>#VALUE!</v>
      </c>
    </row>
    <row r="1627" spans="3:4">
      <c r="C1627" t="e">
        <f t="shared" si="76"/>
        <v>#VALUE!</v>
      </c>
      <c r="D1627" t="e">
        <f t="shared" si="77"/>
        <v>#VALUE!</v>
      </c>
    </row>
    <row r="1628" spans="3:4">
      <c r="C1628" t="e">
        <f t="shared" si="76"/>
        <v>#VALUE!</v>
      </c>
      <c r="D1628" t="e">
        <f t="shared" si="77"/>
        <v>#VALUE!</v>
      </c>
    </row>
    <row r="1629" spans="3:4">
      <c r="C1629" t="e">
        <f t="shared" si="76"/>
        <v>#VALUE!</v>
      </c>
      <c r="D1629" t="e">
        <f t="shared" si="77"/>
        <v>#VALUE!</v>
      </c>
    </row>
    <row r="1630" spans="3:4">
      <c r="C1630" t="e">
        <f t="shared" si="76"/>
        <v>#VALUE!</v>
      </c>
      <c r="D1630" t="e">
        <f t="shared" si="77"/>
        <v>#VALUE!</v>
      </c>
    </row>
    <row r="1631" spans="3:4">
      <c r="C1631" t="e">
        <f t="shared" si="76"/>
        <v>#VALUE!</v>
      </c>
      <c r="D1631" t="e">
        <f t="shared" si="77"/>
        <v>#VALUE!</v>
      </c>
    </row>
    <row r="1632" spans="3:4">
      <c r="C1632" t="e">
        <f t="shared" si="76"/>
        <v>#VALUE!</v>
      </c>
      <c r="D1632" t="e">
        <f t="shared" si="77"/>
        <v>#VALUE!</v>
      </c>
    </row>
    <row r="1633" spans="3:4">
      <c r="C1633" t="e">
        <f t="shared" si="76"/>
        <v>#VALUE!</v>
      </c>
      <c r="D1633" t="e">
        <f t="shared" si="77"/>
        <v>#VALUE!</v>
      </c>
    </row>
    <row r="1634" spans="3:4">
      <c r="C1634" t="e">
        <f t="shared" si="76"/>
        <v>#VALUE!</v>
      </c>
      <c r="D1634" t="e">
        <f t="shared" si="77"/>
        <v>#VALUE!</v>
      </c>
    </row>
    <row r="1635" spans="3:4">
      <c r="C1635" t="e">
        <f t="shared" si="76"/>
        <v>#VALUE!</v>
      </c>
      <c r="D1635" t="e">
        <f t="shared" si="77"/>
        <v>#VALUE!</v>
      </c>
    </row>
    <row r="1636" spans="3:4">
      <c r="C1636" t="e">
        <f t="shared" si="76"/>
        <v>#VALUE!</v>
      </c>
      <c r="D1636" t="e">
        <f t="shared" si="77"/>
        <v>#VALUE!</v>
      </c>
    </row>
    <row r="1637" spans="3:4">
      <c r="C1637" t="e">
        <f t="shared" si="76"/>
        <v>#VALUE!</v>
      </c>
      <c r="D1637" t="e">
        <f t="shared" si="77"/>
        <v>#VALUE!</v>
      </c>
    </row>
    <row r="1638" spans="3:4">
      <c r="C1638" t="e">
        <f t="shared" si="76"/>
        <v>#VALUE!</v>
      </c>
      <c r="D1638" t="e">
        <f t="shared" si="77"/>
        <v>#VALUE!</v>
      </c>
    </row>
    <row r="1639" spans="3:4">
      <c r="C1639" t="e">
        <f t="shared" si="76"/>
        <v>#VALUE!</v>
      </c>
      <c r="D1639" t="e">
        <f t="shared" si="77"/>
        <v>#VALUE!</v>
      </c>
    </row>
    <row r="1640" spans="3:4">
      <c r="C1640" t="e">
        <f t="shared" si="76"/>
        <v>#VALUE!</v>
      </c>
      <c r="D1640" t="e">
        <f t="shared" si="77"/>
        <v>#VALUE!</v>
      </c>
    </row>
    <row r="1641" spans="3:4">
      <c r="C1641" t="e">
        <f t="shared" si="76"/>
        <v>#VALUE!</v>
      </c>
      <c r="D1641" t="e">
        <f t="shared" si="77"/>
        <v>#VALUE!</v>
      </c>
    </row>
    <row r="1642" spans="3:4">
      <c r="C1642" t="e">
        <f t="shared" si="76"/>
        <v>#VALUE!</v>
      </c>
      <c r="D1642" t="e">
        <f t="shared" si="77"/>
        <v>#VALUE!</v>
      </c>
    </row>
    <row r="1643" spans="3:4">
      <c r="C1643" t="e">
        <f t="shared" si="76"/>
        <v>#VALUE!</v>
      </c>
      <c r="D1643" t="e">
        <f t="shared" si="77"/>
        <v>#VALUE!</v>
      </c>
    </row>
    <row r="1644" spans="3:4">
      <c r="C1644" t="e">
        <f t="shared" si="76"/>
        <v>#VALUE!</v>
      </c>
      <c r="D1644" t="e">
        <f t="shared" si="77"/>
        <v>#VALUE!</v>
      </c>
    </row>
    <row r="1645" spans="3:4">
      <c r="C1645" t="e">
        <f t="shared" si="76"/>
        <v>#VALUE!</v>
      </c>
      <c r="D1645" t="e">
        <f t="shared" si="77"/>
        <v>#VALUE!</v>
      </c>
    </row>
    <row r="1646" spans="3:4">
      <c r="C1646" t="e">
        <f t="shared" si="76"/>
        <v>#VALUE!</v>
      </c>
      <c r="D1646" t="e">
        <f t="shared" si="77"/>
        <v>#VALUE!</v>
      </c>
    </row>
    <row r="1647" spans="3:4">
      <c r="C1647" t="e">
        <f t="shared" si="76"/>
        <v>#VALUE!</v>
      </c>
      <c r="D1647" t="e">
        <f t="shared" si="77"/>
        <v>#VALUE!</v>
      </c>
    </row>
    <row r="1648" spans="3:4">
      <c r="C1648" t="e">
        <f t="shared" si="76"/>
        <v>#VALUE!</v>
      </c>
      <c r="D1648" t="e">
        <f t="shared" si="77"/>
        <v>#VALUE!</v>
      </c>
    </row>
    <row r="1649" spans="3:4">
      <c r="C1649" t="e">
        <f t="shared" si="76"/>
        <v>#VALUE!</v>
      </c>
      <c r="D1649" t="e">
        <f t="shared" si="77"/>
        <v>#VALUE!</v>
      </c>
    </row>
    <row r="1650" spans="3:4">
      <c r="C1650" t="e">
        <f t="shared" si="76"/>
        <v>#VALUE!</v>
      </c>
    </row>
    <row r="1651" spans="3:4">
      <c r="C1651" t="e">
        <f t="shared" si="76"/>
        <v>#VALUE!</v>
      </c>
    </row>
    <row r="1652" spans="3:4">
      <c r="C1652" t="e">
        <f t="shared" si="76"/>
        <v>#VALUE!</v>
      </c>
    </row>
    <row r="1653" spans="3:4">
      <c r="C1653" t="e">
        <f t="shared" si="76"/>
        <v>#VALUE!</v>
      </c>
    </row>
    <row r="1654" spans="3:4">
      <c r="C1654" t="e">
        <f t="shared" si="76"/>
        <v>#VALUE!</v>
      </c>
    </row>
    <row r="1655" spans="3:4">
      <c r="C1655" t="e">
        <f t="shared" si="76"/>
        <v>#VALUE!</v>
      </c>
    </row>
    <row r="1656" spans="3:4">
      <c r="C1656" t="e">
        <f t="shared" si="76"/>
        <v>#VALUE!</v>
      </c>
    </row>
    <row r="1657" spans="3:4">
      <c r="C1657" t="e">
        <f t="shared" si="76"/>
        <v>#VALUE!</v>
      </c>
    </row>
    <row r="1658" spans="3:4">
      <c r="C1658" t="e">
        <f t="shared" si="76"/>
        <v>#VALUE!</v>
      </c>
    </row>
    <row r="1659" spans="3:4">
      <c r="C1659" t="e">
        <f t="shared" si="76"/>
        <v>#VALUE!</v>
      </c>
    </row>
    <row r="1660" spans="3:4">
      <c r="C1660" t="e">
        <f t="shared" si="76"/>
        <v>#VALUE!</v>
      </c>
    </row>
    <row r="1661" spans="3:4">
      <c r="C1661" t="e">
        <f t="shared" si="76"/>
        <v>#VALUE!</v>
      </c>
    </row>
    <row r="1662" spans="3:4">
      <c r="C1662" t="e">
        <f t="shared" si="76"/>
        <v>#VALUE!</v>
      </c>
    </row>
    <row r="1663" spans="3:4">
      <c r="C1663" t="e">
        <f t="shared" si="76"/>
        <v>#VALUE!</v>
      </c>
    </row>
    <row r="1664" spans="3:4">
      <c r="C1664" t="e">
        <f t="shared" si="76"/>
        <v>#VALUE!</v>
      </c>
    </row>
    <row r="1665" spans="3:3">
      <c r="C1665" t="e">
        <f t="shared" si="76"/>
        <v>#VALUE!</v>
      </c>
    </row>
    <row r="1666" spans="3:3">
      <c r="C1666" t="e">
        <f t="shared" ref="C1666:C1729" si="78">RIGHT(A1666,LEN(A1666)-FIND(" ",A1666))</f>
        <v>#VALUE!</v>
      </c>
    </row>
    <row r="1667" spans="3:3">
      <c r="C1667" t="e">
        <f t="shared" si="78"/>
        <v>#VALUE!</v>
      </c>
    </row>
    <row r="1668" spans="3:3">
      <c r="C1668" t="e">
        <f t="shared" si="78"/>
        <v>#VALUE!</v>
      </c>
    </row>
    <row r="1669" spans="3:3">
      <c r="C1669" t="e">
        <f t="shared" si="78"/>
        <v>#VALUE!</v>
      </c>
    </row>
    <row r="1670" spans="3:3">
      <c r="C1670" t="e">
        <f t="shared" si="78"/>
        <v>#VALUE!</v>
      </c>
    </row>
    <row r="1671" spans="3:3">
      <c r="C1671" t="e">
        <f t="shared" si="78"/>
        <v>#VALUE!</v>
      </c>
    </row>
    <row r="1672" spans="3:3">
      <c r="C1672" t="e">
        <f t="shared" si="78"/>
        <v>#VALUE!</v>
      </c>
    </row>
    <row r="1673" spans="3:3">
      <c r="C1673" t="e">
        <f t="shared" si="78"/>
        <v>#VALUE!</v>
      </c>
    </row>
    <row r="1674" spans="3:3">
      <c r="C1674" t="e">
        <f t="shared" si="78"/>
        <v>#VALUE!</v>
      </c>
    </row>
    <row r="1675" spans="3:3">
      <c r="C1675" t="e">
        <f t="shared" si="78"/>
        <v>#VALUE!</v>
      </c>
    </row>
    <row r="1676" spans="3:3">
      <c r="C1676" t="e">
        <f t="shared" si="78"/>
        <v>#VALUE!</v>
      </c>
    </row>
    <row r="1677" spans="3:3">
      <c r="C1677" t="e">
        <f t="shared" si="78"/>
        <v>#VALUE!</v>
      </c>
    </row>
    <row r="1678" spans="3:3">
      <c r="C1678" t="e">
        <f t="shared" si="78"/>
        <v>#VALUE!</v>
      </c>
    </row>
    <row r="1679" spans="3:3">
      <c r="C1679" t="e">
        <f t="shared" si="78"/>
        <v>#VALUE!</v>
      </c>
    </row>
    <row r="1680" spans="3:3">
      <c r="C1680" t="e">
        <f t="shared" si="78"/>
        <v>#VALUE!</v>
      </c>
    </row>
    <row r="1681" spans="3:3">
      <c r="C1681" t="e">
        <f t="shared" si="78"/>
        <v>#VALUE!</v>
      </c>
    </row>
    <row r="1682" spans="3:3">
      <c r="C1682" t="e">
        <f t="shared" si="78"/>
        <v>#VALUE!</v>
      </c>
    </row>
    <row r="1683" spans="3:3">
      <c r="C1683" t="e">
        <f t="shared" si="78"/>
        <v>#VALUE!</v>
      </c>
    </row>
    <row r="1684" spans="3:3">
      <c r="C1684" t="e">
        <f t="shared" si="78"/>
        <v>#VALUE!</v>
      </c>
    </row>
    <row r="1685" spans="3:3">
      <c r="C1685" t="e">
        <f t="shared" si="78"/>
        <v>#VALUE!</v>
      </c>
    </row>
    <row r="1686" spans="3:3">
      <c r="C1686" t="e">
        <f t="shared" si="78"/>
        <v>#VALUE!</v>
      </c>
    </row>
    <row r="1687" spans="3:3">
      <c r="C1687" t="e">
        <f t="shared" si="78"/>
        <v>#VALUE!</v>
      </c>
    </row>
    <row r="1688" spans="3:3">
      <c r="C1688" t="e">
        <f t="shared" si="78"/>
        <v>#VALUE!</v>
      </c>
    </row>
    <row r="1689" spans="3:3">
      <c r="C1689" t="e">
        <f t="shared" si="78"/>
        <v>#VALUE!</v>
      </c>
    </row>
    <row r="1690" spans="3:3">
      <c r="C1690" t="e">
        <f t="shared" si="78"/>
        <v>#VALUE!</v>
      </c>
    </row>
    <row r="1691" spans="3:3">
      <c r="C1691" t="e">
        <f t="shared" si="78"/>
        <v>#VALUE!</v>
      </c>
    </row>
    <row r="1692" spans="3:3">
      <c r="C1692" t="e">
        <f t="shared" si="78"/>
        <v>#VALUE!</v>
      </c>
    </row>
    <row r="1693" spans="3:3">
      <c r="C1693" t="e">
        <f t="shared" si="78"/>
        <v>#VALUE!</v>
      </c>
    </row>
    <row r="1694" spans="3:3">
      <c r="C1694" t="e">
        <f t="shared" si="78"/>
        <v>#VALUE!</v>
      </c>
    </row>
    <row r="1695" spans="3:3">
      <c r="C1695" t="e">
        <f t="shared" si="78"/>
        <v>#VALUE!</v>
      </c>
    </row>
    <row r="1696" spans="3:3">
      <c r="C1696" t="e">
        <f t="shared" si="78"/>
        <v>#VALUE!</v>
      </c>
    </row>
    <row r="1697" spans="3:3">
      <c r="C1697" t="e">
        <f t="shared" si="78"/>
        <v>#VALUE!</v>
      </c>
    </row>
    <row r="1698" spans="3:3">
      <c r="C1698" t="e">
        <f t="shared" si="78"/>
        <v>#VALUE!</v>
      </c>
    </row>
    <row r="1699" spans="3:3">
      <c r="C1699" t="e">
        <f t="shared" si="78"/>
        <v>#VALUE!</v>
      </c>
    </row>
    <row r="1700" spans="3:3">
      <c r="C1700" t="e">
        <f t="shared" si="78"/>
        <v>#VALUE!</v>
      </c>
    </row>
    <row r="1701" spans="3:3">
      <c r="C1701" t="e">
        <f t="shared" si="78"/>
        <v>#VALUE!</v>
      </c>
    </row>
    <row r="1702" spans="3:3">
      <c r="C1702" t="e">
        <f t="shared" si="78"/>
        <v>#VALUE!</v>
      </c>
    </row>
    <row r="1703" spans="3:3">
      <c r="C1703" t="e">
        <f t="shared" si="78"/>
        <v>#VALUE!</v>
      </c>
    </row>
    <row r="1704" spans="3:3">
      <c r="C1704" t="e">
        <f t="shared" si="78"/>
        <v>#VALUE!</v>
      </c>
    </row>
    <row r="1705" spans="3:3">
      <c r="C1705" t="e">
        <f t="shared" si="78"/>
        <v>#VALUE!</v>
      </c>
    </row>
    <row r="1706" spans="3:3">
      <c r="C1706" t="e">
        <f t="shared" si="78"/>
        <v>#VALUE!</v>
      </c>
    </row>
    <row r="1707" spans="3:3">
      <c r="C1707" t="e">
        <f t="shared" si="78"/>
        <v>#VALUE!</v>
      </c>
    </row>
    <row r="1708" spans="3:3">
      <c r="C1708" t="e">
        <f t="shared" si="78"/>
        <v>#VALUE!</v>
      </c>
    </row>
    <row r="1709" spans="3:3">
      <c r="C1709" t="e">
        <f t="shared" si="78"/>
        <v>#VALUE!</v>
      </c>
    </row>
    <row r="1710" spans="3:3">
      <c r="C1710" t="e">
        <f t="shared" si="78"/>
        <v>#VALUE!</v>
      </c>
    </row>
    <row r="1711" spans="3:3">
      <c r="C1711" t="e">
        <f t="shared" si="78"/>
        <v>#VALUE!</v>
      </c>
    </row>
    <row r="1712" spans="3:3">
      <c r="C1712" t="e">
        <f t="shared" si="78"/>
        <v>#VALUE!</v>
      </c>
    </row>
    <row r="1713" spans="3:3">
      <c r="C1713" t="e">
        <f t="shared" si="78"/>
        <v>#VALUE!</v>
      </c>
    </row>
    <row r="1714" spans="3:3">
      <c r="C1714" t="e">
        <f t="shared" si="78"/>
        <v>#VALUE!</v>
      </c>
    </row>
    <row r="1715" spans="3:3">
      <c r="C1715" t="e">
        <f t="shared" si="78"/>
        <v>#VALUE!</v>
      </c>
    </row>
    <row r="1716" spans="3:3">
      <c r="C1716" t="e">
        <f t="shared" si="78"/>
        <v>#VALUE!</v>
      </c>
    </row>
    <row r="1717" spans="3:3">
      <c r="C1717" t="e">
        <f t="shared" si="78"/>
        <v>#VALUE!</v>
      </c>
    </row>
    <row r="1718" spans="3:3">
      <c r="C1718" t="e">
        <f t="shared" si="78"/>
        <v>#VALUE!</v>
      </c>
    </row>
    <row r="1719" spans="3:3">
      <c r="C1719" t="e">
        <f t="shared" si="78"/>
        <v>#VALUE!</v>
      </c>
    </row>
    <row r="1720" spans="3:3">
      <c r="C1720" t="e">
        <f t="shared" si="78"/>
        <v>#VALUE!</v>
      </c>
    </row>
    <row r="1721" spans="3:3">
      <c r="C1721" t="e">
        <f t="shared" si="78"/>
        <v>#VALUE!</v>
      </c>
    </row>
    <row r="1722" spans="3:3">
      <c r="C1722" t="e">
        <f t="shared" si="78"/>
        <v>#VALUE!</v>
      </c>
    </row>
    <row r="1723" spans="3:3">
      <c r="C1723" t="e">
        <f t="shared" si="78"/>
        <v>#VALUE!</v>
      </c>
    </row>
    <row r="1724" spans="3:3">
      <c r="C1724" t="e">
        <f t="shared" si="78"/>
        <v>#VALUE!</v>
      </c>
    </row>
    <row r="1725" spans="3:3">
      <c r="C1725" t="e">
        <f t="shared" si="78"/>
        <v>#VALUE!</v>
      </c>
    </row>
    <row r="1726" spans="3:3">
      <c r="C1726" t="e">
        <f t="shared" si="78"/>
        <v>#VALUE!</v>
      </c>
    </row>
    <row r="1727" spans="3:3">
      <c r="C1727" t="e">
        <f t="shared" si="78"/>
        <v>#VALUE!</v>
      </c>
    </row>
    <row r="1728" spans="3:3">
      <c r="C1728" t="e">
        <f t="shared" si="78"/>
        <v>#VALUE!</v>
      </c>
    </row>
    <row r="1729" spans="3:3">
      <c r="C1729" t="e">
        <f t="shared" si="78"/>
        <v>#VALUE!</v>
      </c>
    </row>
    <row r="1730" spans="3:3">
      <c r="C1730" t="e">
        <f t="shared" ref="C1730:C1793" si="79">RIGHT(A1730,LEN(A1730)-FIND(" ",A1730))</f>
        <v>#VALUE!</v>
      </c>
    </row>
    <row r="1731" spans="3:3">
      <c r="C1731" t="e">
        <f t="shared" si="79"/>
        <v>#VALUE!</v>
      </c>
    </row>
    <row r="1732" spans="3:3">
      <c r="C1732" t="e">
        <f t="shared" si="79"/>
        <v>#VALUE!</v>
      </c>
    </row>
    <row r="1733" spans="3:3">
      <c r="C1733" t="e">
        <f t="shared" si="79"/>
        <v>#VALUE!</v>
      </c>
    </row>
    <row r="1734" spans="3:3">
      <c r="C1734" t="e">
        <f t="shared" si="79"/>
        <v>#VALUE!</v>
      </c>
    </row>
    <row r="1735" spans="3:3">
      <c r="C1735" t="e">
        <f t="shared" si="79"/>
        <v>#VALUE!</v>
      </c>
    </row>
    <row r="1736" spans="3:3">
      <c r="C1736" t="e">
        <f t="shared" si="79"/>
        <v>#VALUE!</v>
      </c>
    </row>
    <row r="1737" spans="3:3">
      <c r="C1737" t="e">
        <f t="shared" si="79"/>
        <v>#VALUE!</v>
      </c>
    </row>
    <row r="1738" spans="3:3">
      <c r="C1738" t="e">
        <f t="shared" si="79"/>
        <v>#VALUE!</v>
      </c>
    </row>
    <row r="1739" spans="3:3">
      <c r="C1739" t="e">
        <f t="shared" si="79"/>
        <v>#VALUE!</v>
      </c>
    </row>
    <row r="1740" spans="3:3">
      <c r="C1740" t="e">
        <f t="shared" si="79"/>
        <v>#VALUE!</v>
      </c>
    </row>
    <row r="1741" spans="3:3">
      <c r="C1741" t="e">
        <f t="shared" si="79"/>
        <v>#VALUE!</v>
      </c>
    </row>
    <row r="1742" spans="3:3">
      <c r="C1742" t="e">
        <f t="shared" si="79"/>
        <v>#VALUE!</v>
      </c>
    </row>
    <row r="1743" spans="3:3">
      <c r="C1743" t="e">
        <f t="shared" si="79"/>
        <v>#VALUE!</v>
      </c>
    </row>
    <row r="1744" spans="3:3">
      <c r="C1744" t="e">
        <f t="shared" si="79"/>
        <v>#VALUE!</v>
      </c>
    </row>
    <row r="1745" spans="3:3">
      <c r="C1745" t="e">
        <f t="shared" si="79"/>
        <v>#VALUE!</v>
      </c>
    </row>
    <row r="1746" spans="3:3">
      <c r="C1746" t="e">
        <f t="shared" si="79"/>
        <v>#VALUE!</v>
      </c>
    </row>
    <row r="1747" spans="3:3">
      <c r="C1747" t="e">
        <f t="shared" si="79"/>
        <v>#VALUE!</v>
      </c>
    </row>
    <row r="1748" spans="3:3">
      <c r="C1748" t="e">
        <f t="shared" si="79"/>
        <v>#VALUE!</v>
      </c>
    </row>
    <row r="1749" spans="3:3">
      <c r="C1749" t="e">
        <f t="shared" si="79"/>
        <v>#VALUE!</v>
      </c>
    </row>
    <row r="1750" spans="3:3">
      <c r="C1750" t="e">
        <f t="shared" si="79"/>
        <v>#VALUE!</v>
      </c>
    </row>
    <row r="1751" spans="3:3">
      <c r="C1751" t="e">
        <f t="shared" si="79"/>
        <v>#VALUE!</v>
      </c>
    </row>
    <row r="1752" spans="3:3">
      <c r="C1752" t="e">
        <f t="shared" si="79"/>
        <v>#VALUE!</v>
      </c>
    </row>
    <row r="1753" spans="3:3">
      <c r="C1753" t="e">
        <f t="shared" si="79"/>
        <v>#VALUE!</v>
      </c>
    </row>
    <row r="1754" spans="3:3">
      <c r="C1754" t="e">
        <f t="shared" si="79"/>
        <v>#VALUE!</v>
      </c>
    </row>
    <row r="1755" spans="3:3">
      <c r="C1755" t="e">
        <f t="shared" si="79"/>
        <v>#VALUE!</v>
      </c>
    </row>
    <row r="1756" spans="3:3">
      <c r="C1756" t="e">
        <f t="shared" si="79"/>
        <v>#VALUE!</v>
      </c>
    </row>
    <row r="1757" spans="3:3">
      <c r="C1757" t="e">
        <f t="shared" si="79"/>
        <v>#VALUE!</v>
      </c>
    </row>
    <row r="1758" spans="3:3">
      <c r="C1758" t="e">
        <f t="shared" si="79"/>
        <v>#VALUE!</v>
      </c>
    </row>
    <row r="1759" spans="3:3">
      <c r="C1759" t="e">
        <f t="shared" si="79"/>
        <v>#VALUE!</v>
      </c>
    </row>
    <row r="1760" spans="3:3">
      <c r="C1760" t="e">
        <f t="shared" si="79"/>
        <v>#VALUE!</v>
      </c>
    </row>
    <row r="1761" spans="3:3">
      <c r="C1761" t="e">
        <f t="shared" si="79"/>
        <v>#VALUE!</v>
      </c>
    </row>
    <row r="1762" spans="3:3">
      <c r="C1762" t="e">
        <f t="shared" si="79"/>
        <v>#VALUE!</v>
      </c>
    </row>
    <row r="1763" spans="3:3">
      <c r="C1763" t="e">
        <f t="shared" si="79"/>
        <v>#VALUE!</v>
      </c>
    </row>
    <row r="1764" spans="3:3">
      <c r="C1764" t="e">
        <f t="shared" si="79"/>
        <v>#VALUE!</v>
      </c>
    </row>
    <row r="1765" spans="3:3">
      <c r="C1765" t="e">
        <f t="shared" si="79"/>
        <v>#VALUE!</v>
      </c>
    </row>
    <row r="1766" spans="3:3">
      <c r="C1766" t="e">
        <f t="shared" si="79"/>
        <v>#VALUE!</v>
      </c>
    </row>
    <row r="1767" spans="3:3">
      <c r="C1767" t="e">
        <f t="shared" si="79"/>
        <v>#VALUE!</v>
      </c>
    </row>
    <row r="1768" spans="3:3">
      <c r="C1768" t="e">
        <f t="shared" si="79"/>
        <v>#VALUE!</v>
      </c>
    </row>
    <row r="1769" spans="3:3">
      <c r="C1769" t="e">
        <f t="shared" si="79"/>
        <v>#VALUE!</v>
      </c>
    </row>
    <row r="1770" spans="3:3">
      <c r="C1770" t="e">
        <f t="shared" si="79"/>
        <v>#VALUE!</v>
      </c>
    </row>
    <row r="1771" spans="3:3">
      <c r="C1771" t="e">
        <f t="shared" si="79"/>
        <v>#VALUE!</v>
      </c>
    </row>
    <row r="1772" spans="3:3">
      <c r="C1772" t="e">
        <f t="shared" si="79"/>
        <v>#VALUE!</v>
      </c>
    </row>
    <row r="1773" spans="3:3">
      <c r="C1773" t="e">
        <f t="shared" si="79"/>
        <v>#VALUE!</v>
      </c>
    </row>
    <row r="1774" spans="3:3">
      <c r="C1774" t="e">
        <f t="shared" si="79"/>
        <v>#VALUE!</v>
      </c>
    </row>
    <row r="1775" spans="3:3">
      <c r="C1775" t="e">
        <f t="shared" si="79"/>
        <v>#VALUE!</v>
      </c>
    </row>
    <row r="1776" spans="3:3">
      <c r="C1776" t="e">
        <f t="shared" si="79"/>
        <v>#VALUE!</v>
      </c>
    </row>
    <row r="1777" spans="3:3">
      <c r="C1777" t="e">
        <f t="shared" si="79"/>
        <v>#VALUE!</v>
      </c>
    </row>
    <row r="1778" spans="3:3">
      <c r="C1778" t="e">
        <f t="shared" si="79"/>
        <v>#VALUE!</v>
      </c>
    </row>
    <row r="1779" spans="3:3">
      <c r="C1779" t="e">
        <f t="shared" si="79"/>
        <v>#VALUE!</v>
      </c>
    </row>
    <row r="1780" spans="3:3">
      <c r="C1780" t="e">
        <f t="shared" si="79"/>
        <v>#VALUE!</v>
      </c>
    </row>
    <row r="1781" spans="3:3">
      <c r="C1781" t="e">
        <f t="shared" si="79"/>
        <v>#VALUE!</v>
      </c>
    </row>
    <row r="1782" spans="3:3">
      <c r="C1782" t="e">
        <f t="shared" si="79"/>
        <v>#VALUE!</v>
      </c>
    </row>
    <row r="1783" spans="3:3">
      <c r="C1783" t="e">
        <f t="shared" si="79"/>
        <v>#VALUE!</v>
      </c>
    </row>
    <row r="1784" spans="3:3">
      <c r="C1784" t="e">
        <f t="shared" si="79"/>
        <v>#VALUE!</v>
      </c>
    </row>
    <row r="1785" spans="3:3">
      <c r="C1785" t="e">
        <f t="shared" si="79"/>
        <v>#VALUE!</v>
      </c>
    </row>
    <row r="1786" spans="3:3">
      <c r="C1786" t="e">
        <f t="shared" si="79"/>
        <v>#VALUE!</v>
      </c>
    </row>
    <row r="1787" spans="3:3">
      <c r="C1787" t="e">
        <f t="shared" si="79"/>
        <v>#VALUE!</v>
      </c>
    </row>
    <row r="1788" spans="3:3">
      <c r="C1788" t="e">
        <f t="shared" si="79"/>
        <v>#VALUE!</v>
      </c>
    </row>
    <row r="1789" spans="3:3">
      <c r="C1789" t="e">
        <f t="shared" si="79"/>
        <v>#VALUE!</v>
      </c>
    </row>
    <row r="1790" spans="3:3">
      <c r="C1790" t="e">
        <f t="shared" si="79"/>
        <v>#VALUE!</v>
      </c>
    </row>
    <row r="1791" spans="3:3">
      <c r="C1791" t="e">
        <f t="shared" si="79"/>
        <v>#VALUE!</v>
      </c>
    </row>
    <row r="1792" spans="3:3">
      <c r="C1792" t="e">
        <f t="shared" si="79"/>
        <v>#VALUE!</v>
      </c>
    </row>
    <row r="1793" spans="3:3">
      <c r="C1793" t="e">
        <f t="shared" si="79"/>
        <v>#VALUE!</v>
      </c>
    </row>
    <row r="1794" spans="3:3">
      <c r="C1794" t="e">
        <f t="shared" ref="C1794:C1810" si="80">RIGHT(A1794,LEN(A1794)-FIND(" ",A1794))</f>
        <v>#VALUE!</v>
      </c>
    </row>
    <row r="1795" spans="3:3">
      <c r="C1795" t="e">
        <f t="shared" si="80"/>
        <v>#VALUE!</v>
      </c>
    </row>
    <row r="1796" spans="3:3">
      <c r="C1796" t="e">
        <f t="shared" si="80"/>
        <v>#VALUE!</v>
      </c>
    </row>
    <row r="1797" spans="3:3">
      <c r="C1797" t="e">
        <f t="shared" si="80"/>
        <v>#VALUE!</v>
      </c>
    </row>
    <row r="1798" spans="3:3">
      <c r="C1798" t="e">
        <f t="shared" si="80"/>
        <v>#VALUE!</v>
      </c>
    </row>
    <row r="1799" spans="3:3">
      <c r="C1799" t="e">
        <f t="shared" si="80"/>
        <v>#VALUE!</v>
      </c>
    </row>
    <row r="1800" spans="3:3">
      <c r="C1800" t="e">
        <f t="shared" si="80"/>
        <v>#VALUE!</v>
      </c>
    </row>
    <row r="1801" spans="3:3">
      <c r="C1801" t="e">
        <f t="shared" si="80"/>
        <v>#VALUE!</v>
      </c>
    </row>
    <row r="1802" spans="3:3">
      <c r="C1802" t="e">
        <f t="shared" si="80"/>
        <v>#VALUE!</v>
      </c>
    </row>
    <row r="1803" spans="3:3">
      <c r="C1803" t="e">
        <f t="shared" si="80"/>
        <v>#VALUE!</v>
      </c>
    </row>
    <row r="1804" spans="3:3">
      <c r="C1804" t="e">
        <f t="shared" si="80"/>
        <v>#VALUE!</v>
      </c>
    </row>
    <row r="1805" spans="3:3">
      <c r="C1805" t="e">
        <f t="shared" si="80"/>
        <v>#VALUE!</v>
      </c>
    </row>
    <row r="1806" spans="3:3">
      <c r="C1806" t="e">
        <f t="shared" si="80"/>
        <v>#VALUE!</v>
      </c>
    </row>
    <row r="1807" spans="3:3">
      <c r="C1807" t="e">
        <f t="shared" si="80"/>
        <v>#VALUE!</v>
      </c>
    </row>
    <row r="1808" spans="3:3">
      <c r="C1808" t="e">
        <f t="shared" si="80"/>
        <v>#VALUE!</v>
      </c>
    </row>
    <row r="1809" spans="3:3">
      <c r="C1809" t="e">
        <f t="shared" si="80"/>
        <v>#VALUE!</v>
      </c>
    </row>
    <row r="1810" spans="3:3">
      <c r="C1810" t="e">
        <f t="shared" si="80"/>
        <v>#VALUE!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139F5D-AE0D-DB4A-845A-4C81DF29BBF0}">
  <dimension ref="A3:A4"/>
  <sheetViews>
    <sheetView workbookViewId="0">
      <selection activeCell="A3" sqref="A3"/>
    </sheetView>
  </sheetViews>
  <sheetFormatPr baseColWidth="10" defaultRowHeight="16"/>
  <cols>
    <col min="1" max="1" width="21.83203125" bestFit="1" customWidth="1"/>
  </cols>
  <sheetData>
    <row r="3" spans="1:1">
      <c r="A3" t="s">
        <v>624</v>
      </c>
    </row>
    <row r="4" spans="1:1">
      <c r="A4" s="1">
        <v>249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094E0-9F09-7844-80CC-D15E1117D47C}">
  <dimension ref="A1:L250"/>
  <sheetViews>
    <sheetView tabSelected="1" workbookViewId="0">
      <selection activeCell="B1" sqref="B1"/>
    </sheetView>
  </sheetViews>
  <sheetFormatPr baseColWidth="10" defaultRowHeight="16"/>
  <cols>
    <col min="1" max="1" width="45.83203125" customWidth="1"/>
    <col min="2" max="2" width="22.6640625" customWidth="1"/>
    <col min="3" max="3" width="26.5" customWidth="1"/>
    <col min="4" max="4" width="31" customWidth="1"/>
  </cols>
  <sheetData>
    <row r="1" spans="1:12">
      <c r="A1" t="s">
        <v>374</v>
      </c>
      <c r="B1" t="str">
        <f>LEFT(A1,FIND("[",A1)-1)</f>
        <v>肖申克的救赎</v>
      </c>
      <c r="C1" t="str">
        <f>RIGHT(A2,LEN(A2)-FIND("[",A2))</f>
        <v>'剧情', '爱情', '同性']</v>
      </c>
      <c r="D1" t="str">
        <f>MID(A1,FIND("[",A1),FIND("]",A1))</f>
        <v>['剧情', '犯罪']</v>
      </c>
      <c r="E1" t="str">
        <f>MID(D1,3,2)</f>
        <v>剧情</v>
      </c>
      <c r="F1" t="str">
        <f>MID(D1,9,2)</f>
        <v>犯罪</v>
      </c>
      <c r="H1" t="str">
        <f>MID(D1,21,2)</f>
        <v/>
      </c>
      <c r="K1" s="3" t="s">
        <v>628</v>
      </c>
      <c r="L1">
        <f>COUNTIF(C:C,"*爱情*")</f>
        <v>60</v>
      </c>
    </row>
    <row r="2" spans="1:12">
      <c r="A2" t="s">
        <v>375</v>
      </c>
      <c r="B2" t="str">
        <f>LEFT(A2,FIND("[",A2)-1)</f>
        <v>霸王别姬</v>
      </c>
      <c r="C2" t="str">
        <f>RIGHT(A3,LEN(A3)-FIND("[",A3))</f>
        <v>'剧情', '动作', '犯罪']</v>
      </c>
      <c r="D2" t="str">
        <f>MID(A2,FIND("[",A2),FIND("]",A2))</f>
        <v>['剧情', '爱情', '同性']</v>
      </c>
      <c r="E2" t="str">
        <f>MID(D2,3,2)</f>
        <v>剧情</v>
      </c>
      <c r="F2" t="str">
        <f>MID(D2,9,2)</f>
        <v>爱情</v>
      </c>
      <c r="G2" t="str">
        <f>MID(D2,15,2)</f>
        <v>同性</v>
      </c>
      <c r="H2" t="str">
        <f>MID(D2,21,2)</f>
        <v/>
      </c>
      <c r="I2" t="str">
        <f>MID(D2,27,2)</f>
        <v/>
      </c>
      <c r="K2" s="3" t="s">
        <v>631</v>
      </c>
      <c r="L2">
        <f>COUNTIF(C:C,"*喜剧*")</f>
        <v>48</v>
      </c>
    </row>
    <row r="3" spans="1:12">
      <c r="A3" t="s">
        <v>376</v>
      </c>
      <c r="B3" t="str">
        <f>LEFT(A3,FIND("[",A3)-1)</f>
        <v>这个杀手不太冷</v>
      </c>
      <c r="C3" t="str">
        <f>RIGHT(A4,LEN(A4)-FIND("[",A4))</f>
        <v>'剧情', '爱情']</v>
      </c>
      <c r="D3" t="str">
        <f>MID(A3,FIND("[",A3),FIND("]",A3))</f>
        <v>['剧情', '动作', '犯罪']</v>
      </c>
      <c r="E3" t="str">
        <f>MID(D3,3,2)</f>
        <v>剧情</v>
      </c>
      <c r="F3" t="str">
        <f>MID(D3,9,2)</f>
        <v>动作</v>
      </c>
      <c r="G3" t="str">
        <f>MID(D3,15,2)</f>
        <v>犯罪</v>
      </c>
      <c r="H3" t="str">
        <f>MID(D3,21,2)</f>
        <v/>
      </c>
      <c r="I3" t="str">
        <f>MID(D3,27,2)</f>
        <v/>
      </c>
      <c r="K3" s="3" t="s">
        <v>638</v>
      </c>
      <c r="L3">
        <f>COUNTIF(C:C,"*悬疑*")</f>
        <v>31</v>
      </c>
    </row>
    <row r="4" spans="1:12">
      <c r="A4" t="s">
        <v>377</v>
      </c>
      <c r="B4" t="str">
        <f>LEFT(A4,FIND("[",A4)-1)</f>
        <v>阿甘正传</v>
      </c>
      <c r="C4" t="str">
        <f>RIGHT(A5,LEN(A5)-FIND("[",A5))</f>
        <v>'剧情', '喜剧', '爱情', '战争']</v>
      </c>
      <c r="D4" t="str">
        <f>MID(A4,FIND("[",A4),FIND("]",A4))</f>
        <v>['剧情', '爱情']</v>
      </c>
      <c r="E4" t="str">
        <f>MID(D4,3,2)</f>
        <v>剧情</v>
      </c>
      <c r="F4" t="str">
        <f>MID(D4,9,2)</f>
        <v>爱情</v>
      </c>
      <c r="G4" t="str">
        <f>MID(D4,15,2)</f>
        <v/>
      </c>
      <c r="H4" t="str">
        <f>MID(D4,21,2)</f>
        <v/>
      </c>
      <c r="I4" t="str">
        <f>MID(D4,27,2)</f>
        <v/>
      </c>
      <c r="K4" s="3" t="s">
        <v>626</v>
      </c>
      <c r="L4">
        <f>COUNTIF(C:C,"*犯罪*")</f>
        <v>44</v>
      </c>
    </row>
    <row r="5" spans="1:12">
      <c r="A5" t="s">
        <v>378</v>
      </c>
      <c r="B5" t="str">
        <f>LEFT(A5,FIND("[",A5)-1)</f>
        <v>美丽人生</v>
      </c>
      <c r="C5" t="str">
        <f>RIGHT(A6,LEN(A6)-FIND("[",A6))</f>
        <v>'剧情', '爱情', '灾难']</v>
      </c>
      <c r="D5" t="str">
        <f>MID(A5,FIND("[",A5),FIND("]",A5))</f>
        <v>['剧情', '喜剧', '爱情', '战争']</v>
      </c>
      <c r="E5" t="str">
        <f>MID(D5,3,2)</f>
        <v>剧情</v>
      </c>
      <c r="F5" t="str">
        <f>MID(D5,9,2)</f>
        <v>喜剧</v>
      </c>
      <c r="G5" t="str">
        <f>MID(D5,15,2)</f>
        <v>爱情</v>
      </c>
      <c r="H5" t="str">
        <f>MID(D5,21,2)</f>
        <v>战争</v>
      </c>
      <c r="I5" t="str">
        <f>MID(D5,27,2)</f>
        <v/>
      </c>
      <c r="K5" s="3" t="s">
        <v>643</v>
      </c>
      <c r="L5">
        <f>COUNTIF(C:C,"*家庭*")</f>
        <v>23</v>
      </c>
    </row>
    <row r="6" spans="1:12">
      <c r="A6" t="s">
        <v>379</v>
      </c>
      <c r="B6" t="str">
        <f>LEFT(A6,FIND("[",A6)-1)</f>
        <v>泰坦尼克号</v>
      </c>
      <c r="C6" t="str">
        <f>RIGHT(A7,LEN(A7)-FIND("[",A7))</f>
        <v>'剧情', '动画', '奇幻']</v>
      </c>
      <c r="D6" t="str">
        <f>MID(A6,FIND("[",A6),FIND("]",A6))</f>
        <v>['剧情', '爱情', '灾难']</v>
      </c>
      <c r="E6" t="str">
        <f>MID(D6,3,2)</f>
        <v>剧情</v>
      </c>
      <c r="F6" t="str">
        <f>MID(D6,9,2)</f>
        <v>爱情</v>
      </c>
      <c r="G6" t="str">
        <f>MID(D6,15,2)</f>
        <v>灾难</v>
      </c>
      <c r="H6" t="str">
        <f>MID(D6,21,2)</f>
        <v/>
      </c>
      <c r="I6" t="str">
        <f>MID(D6,27,2)</f>
        <v/>
      </c>
      <c r="K6" s="3" t="s">
        <v>637</v>
      </c>
      <c r="L6">
        <f>COUNTIF(C:C,"*科幻*")</f>
        <v>25</v>
      </c>
    </row>
    <row r="7" spans="1:12">
      <c r="A7" t="s">
        <v>380</v>
      </c>
      <c r="B7" t="str">
        <f>LEFT(A7,FIND("[",A7)-1)</f>
        <v>千与千寻</v>
      </c>
      <c r="C7" t="str">
        <f>RIGHT(A8,LEN(A8)-FIND("[",A8))</f>
        <v>'剧情', '历史', '战争']</v>
      </c>
      <c r="D7" t="str">
        <f>MID(A7,FIND("[",A7),FIND("]",A7))</f>
        <v>['剧情', '动画', '奇幻']</v>
      </c>
      <c r="E7" t="str">
        <f>MID(D7,3,2)</f>
        <v>剧情</v>
      </c>
      <c r="F7" t="str">
        <f>MID(D7,9,2)</f>
        <v>动画</v>
      </c>
      <c r="G7" t="str">
        <f>MID(D7,15,2)</f>
        <v>奇幻</v>
      </c>
      <c r="H7" t="str">
        <f>MID(D7,21,2)</f>
        <v/>
      </c>
      <c r="I7" t="str">
        <f>MID(D7,27,2)</f>
        <v/>
      </c>
      <c r="K7" s="3" t="s">
        <v>635</v>
      </c>
      <c r="L7">
        <f>COUNTIF(C:C,"*奇幻*")</f>
        <v>37</v>
      </c>
    </row>
    <row r="8" spans="1:12">
      <c r="A8" t="s">
        <v>381</v>
      </c>
      <c r="B8" t="str">
        <f>LEFT(A8,FIND("[",A8)-1)</f>
        <v>辛德勒的名单</v>
      </c>
      <c r="C8" t="str">
        <f>RIGHT(A9,LEN(A9)-FIND("[",A9))</f>
        <v>'剧情', '科幻', '悬疑', '冒险']</v>
      </c>
      <c r="D8" t="str">
        <f>MID(A8,FIND("[",A8),FIND("]",A8))</f>
        <v>['剧情', '历史', '战争']</v>
      </c>
      <c r="E8" t="str">
        <f>MID(D8,3,2)</f>
        <v>剧情</v>
      </c>
      <c r="F8" t="str">
        <f>MID(D8,9,2)</f>
        <v>历史</v>
      </c>
      <c r="G8" t="str">
        <f>MID(D8,15,2)</f>
        <v>战争</v>
      </c>
      <c r="H8" t="str">
        <f>MID(D8,21,2)</f>
        <v/>
      </c>
      <c r="I8" t="str">
        <f>MID(D8,27,2)</f>
        <v/>
      </c>
      <c r="K8" s="3" t="s">
        <v>630</v>
      </c>
      <c r="L8">
        <f>COUNTIF(C:C,"*动作*")</f>
        <v>32</v>
      </c>
    </row>
    <row r="9" spans="1:12">
      <c r="A9" t="s">
        <v>382</v>
      </c>
      <c r="B9" t="str">
        <f>LEFT(A9,FIND("[",A9)-1)</f>
        <v>盗梦空间</v>
      </c>
      <c r="C9" t="str">
        <f>RIGHT(A10,LEN(A10)-FIND("[",A10))</f>
        <v>'剧情']</v>
      </c>
      <c r="D9" t="str">
        <f>MID(A9,FIND("[",A9),FIND("]",A9))</f>
        <v>['剧情', '科幻', '悬疑', '冒险']</v>
      </c>
      <c r="E9" t="str">
        <f>MID(D9,3,2)</f>
        <v>剧情</v>
      </c>
      <c r="F9" t="str">
        <f>MID(D9,9,2)</f>
        <v>科幻</v>
      </c>
      <c r="G9" t="str">
        <f>MID(D9,15,2)</f>
        <v>悬疑</v>
      </c>
      <c r="H9" t="str">
        <f>MID(D9,21,2)</f>
        <v>冒险</v>
      </c>
      <c r="I9" t="str">
        <f>MID(D9,27,2)</f>
        <v/>
      </c>
      <c r="K9" s="3" t="s">
        <v>634</v>
      </c>
      <c r="L9">
        <f>COUNTIF(C:C,"*动画*")</f>
        <v>35</v>
      </c>
    </row>
    <row r="10" spans="1:12">
      <c r="A10" t="s">
        <v>383</v>
      </c>
      <c r="B10" t="str">
        <f>LEFT(A10,FIND("[",A10)-1)</f>
        <v>忠犬八公的故事</v>
      </c>
      <c r="C10" t="str">
        <f>RIGHT(A11,LEN(A11)-FIND("[",A11))</f>
        <v>'爱情', '科幻', '动画', '冒险']</v>
      </c>
      <c r="D10" t="str">
        <f>MID(A10,FIND("[",A10),FIND("]",A10))</f>
        <v>['剧情']</v>
      </c>
      <c r="E10" t="str">
        <f>MID(D10,3,2)</f>
        <v>剧情</v>
      </c>
      <c r="F10" t="str">
        <f>MID(D10,9,2)</f>
        <v/>
      </c>
      <c r="G10" t="str">
        <f>MID(D10,15,2)</f>
        <v/>
      </c>
      <c r="H10" t="str">
        <f>MID(D10,21,2)</f>
        <v/>
      </c>
      <c r="I10" t="str">
        <f>MID(D10,27,2)</f>
        <v/>
      </c>
      <c r="K10" s="3" t="s">
        <v>645</v>
      </c>
      <c r="L10">
        <f>COUNTIF(C:C,"*惊悚*")</f>
        <v>35</v>
      </c>
    </row>
    <row r="11" spans="1:12">
      <c r="A11" t="s">
        <v>384</v>
      </c>
      <c r="B11" t="str">
        <f>LEFT(A11,FIND("[",A11)-1)</f>
        <v>机器人总动员</v>
      </c>
      <c r="C11" t="str">
        <f>RIGHT(A12,LEN(A12)-FIND("[",A12))</f>
        <v>'剧情', '喜剧', '爱情', '歌舞']</v>
      </c>
      <c r="D11" t="str">
        <f>MID(A11,FIND("[",A11),FIND("]",A11))</f>
        <v>['爱情', '科幻', '动画', '冒险']</v>
      </c>
      <c r="E11" t="str">
        <f>MID(D11,3,2)</f>
        <v>爱情</v>
      </c>
      <c r="F11" t="str">
        <f>MID(D11,9,2)</f>
        <v>科幻</v>
      </c>
      <c r="G11" t="str">
        <f>MID(D11,15,2)</f>
        <v>动画</v>
      </c>
      <c r="H11" t="str">
        <f>MID(D11,21,2)</f>
        <v>冒险</v>
      </c>
      <c r="I11" t="str">
        <f>MID(D11,27,2)</f>
        <v/>
      </c>
      <c r="K11" s="3" t="s">
        <v>644</v>
      </c>
      <c r="L11">
        <f>COUNTIF(C:C,"*传记*")</f>
        <v>14</v>
      </c>
    </row>
    <row r="12" spans="1:12">
      <c r="A12" t="s">
        <v>385</v>
      </c>
      <c r="B12" t="str">
        <f>LEFT(A12,FIND("[",A12)-1)</f>
        <v>三傻大闹宝莱坞</v>
      </c>
      <c r="C12" t="str">
        <f>RIGHT(A13,LEN(A13)-FIND("[",A13))</f>
        <v>'剧情', '音乐']</v>
      </c>
      <c r="D12" t="str">
        <f>MID(A12,FIND("[",A12),FIND("]",A12))</f>
        <v>['剧情', '喜剧', '爱情', '歌舞']</v>
      </c>
      <c r="E12" t="str">
        <f>MID(D12,3,2)</f>
        <v>剧情</v>
      </c>
      <c r="F12" t="str">
        <f>MID(D12,9,2)</f>
        <v>喜剧</v>
      </c>
      <c r="G12" t="str">
        <f>MID(D12,15,2)</f>
        <v>爱情</v>
      </c>
      <c r="H12" t="str">
        <f>MID(D12,21,2)</f>
        <v>歌舞</v>
      </c>
      <c r="I12" t="str">
        <f>MID(D12,27,2)</f>
        <v/>
      </c>
      <c r="K12" s="3" t="s">
        <v>636</v>
      </c>
      <c r="L12">
        <f>COUNTIF(C:C,"*历史*")</f>
        <v>12</v>
      </c>
    </row>
    <row r="13" spans="1:12">
      <c r="A13" t="s">
        <v>386</v>
      </c>
      <c r="B13" t="str">
        <f>LEFT(A13,FIND("[",A13)-1)</f>
        <v>海上钢琴师</v>
      </c>
      <c r="C13" t="str">
        <f>RIGHT(A14,LEN(A14)-FIND("[",A14))</f>
        <v>'剧情', '音乐']</v>
      </c>
      <c r="D13" t="str">
        <f>MID(A13,FIND("[",A13),FIND("]",A13))</f>
        <v>['剧情', '音乐']</v>
      </c>
      <c r="E13" t="str">
        <f>MID(D13,3,2)</f>
        <v>剧情</v>
      </c>
      <c r="F13" t="str">
        <f>MID(D13,9,2)</f>
        <v>音乐</v>
      </c>
      <c r="G13" t="str">
        <f>MID(D13,15,2)</f>
        <v/>
      </c>
      <c r="H13" t="str">
        <f>MID(D13,21,2)</f>
        <v/>
      </c>
      <c r="I13" t="str">
        <f>MID(D13,27,2)</f>
        <v/>
      </c>
      <c r="K13" s="3" t="s">
        <v>641</v>
      </c>
      <c r="L13">
        <f>COUNTIF(C:C,"*音乐*")</f>
        <v>6</v>
      </c>
    </row>
    <row r="14" spans="1:12">
      <c r="A14" t="s">
        <v>387</v>
      </c>
      <c r="B14" t="str">
        <f>LEFT(A14,FIND("[",A14)-1)</f>
        <v>放牛班的春天</v>
      </c>
      <c r="C14" t="str">
        <f>RIGHT(A15,LEN(A15)-FIND("[",A15))</f>
        <v>'剧情', '科幻']</v>
      </c>
      <c r="D14" t="str">
        <f>MID(A14,FIND("[",A14),FIND("]",A14))</f>
        <v>['剧情', '音乐']</v>
      </c>
      <c r="E14" t="str">
        <f>MID(D14,3,2)</f>
        <v>剧情</v>
      </c>
      <c r="F14" t="str">
        <f>MID(D14,9,2)</f>
        <v>音乐</v>
      </c>
      <c r="G14" t="str">
        <f>MID(D14,15,2)</f>
        <v/>
      </c>
      <c r="H14" t="str">
        <f>MID(D14,21,2)</f>
        <v/>
      </c>
      <c r="I14" t="str">
        <f>MID(D14,27,2)</f>
        <v/>
      </c>
      <c r="K14" s="3" t="s">
        <v>639</v>
      </c>
      <c r="L14">
        <f>COUNTIF(C:C,"*冒险*")</f>
        <v>45</v>
      </c>
    </row>
    <row r="15" spans="1:12">
      <c r="A15" t="s">
        <v>388</v>
      </c>
      <c r="B15" t="str">
        <f>LEFT(A15,FIND("[",A15)-1)</f>
        <v>楚门的世界</v>
      </c>
      <c r="C15" t="str">
        <f>RIGHT(A16,LEN(A16)-FIND("[",A16))</f>
        <v>'喜剧', '爱情', '奇幻', '古装']</v>
      </c>
      <c r="D15" t="str">
        <f>MID(A15,FIND("[",A15),FIND("]",A15))</f>
        <v>['剧情', '科幻']</v>
      </c>
      <c r="E15" t="str">
        <f>MID(D15,3,2)</f>
        <v>剧情</v>
      </c>
      <c r="F15" t="str">
        <f>MID(D15,9,2)</f>
        <v>科幻</v>
      </c>
      <c r="G15" t="str">
        <f>MID(D15,15,2)</f>
        <v/>
      </c>
      <c r="H15" t="str">
        <f>MID(D15,21,2)</f>
        <v/>
      </c>
      <c r="I15" t="str">
        <f>MID(D15,27,2)</f>
        <v/>
      </c>
      <c r="K15" s="3" t="s">
        <v>632</v>
      </c>
      <c r="L15">
        <f>COUNTIF(C:C,"*战争*")</f>
        <v>20</v>
      </c>
    </row>
    <row r="16" spans="1:12">
      <c r="A16" t="s">
        <v>389</v>
      </c>
      <c r="B16" t="str">
        <f>LEFT(A16,FIND("[",A16)-1)</f>
        <v>大话西游之大圣娶亲</v>
      </c>
      <c r="C16" t="str">
        <f>RIGHT(A17,LEN(A17)-FIND("[",A17))</f>
        <v>'剧情', '科幻', '冒险']</v>
      </c>
      <c r="D16" t="str">
        <f>MID(A16,FIND("[",A16),FIND("]",A16))</f>
        <v>['喜剧', '爱情', '奇幻', '古装']</v>
      </c>
      <c r="E16" t="str">
        <f>MID(D16,3,2)</f>
        <v>喜剧</v>
      </c>
      <c r="F16" t="str">
        <f>MID(D16,9,2)</f>
        <v>爱情</v>
      </c>
      <c r="G16" t="str">
        <f>MID(D16,15,2)</f>
        <v>奇幻</v>
      </c>
      <c r="H16" t="str">
        <f>MID(D16,21,2)</f>
        <v>古装</v>
      </c>
      <c r="I16" t="str">
        <f>MID(D16,27,2)</f>
        <v/>
      </c>
      <c r="K16" s="3" t="s">
        <v>629</v>
      </c>
      <c r="L16">
        <f>COUNTIF(C:C,"*同性*")</f>
        <v>7</v>
      </c>
    </row>
    <row r="17" spans="1:12">
      <c r="A17" t="s">
        <v>390</v>
      </c>
      <c r="B17" t="str">
        <f>LEFT(A17,FIND("[",A17)-1)</f>
        <v>星际穿越</v>
      </c>
      <c r="C17" t="str">
        <f>RIGHT(A18,LEN(A18)-FIND("[",A18))</f>
        <v>'动画', '奇幻', '冒险']</v>
      </c>
      <c r="D17" t="str">
        <f>MID(A17,FIND("[",A17),FIND("]",A17))</f>
        <v>['剧情', '科幻', '冒险']</v>
      </c>
      <c r="E17" t="str">
        <f>MID(D17,3,2)</f>
        <v>剧情</v>
      </c>
      <c r="F17" t="str">
        <f>MID(D17,9,2)</f>
        <v>科幻</v>
      </c>
      <c r="G17" t="str">
        <f>MID(D17,15,2)</f>
        <v>冒险</v>
      </c>
      <c r="H17" t="str">
        <f>MID(D17,21,2)</f>
        <v/>
      </c>
      <c r="I17" t="str">
        <f>MID(D17,27,2)</f>
        <v/>
      </c>
      <c r="K17" s="3" t="s">
        <v>649</v>
      </c>
      <c r="L17">
        <f>COUNTIF(C:C,"*情色*")</f>
        <v>1</v>
      </c>
    </row>
    <row r="18" spans="1:12">
      <c r="A18" t="s">
        <v>391</v>
      </c>
      <c r="B18" t="str">
        <f>LEFT(A18,FIND("[",A18)-1)</f>
        <v>龙猫</v>
      </c>
      <c r="C18" t="str">
        <f>RIGHT(A19,LEN(A19)-FIND("[",A19))</f>
        <v>'剧情', '犯罪']</v>
      </c>
      <c r="D18" t="str">
        <f>MID(A18,FIND("[",A18),FIND("]",A18))</f>
        <v>['动画', '奇幻', '冒险']</v>
      </c>
      <c r="E18" t="str">
        <f>MID(D18,3,2)</f>
        <v>动画</v>
      </c>
      <c r="F18" t="str">
        <f>MID(D18,9,2)</f>
        <v>奇幻</v>
      </c>
      <c r="G18" t="str">
        <f>MID(D18,15,2)</f>
        <v>冒险</v>
      </c>
      <c r="H18" t="str">
        <f>MID(D18,21,2)</f>
        <v/>
      </c>
      <c r="I18" t="str">
        <f>MID(D18,27,2)</f>
        <v/>
      </c>
      <c r="K18" s="3" t="s">
        <v>640</v>
      </c>
      <c r="L18">
        <f>COUNTIF(C:C,"*歌舞*")</f>
        <v>5</v>
      </c>
    </row>
    <row r="19" spans="1:12">
      <c r="A19" t="s">
        <v>392</v>
      </c>
      <c r="B19" t="str">
        <f>LEFT(A19,FIND("[",A19)-1)</f>
        <v>教父</v>
      </c>
      <c r="C19" t="str">
        <f>RIGHT(A20,LEN(A20)-FIND("[",A20))</f>
        <v>'剧情']</v>
      </c>
      <c r="D19" t="str">
        <f>MID(A19,FIND("[",A19),FIND("]",A19))</f>
        <v>['剧情', '犯罪']</v>
      </c>
      <c r="E19" t="str">
        <f>MID(D19,3,2)</f>
        <v>剧情</v>
      </c>
      <c r="F19" t="str">
        <f>MID(D19,9,2)</f>
        <v>犯罪</v>
      </c>
      <c r="G19" t="str">
        <f>MID(D19,15,2)</f>
        <v/>
      </c>
      <c r="H19" t="str">
        <f>MID(D19,21,2)</f>
        <v/>
      </c>
      <c r="I19" t="str">
        <f>MID(D19,27,2)</f>
        <v/>
      </c>
    </row>
    <row r="20" spans="1:12">
      <c r="A20" t="s">
        <v>393</v>
      </c>
      <c r="B20" t="str">
        <f>LEFT(A20,FIND("[",A20)-1)</f>
        <v>熔炉</v>
      </c>
      <c r="C20" t="str">
        <f>RIGHT(A21,LEN(A21)-FIND("[",A21))</f>
        <v>'剧情', '悬疑', '犯罪']</v>
      </c>
      <c r="D20" t="str">
        <f>MID(A20,FIND("[",A20),FIND("]",A20))</f>
        <v>['剧情']</v>
      </c>
      <c r="E20" t="str">
        <f>MID(D20,3,2)</f>
        <v>剧情</v>
      </c>
      <c r="F20" t="str">
        <f>MID(D20,9,2)</f>
        <v/>
      </c>
      <c r="G20" t="str">
        <f>MID(D20,15,2)</f>
        <v/>
      </c>
      <c r="H20" t="str">
        <f>MID(D20,21,2)</f>
        <v/>
      </c>
      <c r="I20" t="str">
        <f>MID(D20,27,2)</f>
        <v/>
      </c>
    </row>
    <row r="21" spans="1:12">
      <c r="A21" t="s">
        <v>394</v>
      </c>
      <c r="B21" t="str">
        <f>LEFT(A21,FIND("[",A21)-1)</f>
        <v>无间道</v>
      </c>
      <c r="C21" t="str">
        <f>RIGHT(A22,LEN(A22)-FIND("[",A22))</f>
        <v>'喜剧', '动画', '冒险']</v>
      </c>
      <c r="D21" t="str">
        <f>MID(A21,FIND("[",A21),FIND("]",A21))</f>
        <v>['剧情', '悬疑', '犯罪']</v>
      </c>
      <c r="E21" t="str">
        <f>MID(D21,3,2)</f>
        <v>剧情</v>
      </c>
      <c r="F21" t="str">
        <f>MID(D21,9,2)</f>
        <v>悬疑</v>
      </c>
      <c r="G21" t="str">
        <f>MID(D21,15,2)</f>
        <v>犯罪</v>
      </c>
      <c r="H21" t="str">
        <f>MID(D21,21,2)</f>
        <v/>
      </c>
      <c r="I21" t="str">
        <f>MID(D21,27,2)</f>
        <v/>
      </c>
    </row>
    <row r="22" spans="1:12">
      <c r="A22" t="s">
        <v>395</v>
      </c>
      <c r="B22" t="str">
        <f>LEFT(A22,FIND("[",A22)-1)</f>
        <v>疯狂动物城</v>
      </c>
      <c r="C22" t="str">
        <f>RIGHT(A23,LEN(A23)-FIND("[",A23))</f>
        <v>'剧情', '家庭', '传记']</v>
      </c>
      <c r="D22" t="str">
        <f>MID(A22,FIND("[",A22),FIND("]",A22))</f>
        <v>['喜剧', '动画', '冒险']</v>
      </c>
      <c r="E22" t="str">
        <f>MID(D22,3,2)</f>
        <v>喜剧</v>
      </c>
      <c r="F22" t="str">
        <f>MID(D22,9,2)</f>
        <v>动画</v>
      </c>
      <c r="G22" t="str">
        <f>MID(D22,15,2)</f>
        <v>冒险</v>
      </c>
      <c r="H22" t="str">
        <f>MID(D22,21,2)</f>
        <v/>
      </c>
      <c r="I22" t="str">
        <f>MID(D22,27,2)</f>
        <v/>
      </c>
    </row>
    <row r="23" spans="1:12">
      <c r="A23" t="s">
        <v>396</v>
      </c>
      <c r="B23" t="str">
        <f>LEFT(A23,FIND("[",A23)-1)</f>
        <v>当幸福来敲门</v>
      </c>
      <c r="C23" t="str">
        <f>RIGHT(A24,LEN(A24)-FIND("[",A24))</f>
        <v>'剧情', '喜剧', '爱情']</v>
      </c>
      <c r="D23" t="str">
        <f>MID(A23,FIND("[",A23),FIND("]",A23))</f>
        <v>['剧情', '家庭', '传记']</v>
      </c>
      <c r="E23" t="str">
        <f>MID(D23,3,2)</f>
        <v>剧情</v>
      </c>
      <c r="F23" t="str">
        <f>MID(D23,9,2)</f>
        <v>家庭</v>
      </c>
      <c r="G23" t="str">
        <f>MID(D23,15,2)</f>
        <v>传记</v>
      </c>
      <c r="H23" t="str">
        <f>MID(D23,21,2)</f>
        <v/>
      </c>
      <c r="I23" t="str">
        <f>MID(D23,27,2)</f>
        <v/>
      </c>
    </row>
    <row r="24" spans="1:12">
      <c r="A24" t="s">
        <v>397</v>
      </c>
      <c r="B24" t="str">
        <f>LEFT(A24,FIND("[",A24)-1)</f>
        <v>怦然心动</v>
      </c>
      <c r="C24" t="str">
        <f>RIGHT(A25,LEN(A25)-FIND("[",A25))</f>
        <v>'剧情', '喜剧']</v>
      </c>
      <c r="D24" t="str">
        <f>MID(A24,FIND("[",A24),FIND("]",A24))</f>
        <v>['剧情', '喜剧', '爱情']</v>
      </c>
      <c r="E24" t="str">
        <f>MID(D24,3,2)</f>
        <v>剧情</v>
      </c>
      <c r="F24" t="str">
        <f>MID(D24,9,2)</f>
        <v>喜剧</v>
      </c>
      <c r="G24" t="str">
        <f>MID(D24,15,2)</f>
        <v>爱情</v>
      </c>
      <c r="H24" t="str">
        <f>MID(D24,21,2)</f>
        <v/>
      </c>
      <c r="I24" t="str">
        <f>MID(D24,27,2)</f>
        <v/>
      </c>
    </row>
    <row r="25" spans="1:12">
      <c r="A25" t="s">
        <v>398</v>
      </c>
      <c r="B25" t="str">
        <f>LEFT(A25,FIND("[",A25)-1)</f>
        <v>触不可及</v>
      </c>
      <c r="C25" t="str">
        <f>RIGHT(A26,LEN(A26)-FIND("[",A26))</f>
        <v>'剧情', '动作', '科幻', '惊悚', '犯罪']</v>
      </c>
      <c r="D25" t="str">
        <f>MID(A25,FIND("[",A25),FIND("]",A25))</f>
        <v>['剧情', '喜剧']</v>
      </c>
      <c r="E25" t="str">
        <f>MID(D25,3,2)</f>
        <v>剧情</v>
      </c>
      <c r="F25" t="str">
        <f>MID(D25,9,2)</f>
        <v>喜剧</v>
      </c>
      <c r="G25" t="str">
        <f>MID(D25,15,2)</f>
        <v/>
      </c>
      <c r="H25" t="str">
        <f>MID(D25,21,2)</f>
        <v/>
      </c>
      <c r="I25" t="str">
        <f>MID(D25,27,2)</f>
        <v/>
      </c>
    </row>
    <row r="26" spans="1:12">
      <c r="A26" t="s">
        <v>399</v>
      </c>
      <c r="B26" t="str">
        <f>LEFT(A26,FIND("[",A26)-1)</f>
        <v>蝙蝠侠：黑暗骑士</v>
      </c>
      <c r="C26" t="str">
        <f>RIGHT(A27,LEN(A27)-FIND("[",A27))</f>
        <v>'剧情', '爱情', '历史', '战争']</v>
      </c>
      <c r="D26" t="str">
        <f>MID(A26,FIND("[",A26),FIND("]",A26))</f>
        <v>['剧情', '动作', '科幻', '惊悚', '犯罪']</v>
      </c>
      <c r="E26" t="str">
        <f>MID(D26,3,2)</f>
        <v>剧情</v>
      </c>
      <c r="F26" t="str">
        <f>MID(D26,9,2)</f>
        <v>动作</v>
      </c>
      <c r="G26" t="str">
        <f>MID(D26,15,2)</f>
        <v>科幻</v>
      </c>
      <c r="H26" t="str">
        <f>MID(D26,21,2)</f>
        <v>惊悚</v>
      </c>
      <c r="I26" t="str">
        <f>MID(D26,27,2)</f>
        <v>犯罪</v>
      </c>
    </row>
    <row r="27" spans="1:12">
      <c r="A27" t="s">
        <v>400</v>
      </c>
      <c r="B27" t="str">
        <f>LEFT(A27,FIND("[",A27)-1)</f>
        <v>乱世佳人</v>
      </c>
      <c r="C27" t="str">
        <f>RIGHT(A28,LEN(A28)-FIND("[",A28))</f>
        <v>'剧情', '家庭', '历史']</v>
      </c>
      <c r="D27" t="str">
        <f>MID(A27,FIND("[",A27),FIND("]",A27))</f>
        <v>['剧情', '爱情', '历史', '战争']</v>
      </c>
      <c r="E27" t="str">
        <f>MID(D27,3,2)</f>
        <v>剧情</v>
      </c>
      <c r="F27" t="str">
        <f>MID(D27,9,2)</f>
        <v>爱情</v>
      </c>
      <c r="G27" t="str">
        <f>MID(D27,15,2)</f>
        <v>历史</v>
      </c>
      <c r="H27" t="str">
        <f>MID(D27,21,2)</f>
        <v>战争</v>
      </c>
      <c r="I27" t="str">
        <f>MID(D27,27,2)</f>
        <v/>
      </c>
    </row>
    <row r="28" spans="1:12">
      <c r="A28" t="s">
        <v>401</v>
      </c>
      <c r="B28" t="str">
        <f>LEFT(A28,FIND("[",A28)-1)</f>
        <v>活着</v>
      </c>
      <c r="C28" t="str">
        <f>RIGHT(A29,LEN(A29)-FIND("[",A29))</f>
        <v>'剧情', '奇幻', '冒险']</v>
      </c>
      <c r="D28" t="str">
        <f>MID(A28,FIND("[",A28),FIND("]",A28))</f>
        <v>['剧情', '家庭', '历史']</v>
      </c>
      <c r="E28" t="str">
        <f>MID(D28,3,2)</f>
        <v>剧情</v>
      </c>
      <c r="F28" t="str">
        <f>MID(D28,9,2)</f>
        <v>家庭</v>
      </c>
      <c r="G28" t="str">
        <f>MID(D28,15,2)</f>
        <v>历史</v>
      </c>
      <c r="H28" t="str">
        <f>MID(D28,21,2)</f>
        <v/>
      </c>
      <c r="I28" t="str">
        <f>MID(D28,27,2)</f>
        <v/>
      </c>
    </row>
    <row r="29" spans="1:12">
      <c r="A29" t="s">
        <v>402</v>
      </c>
      <c r="B29" t="str">
        <f>LEFT(A29,FIND("[",A29)-1)</f>
        <v>少年派的奇幻漂流</v>
      </c>
      <c r="C29" t="str">
        <f>RIGHT(A30,LEN(A30)-FIND("[",A30))</f>
        <v>'剧情', '悬疑', '犯罪']</v>
      </c>
      <c r="D29" t="str">
        <f>MID(A29,FIND("[",A29),FIND("]",A29))</f>
        <v>['剧情', '奇幻', '冒险']</v>
      </c>
      <c r="E29" t="str">
        <f>MID(D29,3,2)</f>
        <v>剧情</v>
      </c>
      <c r="F29" t="str">
        <f>MID(D29,9,2)</f>
        <v>奇幻</v>
      </c>
      <c r="G29" t="str">
        <f>MID(D29,15,2)</f>
        <v>冒险</v>
      </c>
      <c r="H29" t="str">
        <f>MID(D29,21,2)</f>
        <v/>
      </c>
      <c r="I29" t="str">
        <f>MID(D29,27,2)</f>
        <v/>
      </c>
    </row>
    <row r="30" spans="1:12">
      <c r="A30" t="s">
        <v>403</v>
      </c>
      <c r="B30" t="str">
        <f>LEFT(A30,FIND("[",A30)-1)</f>
        <v>控方证人</v>
      </c>
      <c r="C30" t="str">
        <f>RIGHT(A31,LEN(A31)-FIND("[",A31))</f>
        <v>'剧情', '爱情']</v>
      </c>
      <c r="D30" t="str">
        <f>MID(A30,FIND("[",A30),FIND("]",A30))</f>
        <v>['剧情', '悬疑', '犯罪']</v>
      </c>
      <c r="E30" t="str">
        <f>MID(D30,3,2)</f>
        <v>剧情</v>
      </c>
      <c r="F30" t="str">
        <f>MID(D30,9,2)</f>
        <v>悬疑</v>
      </c>
      <c r="G30" t="str">
        <f>MID(D30,15,2)</f>
        <v>犯罪</v>
      </c>
      <c r="H30" t="str">
        <f>MID(D30,21,2)</f>
        <v/>
      </c>
      <c r="I30" t="str">
        <f>MID(D30,27,2)</f>
        <v/>
      </c>
    </row>
    <row r="31" spans="1:12">
      <c r="A31" t="s">
        <v>404</v>
      </c>
      <c r="B31" t="str">
        <f>LEFT(A31,FIND("[",A31)-1)</f>
        <v>天堂电影院</v>
      </c>
      <c r="C31" t="str">
        <f>RIGHT(A32,LEN(A32)-FIND("[",A32))</f>
        <v>'剧情', '历史', '战争']</v>
      </c>
      <c r="D31" t="str">
        <f>MID(A31,FIND("[",A31),FIND("]",A31))</f>
        <v>['剧情', '爱情']</v>
      </c>
      <c r="E31" t="str">
        <f>MID(D31,3,2)</f>
        <v>剧情</v>
      </c>
      <c r="F31" t="str">
        <f>MID(D31,9,2)</f>
        <v>爱情</v>
      </c>
      <c r="G31" t="str">
        <f>MID(D31,15,2)</f>
        <v/>
      </c>
      <c r="H31" t="str">
        <f>MID(D31,21,2)</f>
        <v/>
      </c>
      <c r="I31" t="str">
        <f>MID(D31,27,2)</f>
        <v/>
      </c>
    </row>
    <row r="32" spans="1:12">
      <c r="A32" t="s">
        <v>405</v>
      </c>
      <c r="B32" t="str">
        <f>LEFT(A32,FIND("[",A32)-1)</f>
        <v>鬼子来了</v>
      </c>
      <c r="C32" t="str">
        <f>RIGHT(A33,LEN(A33)-FIND("[",A33))</f>
        <v>'剧情', '动作', '奇幻', '冒险']</v>
      </c>
      <c r="D32" t="str">
        <f>MID(A32,FIND("[",A32),FIND("]",A32))</f>
        <v>['剧情', '历史', '战争']</v>
      </c>
      <c r="E32" t="str">
        <f>MID(D32,3,2)</f>
        <v>剧情</v>
      </c>
      <c r="F32" t="str">
        <f>MID(D32,9,2)</f>
        <v>历史</v>
      </c>
      <c r="G32" t="str">
        <f>MID(D32,15,2)</f>
        <v>战争</v>
      </c>
      <c r="H32" t="str">
        <f>MID(D32,21,2)</f>
        <v/>
      </c>
      <c r="I32" t="str">
        <f>MID(D32,27,2)</f>
        <v/>
      </c>
    </row>
    <row r="33" spans="1:9">
      <c r="A33" t="s">
        <v>406</v>
      </c>
      <c r="B33" t="str">
        <f>LEFT(A33,FIND("[",A33)-1)</f>
        <v>指环王3：王者无敌</v>
      </c>
      <c r="C33" t="str">
        <f>RIGHT(A34,LEN(A34)-FIND("[",A34))</f>
        <v>'剧情']</v>
      </c>
      <c r="D33" t="str">
        <f>MID(A33,FIND("[",A33),FIND("]",A33))</f>
        <v>['剧情', '动作', '奇幻', '冒险']</v>
      </c>
      <c r="E33" t="str">
        <f>MID(D33,3,2)</f>
        <v>剧情</v>
      </c>
      <c r="F33" t="str">
        <f>MID(D33,9,2)</f>
        <v>动作</v>
      </c>
      <c r="G33" t="str">
        <f>MID(D33,15,2)</f>
        <v>奇幻</v>
      </c>
      <c r="H33" t="str">
        <f>MID(D33,21,2)</f>
        <v>冒险</v>
      </c>
      <c r="I33" t="str">
        <f>MID(D33,27,2)</f>
        <v/>
      </c>
    </row>
    <row r="34" spans="1:9">
      <c r="A34" t="s">
        <v>407</v>
      </c>
      <c r="B34" t="str">
        <f>LEFT(A34,FIND("[",A34)-1)</f>
        <v>十二怒汉</v>
      </c>
      <c r="C34" t="str">
        <f>RIGHT(A35,LEN(A35)-FIND("[",A35))</f>
        <v>'动画', '奇幻', '冒险']</v>
      </c>
      <c r="D34" t="str">
        <f>MID(A34,FIND("[",A34),FIND("]",A34))</f>
        <v>['剧情']</v>
      </c>
      <c r="E34" t="str">
        <f>MID(D34,3,2)</f>
        <v>剧情</v>
      </c>
      <c r="F34" t="str">
        <f>MID(D34,9,2)</f>
        <v/>
      </c>
      <c r="G34" t="str">
        <f>MID(D34,15,2)</f>
        <v/>
      </c>
      <c r="H34" t="str">
        <f>MID(D34,21,2)</f>
        <v/>
      </c>
      <c r="I34" t="str">
        <f>MID(D34,27,2)</f>
        <v/>
      </c>
    </row>
    <row r="35" spans="1:9">
      <c r="A35" t="s">
        <v>408</v>
      </c>
      <c r="B35" t="str">
        <f>LEFT(A35,FIND("[",A35)-1)</f>
        <v>天空之城</v>
      </c>
      <c r="C35" t="str">
        <f>RIGHT(A36,LEN(A36)-FIND("[",A36))</f>
        <v>'剧情', '家庭', '传记', '运动']</v>
      </c>
      <c r="D35" t="str">
        <f>MID(A35,FIND("[",A35),FIND("]",A35))</f>
        <v>['动画', '奇幻', '冒险']</v>
      </c>
      <c r="E35" t="str">
        <f>MID(D35,3,2)</f>
        <v>动画</v>
      </c>
      <c r="F35" t="str">
        <f>MID(D35,9,2)</f>
        <v>奇幻</v>
      </c>
      <c r="G35" t="str">
        <f>MID(D35,15,2)</f>
        <v>冒险</v>
      </c>
      <c r="H35" t="str">
        <f>MID(D35,21,2)</f>
        <v/>
      </c>
      <c r="I35" t="str">
        <f>MID(D35,27,2)</f>
        <v/>
      </c>
    </row>
    <row r="36" spans="1:9">
      <c r="A36" t="s">
        <v>409</v>
      </c>
      <c r="B36" t="str">
        <f>LEFT(A36,FIND("[",A36)-1)</f>
        <v>摔跤吧！爸爸</v>
      </c>
      <c r="C36" t="str">
        <f>RIGHT(A37,LEN(A37)-FIND("[",A37))</f>
        <v>'剧情', '喜剧', '动画', '冒险']</v>
      </c>
      <c r="D36" t="str">
        <f>MID(A36,FIND("[",A36),FIND("]",A36))</f>
        <v>['剧情', '家庭', '传记', '运动']</v>
      </c>
      <c r="E36" t="str">
        <f>MID(D36,3,2)</f>
        <v>剧情</v>
      </c>
      <c r="F36" t="str">
        <f>MID(D36,9,2)</f>
        <v>家庭</v>
      </c>
      <c r="G36" t="str">
        <f>MID(D36,15,2)</f>
        <v>传记</v>
      </c>
      <c r="H36" t="str">
        <f>MID(D36,21,2)</f>
        <v>运动</v>
      </c>
      <c r="I36" t="str">
        <f>MID(D36,27,2)</f>
        <v/>
      </c>
    </row>
    <row r="37" spans="1:9">
      <c r="A37" t="s">
        <v>410</v>
      </c>
      <c r="B37" t="str">
        <f>LEFT(A37,FIND("[",A37)-1)</f>
        <v>飞屋环游记</v>
      </c>
      <c r="C37" t="str">
        <f>RIGHT(A38,LEN(A38)-FIND("[",A38))</f>
        <v>'喜剧', '爱情', '奇幻', '古装']</v>
      </c>
      <c r="D37" t="str">
        <f>MID(A37,FIND("[",A37),FIND("]",A37))</f>
        <v>['剧情', '喜剧', '动画', '冒险']</v>
      </c>
      <c r="E37" t="str">
        <f>MID(D37,3,2)</f>
        <v>剧情</v>
      </c>
      <c r="F37" t="str">
        <f>MID(D37,9,2)</f>
        <v>喜剧</v>
      </c>
      <c r="G37" t="str">
        <f>MID(D37,15,2)</f>
        <v>动画</v>
      </c>
      <c r="H37" t="str">
        <f>MID(D37,21,2)</f>
        <v>冒险</v>
      </c>
      <c r="I37" t="str">
        <f>MID(D37,27,2)</f>
        <v/>
      </c>
    </row>
    <row r="38" spans="1:9">
      <c r="A38" t="s">
        <v>411</v>
      </c>
      <c r="B38" t="str">
        <f>LEFT(A38,FIND("[",A38)-1)</f>
        <v>大话西游之月光宝盒</v>
      </c>
      <c r="C38" t="str">
        <f>RIGHT(A39,LEN(A39)-FIND("[",A39))</f>
        <v>'剧情', '动作', '悬疑', '惊悚']</v>
      </c>
      <c r="D38" t="str">
        <f>MID(A38,FIND("[",A38),FIND("]",A38))</f>
        <v>['喜剧', '爱情', '奇幻', '古装']</v>
      </c>
      <c r="E38" t="str">
        <f>MID(D38,3,2)</f>
        <v>喜剧</v>
      </c>
      <c r="F38" t="str">
        <f>MID(D38,9,2)</f>
        <v>爱情</v>
      </c>
      <c r="G38" t="str">
        <f>MID(D38,15,2)</f>
        <v>奇幻</v>
      </c>
      <c r="H38" t="str">
        <f>MID(D38,21,2)</f>
        <v>古装</v>
      </c>
      <c r="I38" t="str">
        <f>MID(D38,27,2)</f>
        <v/>
      </c>
    </row>
    <row r="39" spans="1:9">
      <c r="A39" t="s">
        <v>412</v>
      </c>
      <c r="B39" t="str">
        <f>LEFT(A39,FIND("[",A39)-1)</f>
        <v>搏击俱乐部</v>
      </c>
      <c r="C39" t="str">
        <f>RIGHT(A40,LEN(A40)-FIND("[",A40))</f>
        <v>'剧情', '喜剧', '爱情']</v>
      </c>
      <c r="D39" t="str">
        <f>MID(A39,FIND("[",A39),FIND("]",A39))</f>
        <v>['剧情', '动作', '悬疑', '惊悚']</v>
      </c>
      <c r="E39" t="str">
        <f>MID(D39,3,2)</f>
        <v>剧情</v>
      </c>
      <c r="F39" t="str">
        <f>MID(D39,9,2)</f>
        <v>动作</v>
      </c>
      <c r="G39" t="str">
        <f>MID(D39,15,2)</f>
        <v>悬疑</v>
      </c>
      <c r="H39" t="str">
        <f>MID(D39,21,2)</f>
        <v>惊悚</v>
      </c>
      <c r="I39" t="str">
        <f>MID(D39,27,2)</f>
        <v/>
      </c>
    </row>
    <row r="40" spans="1:9">
      <c r="A40" t="s">
        <v>413</v>
      </c>
      <c r="B40" t="str">
        <f>LEFT(A40,FIND("[",A40)-1)</f>
        <v>罗马假日</v>
      </c>
      <c r="C40" t="str">
        <f>RIGHT(A41,LEN(A41)-FIND("[",A41))</f>
        <v>'动画', '奇幻', '冒险']</v>
      </c>
      <c r="D40" t="str">
        <f>MID(A40,FIND("[",A40),FIND("]",A40))</f>
        <v>['剧情', '喜剧', '爱情']</v>
      </c>
      <c r="E40" t="str">
        <f>MID(D40,3,2)</f>
        <v>剧情</v>
      </c>
      <c r="F40" t="str">
        <f>MID(D40,9,2)</f>
        <v>喜剧</v>
      </c>
      <c r="G40" t="str">
        <f>MID(D40,15,2)</f>
        <v>爱情</v>
      </c>
      <c r="H40" t="str">
        <f>MID(D40,21,2)</f>
        <v/>
      </c>
      <c r="I40" t="str">
        <f>MID(D40,27,2)</f>
        <v/>
      </c>
    </row>
    <row r="41" spans="1:9">
      <c r="A41" t="s">
        <v>414</v>
      </c>
      <c r="B41" t="str">
        <f>LEFT(A41,FIND("[",A41)-1)</f>
        <v>哈尔的移动城堡</v>
      </c>
      <c r="C41" t="str">
        <f>RIGHT(A42,LEN(A42)-FIND("[",A42))</f>
        <v>'剧情']</v>
      </c>
      <c r="D41" t="str">
        <f>MID(A41,FIND("[",A41),FIND("]",A41))</f>
        <v>['动画', '奇幻', '冒险']</v>
      </c>
      <c r="E41" t="str">
        <f>MID(D41,3,2)</f>
        <v>动画</v>
      </c>
      <c r="F41" t="str">
        <f>MID(D41,9,2)</f>
        <v>奇幻</v>
      </c>
      <c r="G41" t="str">
        <f>MID(D41,15,2)</f>
        <v>冒险</v>
      </c>
      <c r="H41" t="str">
        <f>MID(D41,21,2)</f>
        <v/>
      </c>
      <c r="I41" t="str">
        <f>MID(D41,27,2)</f>
        <v/>
      </c>
    </row>
    <row r="42" spans="1:9">
      <c r="A42" t="s">
        <v>415</v>
      </c>
      <c r="B42" t="str">
        <f>LEFT(A42,FIND("[",A42)-1)</f>
        <v>闻香识女人</v>
      </c>
      <c r="C42" t="str">
        <f>RIGHT(A43,LEN(A43)-FIND("[",A43))</f>
        <v>'剧情']</v>
      </c>
      <c r="D42" t="str">
        <f>MID(A42,FIND("[",A42),FIND("]",A42))</f>
        <v>['剧情']</v>
      </c>
      <c r="E42" t="str">
        <f>MID(D42,3,2)</f>
        <v>剧情</v>
      </c>
      <c r="F42" t="str">
        <f>MID(D42,9,2)</f>
        <v/>
      </c>
      <c r="G42" t="str">
        <f>MID(D42,15,2)</f>
        <v/>
      </c>
      <c r="H42" t="str">
        <f>MID(D42,21,2)</f>
        <v/>
      </c>
      <c r="I42" t="str">
        <f>MID(D42,27,2)</f>
        <v/>
      </c>
    </row>
    <row r="43" spans="1:9">
      <c r="A43" t="s">
        <v>416</v>
      </c>
      <c r="B43" t="str">
        <f>LEFT(A43,FIND("[",A43)-1)</f>
        <v>辩护人</v>
      </c>
      <c r="C43" t="str">
        <f>RIGHT(A44,LEN(A44)-FIND("[",A44))</f>
        <v>'剧情', '悬疑']</v>
      </c>
      <c r="D43" t="str">
        <f>MID(A43,FIND("[",A43),FIND("]",A43))</f>
        <v>['剧情']</v>
      </c>
      <c r="E43" t="str">
        <f>MID(D43,3,2)</f>
        <v>剧情</v>
      </c>
      <c r="F43" t="str">
        <f>MID(D43,9,2)</f>
        <v/>
      </c>
      <c r="G43" t="str">
        <f>MID(D43,15,2)</f>
        <v/>
      </c>
      <c r="H43" t="str">
        <f>MID(D43,21,2)</f>
        <v/>
      </c>
      <c r="I43" t="str">
        <f>MID(D43,27,2)</f>
        <v/>
      </c>
    </row>
    <row r="44" spans="1:9">
      <c r="A44" t="s">
        <v>417</v>
      </c>
      <c r="B44" t="str">
        <f>LEFT(A44,FIND("[",A44)-1)</f>
        <v>窃听风暴</v>
      </c>
      <c r="C44" t="str">
        <f>RIGHT(A45,LEN(A45)-FIND("[",A45))</f>
        <v>'剧情', '喜剧', '犯罪']</v>
      </c>
      <c r="D44" t="str">
        <f>MID(A44,FIND("[",A44),FIND("]",A44))</f>
        <v>['剧情', '悬疑']</v>
      </c>
      <c r="E44" t="str">
        <f>MID(D44,3,2)</f>
        <v>剧情</v>
      </c>
      <c r="F44" t="str">
        <f>MID(D44,9,2)</f>
        <v>悬疑</v>
      </c>
      <c r="G44" t="str">
        <f>MID(D44,15,2)</f>
        <v/>
      </c>
      <c r="H44" t="str">
        <f>MID(D44,21,2)</f>
        <v/>
      </c>
      <c r="I44" t="str">
        <f>MID(D44,27,2)</f>
        <v/>
      </c>
    </row>
    <row r="45" spans="1:9">
      <c r="A45" t="s">
        <v>418</v>
      </c>
      <c r="B45" t="str">
        <f>LEFT(A45,FIND("[",A45)-1)</f>
        <v>两杆大烟枪</v>
      </c>
      <c r="C45" t="str">
        <f>RIGHT(A46,LEN(A46)-FIND("[",A46))</f>
        <v>'剧情', '传记', '历史']</v>
      </c>
      <c r="D45" t="str">
        <f>MID(A45,FIND("[",A45),FIND("]",A45))</f>
        <v>['剧情', '喜剧', '犯罪']</v>
      </c>
      <c r="E45" t="str">
        <f>MID(D45,3,2)</f>
        <v>剧情</v>
      </c>
      <c r="F45" t="str">
        <f>MID(D45,9,2)</f>
        <v>喜剧</v>
      </c>
      <c r="G45" t="str">
        <f>MID(D45,15,2)</f>
        <v>犯罪</v>
      </c>
      <c r="H45" t="str">
        <f>MID(D45,21,2)</f>
        <v/>
      </c>
      <c r="I45" t="str">
        <f>MID(D45,27,2)</f>
        <v/>
      </c>
    </row>
    <row r="46" spans="1:9">
      <c r="A46" t="s">
        <v>419</v>
      </c>
      <c r="B46" t="str">
        <f>LEFT(A46,FIND("[",A46)-1)</f>
        <v>末代皇帝</v>
      </c>
      <c r="C46" t="str">
        <f>RIGHT(A47,LEN(A47)-FIND("[",A47))</f>
        <v>'剧情']</v>
      </c>
      <c r="D46" t="str">
        <f>MID(A46,FIND("[",A46),FIND("]",A46))</f>
        <v>['剧情', '传记', '历史']</v>
      </c>
      <c r="E46" t="str">
        <f>MID(D46,3,2)</f>
        <v>剧情</v>
      </c>
      <c r="F46" t="str">
        <f>MID(D46,9,2)</f>
        <v>传记</v>
      </c>
      <c r="G46" t="str">
        <f>MID(D46,15,2)</f>
        <v>历史</v>
      </c>
      <c r="H46" t="str">
        <f>MID(D46,21,2)</f>
        <v/>
      </c>
      <c r="I46" t="str">
        <f>MID(D46,27,2)</f>
        <v/>
      </c>
    </row>
    <row r="47" spans="1:9">
      <c r="A47" t="s">
        <v>420</v>
      </c>
      <c r="B47" t="str">
        <f>LEFT(A47,FIND("[",A47)-1)</f>
        <v>飞越疯人院</v>
      </c>
      <c r="C47" t="str">
        <f>RIGHT(A48,LEN(A48)-FIND("[",A48))</f>
        <v>'剧情']</v>
      </c>
      <c r="D47" t="str">
        <f>MID(A47,FIND("[",A47),FIND("]",A47))</f>
        <v>['剧情']</v>
      </c>
      <c r="E47" t="str">
        <f>MID(D47,3,2)</f>
        <v>剧情</v>
      </c>
      <c r="F47" t="str">
        <f>MID(D47,9,2)</f>
        <v/>
      </c>
      <c r="G47" t="str">
        <f>MID(D47,15,2)</f>
        <v/>
      </c>
      <c r="H47" t="str">
        <f>MID(D47,21,2)</f>
        <v/>
      </c>
      <c r="I47" t="str">
        <f>MID(D47,27,2)</f>
        <v/>
      </c>
    </row>
    <row r="48" spans="1:9">
      <c r="A48" t="s">
        <v>421</v>
      </c>
      <c r="B48" t="str">
        <f>LEFT(A48,FIND("[",A48)-1)</f>
        <v>死亡诗社</v>
      </c>
      <c r="C48" t="str">
        <f>RIGHT(A49,LEN(A49)-FIND("[",A49))</f>
        <v>'剧情']</v>
      </c>
      <c r="D48" t="str">
        <f>MID(A48,FIND("[",A48),FIND("]",A48))</f>
        <v>['剧情']</v>
      </c>
      <c r="E48" t="str">
        <f>MID(D48,3,2)</f>
        <v>剧情</v>
      </c>
      <c r="F48" t="str">
        <f>MID(D48,9,2)</f>
        <v/>
      </c>
      <c r="G48" t="str">
        <f>MID(D48,15,2)</f>
        <v/>
      </c>
      <c r="H48" t="str">
        <f>MID(D48,21,2)</f>
        <v/>
      </c>
      <c r="I48" t="str">
        <f>MID(D48,27,2)</f>
        <v/>
      </c>
    </row>
    <row r="49" spans="1:9">
      <c r="A49" t="s">
        <v>422</v>
      </c>
      <c r="B49" t="str">
        <f>LEFT(A49,FIND("[",A49)-1)</f>
        <v>素媛</v>
      </c>
      <c r="C49" t="str">
        <f>RIGHT(A50,LEN(A50)-FIND("[",A50))</f>
        <v>'剧情', '动作', '奇幻', '冒险']</v>
      </c>
      <c r="D49" t="str">
        <f>MID(A49,FIND("[",A49),FIND("]",A49))</f>
        <v>['剧情']</v>
      </c>
      <c r="E49" t="str">
        <f>MID(D49,3,2)</f>
        <v>剧情</v>
      </c>
      <c r="F49" t="str">
        <f>MID(D49,9,2)</f>
        <v/>
      </c>
      <c r="G49" t="str">
        <f>MID(D49,15,2)</f>
        <v/>
      </c>
      <c r="H49" t="str">
        <f>MID(D49,21,2)</f>
        <v/>
      </c>
      <c r="I49" t="str">
        <f>MID(D49,27,2)</f>
        <v/>
      </c>
    </row>
    <row r="50" spans="1:9">
      <c r="A50" t="s">
        <v>423</v>
      </c>
      <c r="B50" t="str">
        <f>LEFT(A50,FIND("[",A50)-1)</f>
        <v>指环王2：双塔奇兵</v>
      </c>
      <c r="C50" t="str">
        <f>RIGHT(A51,LEN(A51)-FIND("[",A51))</f>
        <v>'喜剧', '动画', '音乐', '奇幻']</v>
      </c>
      <c r="D50" t="str">
        <f>MID(A50,FIND("[",A50),FIND("]",A50))</f>
        <v>['剧情', '动作', '奇幻', '冒险']</v>
      </c>
      <c r="E50" t="str">
        <f>MID(D50,3,2)</f>
        <v>剧情</v>
      </c>
      <c r="F50" t="str">
        <f>MID(D50,9,2)</f>
        <v>动作</v>
      </c>
      <c r="G50" t="str">
        <f>MID(D50,15,2)</f>
        <v>奇幻</v>
      </c>
      <c r="H50" t="str">
        <f>MID(D50,21,2)</f>
        <v>冒险</v>
      </c>
      <c r="I50" t="str">
        <f>MID(D50,27,2)</f>
        <v/>
      </c>
    </row>
    <row r="51" spans="1:9">
      <c r="A51" t="s">
        <v>424</v>
      </c>
      <c r="B51" t="str">
        <f>LEFT(A51,FIND("[",A51)-1)</f>
        <v>寻梦环游记</v>
      </c>
      <c r="C51" t="str">
        <f>RIGHT(A52,LEN(A52)-FIND("[",A52))</f>
        <v>'剧情', '动作', '科幻', '惊悚']</v>
      </c>
      <c r="D51" t="str">
        <f>MID(A51,FIND("[",A51),FIND("]",A51))</f>
        <v>['喜剧', '动画', '音乐', '奇幻']</v>
      </c>
      <c r="E51" t="str">
        <f>MID(D51,3,2)</f>
        <v>喜剧</v>
      </c>
      <c r="F51" t="str">
        <f>MID(D51,9,2)</f>
        <v>动画</v>
      </c>
      <c r="G51" t="str">
        <f>MID(D51,15,2)</f>
        <v>音乐</v>
      </c>
      <c r="H51" t="str">
        <f>MID(D51,21,2)</f>
        <v>奇幻</v>
      </c>
      <c r="I51" t="str">
        <f>MID(D51,27,2)</f>
        <v/>
      </c>
    </row>
    <row r="52" spans="1:9">
      <c r="A52" t="s">
        <v>425</v>
      </c>
      <c r="B52" t="str">
        <f>LEFT(A52,FIND("[",A52)-1)</f>
        <v>V字仇杀队</v>
      </c>
      <c r="C52" t="str">
        <f>RIGHT(A53,LEN(A53)-FIND("[",A53))</f>
        <v>'剧情', '犯罪']</v>
      </c>
      <c r="D52" t="str">
        <f>MID(A52,FIND("[",A52),FIND("]",A52))</f>
        <v>['剧情', '动作', '科幻', '惊悚']</v>
      </c>
      <c r="E52" t="str">
        <f>MID(D52,3,2)</f>
        <v>剧情</v>
      </c>
      <c r="F52" t="str">
        <f>MID(D52,9,2)</f>
        <v>动作</v>
      </c>
      <c r="G52" t="str">
        <f>MID(D52,15,2)</f>
        <v>科幻</v>
      </c>
      <c r="H52" t="str">
        <f>MID(D52,21,2)</f>
        <v>惊悚</v>
      </c>
      <c r="I52" t="str">
        <f>MID(D52,27,2)</f>
        <v/>
      </c>
    </row>
    <row r="53" spans="1:9">
      <c r="A53" t="s">
        <v>426</v>
      </c>
      <c r="B53" t="str">
        <f>LEFT(A53,FIND("[",A53)-1)</f>
        <v>教父2</v>
      </c>
      <c r="C53" t="str">
        <f>RIGHT(A54,LEN(A54)-FIND("[",A54))</f>
        <v>'剧情', '动作', '奇幻', '冒险']</v>
      </c>
      <c r="D53" t="str">
        <f>MID(A53,FIND("[",A53),FIND("]",A53))</f>
        <v>['剧情', '犯罪']</v>
      </c>
      <c r="E53" t="str">
        <f>MID(D53,3,2)</f>
        <v>剧情</v>
      </c>
      <c r="F53" t="str">
        <f>MID(D53,9,2)</f>
        <v>犯罪</v>
      </c>
      <c r="G53" t="str">
        <f>MID(D53,15,2)</f>
        <v/>
      </c>
      <c r="H53" t="str">
        <f>MID(D53,21,2)</f>
        <v/>
      </c>
      <c r="I53" t="str">
        <f>MID(D53,27,2)</f>
        <v/>
      </c>
    </row>
    <row r="54" spans="1:9">
      <c r="A54" t="s">
        <v>427</v>
      </c>
      <c r="B54" t="str">
        <f>LEFT(A54,FIND("[",A54)-1)</f>
        <v>指环王1：魔戒再现</v>
      </c>
      <c r="C54" t="str">
        <f>RIGHT(A55,LEN(A55)-FIND("[",A55))</f>
        <v>'纪录片']</v>
      </c>
      <c r="D54" t="str">
        <f>MID(A54,FIND("[",A54),FIND("]",A54))</f>
        <v>['剧情', '动作', '奇幻', '冒险']</v>
      </c>
      <c r="E54" t="str">
        <f>MID(D54,3,2)</f>
        <v>剧情</v>
      </c>
      <c r="F54" t="str">
        <f>MID(D54,9,2)</f>
        <v>动作</v>
      </c>
      <c r="G54" t="str">
        <f>MID(D54,15,2)</f>
        <v>奇幻</v>
      </c>
      <c r="H54" t="str">
        <f>MID(D54,21,2)</f>
        <v>冒险</v>
      </c>
      <c r="I54" t="str">
        <f>MID(D54,27,2)</f>
        <v/>
      </c>
    </row>
    <row r="55" spans="1:9">
      <c r="A55" t="s">
        <v>428</v>
      </c>
      <c r="B55" t="str">
        <f>LEFT(A55,FIND("[",A55)-1)</f>
        <v>海豚湾</v>
      </c>
      <c r="C55" t="str">
        <f>RIGHT(A56,LEN(A56)-FIND("[",A56))</f>
        <v>'剧情', '家庭']</v>
      </c>
      <c r="D55" t="str">
        <f>MID(A55,FIND("[",A55),FIND("]",A55))</f>
        <v>['纪录片']</v>
      </c>
      <c r="E55" t="str">
        <f>MID(D55,3,2)</f>
        <v>纪录</v>
      </c>
      <c r="F55" t="str">
        <f>MID(D55,9,2)</f>
        <v/>
      </c>
      <c r="G55" t="str">
        <f>MID(D55,15,2)</f>
        <v/>
      </c>
      <c r="H55" t="str">
        <f>MID(D55,21,2)</f>
        <v/>
      </c>
      <c r="I55" t="str">
        <f>MID(D55,27,2)</f>
        <v/>
      </c>
    </row>
    <row r="56" spans="1:9">
      <c r="A56" t="s">
        <v>429</v>
      </c>
      <c r="B56" t="str">
        <f>LEFT(A56,FIND("[",A56)-1)</f>
        <v>饮食男女</v>
      </c>
      <c r="C56" t="str">
        <f>RIGHT(A57,LEN(A57)-FIND("[",A57))</f>
        <v>'剧情', '动画', '歌舞', '家庭', '冒险']</v>
      </c>
      <c r="D56" t="str">
        <f>MID(A56,FIND("[",A56),FIND("]",A56))</f>
        <v>['剧情', '家庭']</v>
      </c>
      <c r="E56" t="str">
        <f>MID(D56,3,2)</f>
        <v>剧情</v>
      </c>
      <c r="F56" t="str">
        <f>MID(D56,9,2)</f>
        <v>家庭</v>
      </c>
      <c r="G56" t="str">
        <f>MID(D56,15,2)</f>
        <v/>
      </c>
      <c r="H56" t="str">
        <f>MID(D56,21,2)</f>
        <v/>
      </c>
      <c r="I56" t="str">
        <f>MID(D56,27,2)</f>
        <v/>
      </c>
    </row>
    <row r="57" spans="1:9">
      <c r="A57" t="s">
        <v>430</v>
      </c>
      <c r="B57" t="str">
        <f>LEFT(A57,FIND("[",A57)-1)</f>
        <v>狮子王</v>
      </c>
      <c r="C57" t="str">
        <f>RIGHT(A58,LEN(A58)-FIND("[",A58))</f>
        <v>'剧情', '传记']</v>
      </c>
      <c r="D57" t="str">
        <f>MID(A57,FIND("[",A57),FIND("]",A57))</f>
        <v>['剧情', '动画', '歌舞', '家庭', '冒险']</v>
      </c>
      <c r="E57" t="str">
        <f>MID(D57,3,2)</f>
        <v>剧情</v>
      </c>
      <c r="F57" t="str">
        <f>MID(D57,9,2)</f>
        <v>动画</v>
      </c>
      <c r="G57" t="str">
        <f>MID(D57,15,2)</f>
        <v>歌舞</v>
      </c>
      <c r="H57" t="str">
        <f>MID(D57,21,2)</f>
        <v>家庭</v>
      </c>
      <c r="I57" t="str">
        <f>MID(D57,27,2)</f>
        <v>冒险</v>
      </c>
    </row>
    <row r="58" spans="1:9">
      <c r="A58" t="s">
        <v>431</v>
      </c>
      <c r="B58" t="str">
        <f>LEFT(A58,FIND("[",A58)-1)</f>
        <v>美丽心灵</v>
      </c>
      <c r="C58" t="str">
        <f>RIGHT(A59,LEN(A59)-FIND("[",A59))</f>
        <v>'剧情', '爱情']</v>
      </c>
      <c r="D58" t="str">
        <f>MID(A58,FIND("[",A58),FIND("]",A58))</f>
        <v>['剧情', '传记']</v>
      </c>
      <c r="E58" t="str">
        <f>MID(D58,3,2)</f>
        <v>剧情</v>
      </c>
      <c r="F58" t="str">
        <f>MID(D58,9,2)</f>
        <v>传记</v>
      </c>
      <c r="G58" t="str">
        <f>MID(D58,15,2)</f>
        <v/>
      </c>
      <c r="H58" t="str">
        <f>MID(D58,21,2)</f>
        <v/>
      </c>
      <c r="I58" t="str">
        <f>MID(D58,27,2)</f>
        <v/>
      </c>
    </row>
    <row r="59" spans="1:9">
      <c r="A59" t="s">
        <v>432</v>
      </c>
      <c r="B59" t="str">
        <f>LEFT(A59,FIND("[",A59)-1)</f>
        <v>情书</v>
      </c>
      <c r="C59" t="str">
        <f>RIGHT(A60,LEN(A60)-FIND("[",A60))</f>
        <v>'剧情', '音乐', '传记', '历史', '战争']</v>
      </c>
      <c r="D59" t="str">
        <f>MID(A59,FIND("[",A59),FIND("]",A59))</f>
        <v>['剧情', '爱情']</v>
      </c>
      <c r="E59" t="str">
        <f>MID(D59,3,2)</f>
        <v>剧情</v>
      </c>
      <c r="F59" t="str">
        <f>MID(D59,9,2)</f>
        <v>爱情</v>
      </c>
      <c r="G59" t="str">
        <f>MID(D59,15,2)</f>
        <v/>
      </c>
      <c r="H59" t="str">
        <f>MID(D59,21,2)</f>
        <v/>
      </c>
      <c r="I59" t="str">
        <f>MID(D59,27,2)</f>
        <v/>
      </c>
    </row>
    <row r="60" spans="1:9">
      <c r="A60" t="s">
        <v>433</v>
      </c>
      <c r="B60" t="str">
        <f>LEFT(A60,FIND("[",A60)-1)</f>
        <v>钢琴家</v>
      </c>
      <c r="C60" t="str">
        <f>RIGHT(A61,LEN(A61)-FIND("[",A61))</f>
        <v>'剧情', '爱情', '奇幻']</v>
      </c>
      <c r="D60" t="str">
        <f>MID(A60,FIND("[",A60),FIND("]",A60))</f>
        <v>['剧情', '音乐', '传记', '历史', '战争']</v>
      </c>
      <c r="E60" t="str">
        <f>MID(D60,3,2)</f>
        <v>剧情</v>
      </c>
      <c r="F60" t="str">
        <f>MID(D60,9,2)</f>
        <v>音乐</v>
      </c>
      <c r="G60" t="str">
        <f>MID(D60,15,2)</f>
        <v>传记</v>
      </c>
      <c r="H60" t="str">
        <f>MID(D60,21,2)</f>
        <v>历史</v>
      </c>
      <c r="I60" t="str">
        <f>MID(D60,27,2)</f>
        <v>战争</v>
      </c>
    </row>
    <row r="61" spans="1:9">
      <c r="A61" t="s">
        <v>434</v>
      </c>
      <c r="B61" t="str">
        <f>LEFT(A61,FIND("[",A61)-1)</f>
        <v>本杰明·巴顿奇事</v>
      </c>
      <c r="C61" t="str">
        <f>RIGHT(A62,LEN(A62)-FIND("[",A62))</f>
        <v>'剧情', '犯罪']</v>
      </c>
      <c r="D61" t="str">
        <f>MID(A61,FIND("[",A61),FIND("]",A61))</f>
        <v>['剧情', '爱情', '奇幻']</v>
      </c>
      <c r="E61" t="str">
        <f>MID(D61,3,2)</f>
        <v>剧情</v>
      </c>
      <c r="F61" t="str">
        <f>MID(D61,9,2)</f>
        <v>爱情</v>
      </c>
      <c r="G61" t="str">
        <f>MID(D61,15,2)</f>
        <v>奇幻</v>
      </c>
      <c r="H61" t="str">
        <f>MID(D61,21,2)</f>
        <v/>
      </c>
      <c r="I61" t="str">
        <f>MID(D61,27,2)</f>
        <v/>
      </c>
    </row>
    <row r="62" spans="1:9">
      <c r="A62" t="s">
        <v>435</v>
      </c>
      <c r="B62" t="str">
        <f>LEFT(A62,FIND("[",A62)-1)</f>
        <v>美国往事</v>
      </c>
      <c r="C62" t="str">
        <f>RIGHT(A63,LEN(A63)-FIND("[",A63))</f>
        <v>'剧情', '悬疑', '惊悚', '犯罪']</v>
      </c>
      <c r="D62" t="str">
        <f>MID(A62,FIND("[",A62),FIND("]",A62))</f>
        <v>['剧情', '犯罪']</v>
      </c>
      <c r="E62" t="str">
        <f>MID(D62,3,2)</f>
        <v>剧情</v>
      </c>
      <c r="F62" t="str">
        <f>MID(D62,9,2)</f>
        <v>犯罪</v>
      </c>
      <c r="G62" t="str">
        <f>MID(D62,15,2)</f>
        <v/>
      </c>
      <c r="H62" t="str">
        <f>MID(D62,21,2)</f>
        <v/>
      </c>
      <c r="I62" t="str">
        <f>MID(D62,27,2)</f>
        <v/>
      </c>
    </row>
    <row r="63" spans="1:9">
      <c r="A63" t="s">
        <v>436</v>
      </c>
      <c r="B63" t="str">
        <f>LEFT(A63,FIND("[",A63)-1)</f>
        <v>看不见的客人</v>
      </c>
      <c r="C63" t="str">
        <f>RIGHT(A64,LEN(A64)-FIND("[",A64))</f>
        <v>'动作', '科幻']</v>
      </c>
      <c r="D63" t="str">
        <f>MID(A63,FIND("[",A63),FIND("]",A63))</f>
        <v>['剧情', '悬疑', '惊悚', '犯罪']</v>
      </c>
      <c r="E63" t="str">
        <f>MID(D63,3,2)</f>
        <v>剧情</v>
      </c>
      <c r="F63" t="str">
        <f>MID(D63,9,2)</f>
        <v>悬疑</v>
      </c>
      <c r="G63" t="str">
        <f>MID(D63,15,2)</f>
        <v>惊悚</v>
      </c>
      <c r="H63" t="str">
        <f>MID(D63,21,2)</f>
        <v>犯罪</v>
      </c>
      <c r="I63" t="str">
        <f>MID(D63,27,2)</f>
        <v/>
      </c>
    </row>
    <row r="64" spans="1:9">
      <c r="A64" t="s">
        <v>437</v>
      </c>
      <c r="B64" t="str">
        <f>LEFT(A64,FIND("[",A64)-1)</f>
        <v>黑客帝国</v>
      </c>
      <c r="C64" t="str">
        <f>RIGHT(A65,LEN(A65)-FIND("[",A65))</f>
        <v>'剧情', '家庭', '儿童']</v>
      </c>
      <c r="D64" t="str">
        <f>MID(A64,FIND("[",A64),FIND("]",A64))</f>
        <v>['动作', '科幻']</v>
      </c>
      <c r="E64" t="str">
        <f>MID(D64,3,2)</f>
        <v>动作</v>
      </c>
      <c r="F64" t="str">
        <f>MID(D64,9,2)</f>
        <v>科幻</v>
      </c>
      <c r="G64" t="str">
        <f>MID(D64,15,2)</f>
        <v/>
      </c>
      <c r="H64" t="str">
        <f>MID(D64,21,2)</f>
        <v/>
      </c>
      <c r="I64" t="str">
        <f>MID(D64,27,2)</f>
        <v/>
      </c>
    </row>
    <row r="65" spans="1:9">
      <c r="A65" t="s">
        <v>438</v>
      </c>
      <c r="B65" t="str">
        <f>LEFT(A65,FIND("[",A65)-1)</f>
        <v>小鞋子</v>
      </c>
      <c r="C65" t="str">
        <f>RIGHT(A66,LEN(A66)-FIND("[",A66))</f>
        <v>'剧情', '情色', '战争']</v>
      </c>
      <c r="D65" t="str">
        <f>MID(A65,FIND("[",A65),FIND("]",A65))</f>
        <v>['剧情', '家庭', '儿童']</v>
      </c>
      <c r="E65" t="str">
        <f>MID(D65,3,2)</f>
        <v>剧情</v>
      </c>
      <c r="F65" t="str">
        <f>MID(D65,9,2)</f>
        <v>家庭</v>
      </c>
      <c r="G65" t="str">
        <f>MID(D65,15,2)</f>
        <v>儿童</v>
      </c>
      <c r="H65" t="str">
        <f>MID(D65,21,2)</f>
        <v/>
      </c>
      <c r="I65" t="str">
        <f>MID(D65,27,2)</f>
        <v/>
      </c>
    </row>
    <row r="66" spans="1:9">
      <c r="A66" t="s">
        <v>439</v>
      </c>
      <c r="B66" t="str">
        <f>LEFT(A66,FIND("[",A66)-1)</f>
        <v>西西里的美丽传说</v>
      </c>
      <c r="C66" t="str">
        <f>RIGHT(A67,LEN(A67)-FIND("[",A67))</f>
        <v>'动画', '奇幻']</v>
      </c>
      <c r="D66" t="str">
        <f>MID(A66,FIND("[",A66),FIND("]",A66))</f>
        <v>['剧情', '情色', '战争']</v>
      </c>
      <c r="E66" t="str">
        <f>MID(D66,3,2)</f>
        <v>剧情</v>
      </c>
      <c r="F66" t="str">
        <f>MID(D66,9,2)</f>
        <v>情色</v>
      </c>
      <c r="G66" t="str">
        <f>MID(D66,15,2)</f>
        <v>战争</v>
      </c>
      <c r="H66" t="str">
        <f>MID(D66,21,2)</f>
        <v/>
      </c>
      <c r="I66" t="str">
        <f>MID(D66,27,2)</f>
        <v/>
      </c>
    </row>
    <row r="67" spans="1:9">
      <c r="A67" t="s">
        <v>440</v>
      </c>
      <c r="B67" t="str">
        <f>LEFT(A67,FIND("[",A67)-1)</f>
        <v>大闹天宫</v>
      </c>
      <c r="C67" t="str">
        <f>RIGHT(A68,LEN(A68)-FIND("[",A68))</f>
        <v>'奇幻', '冒险']</v>
      </c>
      <c r="D67" t="str">
        <f>MID(A67,FIND("[",A67),FIND("]",A67))</f>
        <v>['动画', '奇幻']</v>
      </c>
      <c r="E67" t="str">
        <f>MID(D67,3,2)</f>
        <v>动画</v>
      </c>
      <c r="F67" t="str">
        <f>MID(D67,9,2)</f>
        <v>奇幻</v>
      </c>
      <c r="G67" t="str">
        <f>MID(D67,15,2)</f>
        <v/>
      </c>
      <c r="H67" t="str">
        <f>MID(D67,21,2)</f>
        <v/>
      </c>
      <c r="I67" t="str">
        <f>MID(D67,27,2)</f>
        <v/>
      </c>
    </row>
    <row r="68" spans="1:9">
      <c r="A68" t="s">
        <v>441</v>
      </c>
      <c r="B68" t="str">
        <f>LEFT(A68,FIND("[",A68)-1)</f>
        <v>哈利·波特与魔法石</v>
      </c>
      <c r="C68" t="str">
        <f>RIGHT(A69,LEN(A69)-FIND("[",A69))</f>
        <v>'剧情', '喜剧', '动作', '西部']</v>
      </c>
      <c r="D68" t="str">
        <f>MID(A68,FIND("[",A68),FIND("]",A68))</f>
        <v>['奇幻', '冒险']</v>
      </c>
      <c r="E68" t="str">
        <f>MID(D68,3,2)</f>
        <v>奇幻</v>
      </c>
      <c r="F68" t="str">
        <f>MID(D68,9,2)</f>
        <v>冒险</v>
      </c>
      <c r="G68" t="str">
        <f>MID(D68,15,2)</f>
        <v/>
      </c>
      <c r="H68" t="str">
        <f>MID(D68,21,2)</f>
        <v/>
      </c>
      <c r="I68" t="str">
        <f>MID(D68,27,2)</f>
        <v/>
      </c>
    </row>
    <row r="69" spans="1:9">
      <c r="A69" t="s">
        <v>442</v>
      </c>
      <c r="B69" t="str">
        <f>LEFT(A69,FIND("[",A69)-1)</f>
        <v>让子弹飞</v>
      </c>
      <c r="C69" t="str">
        <f>RIGHT(A70,LEN(A70)-FIND("[",A70))</f>
        <v>'剧情', '历史', '战争']</v>
      </c>
      <c r="D69" t="str">
        <f>MID(A69,FIND("[",A69),FIND("]",A69))</f>
        <v>['剧情', '喜剧', '动作', '西部']</v>
      </c>
      <c r="E69" t="str">
        <f>MID(D69,3,2)</f>
        <v>剧情</v>
      </c>
      <c r="F69" t="str">
        <f>MID(D69,9,2)</f>
        <v>喜剧</v>
      </c>
      <c r="G69" t="str">
        <f>MID(D69,15,2)</f>
        <v>动作</v>
      </c>
      <c r="H69" t="str">
        <f>MID(D69,21,2)</f>
        <v>西部</v>
      </c>
      <c r="I69" t="str">
        <f>MID(D69,27,2)</f>
        <v/>
      </c>
    </row>
    <row r="70" spans="1:9">
      <c r="A70" t="s">
        <v>443</v>
      </c>
      <c r="B70" t="str">
        <f>LEFT(A70,FIND("[",A70)-1)</f>
        <v>拯救大兵瑞恩</v>
      </c>
      <c r="C70" t="str">
        <f>RIGHT(A71,LEN(A71)-FIND("[",A71))</f>
        <v>'剧情', '悬疑', '惊悚']</v>
      </c>
      <c r="D70" t="str">
        <f>MID(A70,FIND("[",A70),FIND("]",A70))</f>
        <v>['剧情', '历史', '战争']</v>
      </c>
      <c r="E70" t="str">
        <f>MID(D70,3,2)</f>
        <v>剧情</v>
      </c>
      <c r="F70" t="str">
        <f>MID(D70,9,2)</f>
        <v>历史</v>
      </c>
      <c r="G70" t="str">
        <f>MID(D70,15,2)</f>
        <v>战争</v>
      </c>
      <c r="H70" t="str">
        <f>MID(D70,21,2)</f>
        <v/>
      </c>
      <c r="I70" t="str">
        <f>MID(D70,27,2)</f>
        <v/>
      </c>
    </row>
    <row r="71" spans="1:9">
      <c r="A71" t="s">
        <v>444</v>
      </c>
      <c r="B71" t="str">
        <f>LEFT(A71,FIND("[",A71)-1)</f>
        <v>致命魔术</v>
      </c>
      <c r="C71" t="str">
        <f>RIGHT(A72,LEN(A72)-FIND("[",A72))</f>
        <v>'剧情', '悬疑', '惊悚', '犯罪']</v>
      </c>
      <c r="D71" t="str">
        <f>MID(A71,FIND("[",A71),FIND("]",A71))</f>
        <v>['剧情', '悬疑', '惊悚']</v>
      </c>
      <c r="E71" t="str">
        <f>MID(D71,3,2)</f>
        <v>剧情</v>
      </c>
      <c r="F71" t="str">
        <f>MID(D71,9,2)</f>
        <v>悬疑</v>
      </c>
      <c r="G71" t="str">
        <f>MID(D71,15,2)</f>
        <v>惊悚</v>
      </c>
      <c r="H71" t="str">
        <f>MID(D71,21,2)</f>
        <v/>
      </c>
      <c r="I71" t="str">
        <f>MID(D71,27,2)</f>
        <v/>
      </c>
    </row>
    <row r="72" spans="1:9">
      <c r="A72" t="s">
        <v>445</v>
      </c>
      <c r="B72" t="str">
        <f>LEFT(A72,FIND("[",A72)-1)</f>
        <v>七宗罪</v>
      </c>
      <c r="C72" t="str">
        <f>RIGHT(A73,LEN(A73)-FIND("[",A73))</f>
        <v>'剧情', '歌舞']</v>
      </c>
      <c r="D72" t="str">
        <f>MID(A72,FIND("[",A72),FIND("]",A72))</f>
        <v>['剧情', '悬疑', '惊悚', '犯罪']</v>
      </c>
      <c r="E72" t="str">
        <f>MID(D72,3,2)</f>
        <v>剧情</v>
      </c>
      <c r="F72" t="str">
        <f>MID(D72,9,2)</f>
        <v>悬疑</v>
      </c>
      <c r="G72" t="str">
        <f>MID(D72,15,2)</f>
        <v>惊悚</v>
      </c>
      <c r="H72" t="str">
        <f>MID(D72,21,2)</f>
        <v>犯罪</v>
      </c>
      <c r="I72" t="str">
        <f>MID(D72,27,2)</f>
        <v/>
      </c>
    </row>
    <row r="73" spans="1:9">
      <c r="A73" t="s">
        <v>446</v>
      </c>
      <c r="B73" t="str">
        <f>LEFT(A73,FIND("[",A73)-1)</f>
        <v>被嫌弃的松子的一生</v>
      </c>
      <c r="C73" t="str">
        <f>RIGHT(A74,LEN(A74)-FIND("[",A74))</f>
        <v>'剧情', '爱情', '歌舞', '传记']</v>
      </c>
      <c r="D73" t="str">
        <f>MID(A73,FIND("[",A73),FIND("]",A73))</f>
        <v>['剧情', '歌舞']</v>
      </c>
      <c r="E73" t="str">
        <f>MID(D73,3,2)</f>
        <v>剧情</v>
      </c>
      <c r="F73" t="str">
        <f>MID(D73,9,2)</f>
        <v>歌舞</v>
      </c>
      <c r="G73" t="str">
        <f>MID(D73,15,2)</f>
        <v/>
      </c>
      <c r="H73" t="str">
        <f>MID(D73,21,2)</f>
        <v/>
      </c>
      <c r="I73" t="str">
        <f>MID(D73,27,2)</f>
        <v/>
      </c>
    </row>
    <row r="74" spans="1:9">
      <c r="A74" t="s">
        <v>447</v>
      </c>
      <c r="B74" t="str">
        <f>LEFT(A74,FIND("[",A74)-1)</f>
        <v>音乐之声</v>
      </c>
      <c r="C74" t="str">
        <f>RIGHT(A75,LEN(A75)-FIND("[",A75))</f>
        <v>'剧情', '喜剧', '犯罪']</v>
      </c>
      <c r="D74" t="str">
        <f>MID(A74,FIND("[",A74),FIND("]",A74))</f>
        <v>['剧情', '爱情', '歌舞', '传记']</v>
      </c>
      <c r="E74" t="str">
        <f>MID(D74,3,2)</f>
        <v>剧情</v>
      </c>
      <c r="F74" t="str">
        <f>MID(D74,9,2)</f>
        <v>爱情</v>
      </c>
      <c r="G74" t="str">
        <f>MID(D74,15,2)</f>
        <v>歌舞</v>
      </c>
      <c r="H74" t="str">
        <f>MID(D74,21,2)</f>
        <v>传记</v>
      </c>
      <c r="I74" t="str">
        <f>MID(D74,27,2)</f>
        <v/>
      </c>
    </row>
    <row r="75" spans="1:9">
      <c r="A75" t="s">
        <v>448</v>
      </c>
      <c r="B75" t="str">
        <f>LEFT(A75,FIND("[",A75)-1)</f>
        <v>低俗小说</v>
      </c>
      <c r="C75" t="str">
        <f>RIGHT(A76,LEN(A76)-FIND("[",A76))</f>
        <v>'喜剧', '爱情']</v>
      </c>
      <c r="D75" t="str">
        <f>MID(A75,FIND("[",A75),FIND("]",A75))</f>
        <v>['剧情', '喜剧', '犯罪']</v>
      </c>
      <c r="E75" t="str">
        <f>MID(D75,3,2)</f>
        <v>剧情</v>
      </c>
      <c r="F75" t="str">
        <f>MID(D75,9,2)</f>
        <v>喜剧</v>
      </c>
      <c r="G75" t="str">
        <f>MID(D75,15,2)</f>
        <v>犯罪</v>
      </c>
      <c r="H75" t="str">
        <f>MID(D75,21,2)</f>
        <v/>
      </c>
      <c r="I75" t="str">
        <f>MID(D75,27,2)</f>
        <v/>
      </c>
    </row>
    <row r="76" spans="1:9">
      <c r="A76" t="s">
        <v>449</v>
      </c>
      <c r="B76" t="str">
        <f>LEFT(A76,FIND("[",A76)-1)</f>
        <v>天使爱美丽</v>
      </c>
      <c r="C76" t="str">
        <f>RIGHT(A77,LEN(A77)-FIND("[",A77))</f>
        <v>'剧情', '惊悚', '犯罪']</v>
      </c>
      <c r="D76" t="str">
        <f>MID(A76,FIND("[",A76),FIND("]",A76))</f>
        <v>['喜剧', '爱情']</v>
      </c>
      <c r="E76" t="str">
        <f>MID(D76,3,2)</f>
        <v>喜剧</v>
      </c>
      <c r="F76" t="str">
        <f>MID(D76,9,2)</f>
        <v>爱情</v>
      </c>
      <c r="G76" t="str">
        <f>MID(D76,15,2)</f>
        <v/>
      </c>
      <c r="H76" t="str">
        <f>MID(D76,21,2)</f>
        <v/>
      </c>
      <c r="I76" t="str">
        <f>MID(D76,27,2)</f>
        <v/>
      </c>
    </row>
    <row r="77" spans="1:9">
      <c r="A77" t="s">
        <v>450</v>
      </c>
      <c r="B77" t="str">
        <f>LEFT(A77,FIND("[",A77)-1)</f>
        <v>沉默的羔羊</v>
      </c>
      <c r="C77" t="str">
        <f>RIGHT(A78,LEN(A78)-FIND("[",A78))</f>
        <v>'剧情', '动作', '传记', '历史', '战争']</v>
      </c>
      <c r="D77" t="str">
        <f>MID(A77,FIND("[",A77),FIND("]",A77))</f>
        <v>['剧情', '惊悚', '犯罪']</v>
      </c>
      <c r="E77" t="str">
        <f>MID(D77,3,2)</f>
        <v>剧情</v>
      </c>
      <c r="F77" t="str">
        <f>MID(D77,9,2)</f>
        <v>惊悚</v>
      </c>
      <c r="G77" t="str">
        <f>MID(D77,15,2)</f>
        <v>犯罪</v>
      </c>
      <c r="H77" t="str">
        <f>MID(D77,21,2)</f>
        <v/>
      </c>
      <c r="I77" t="str">
        <f>MID(D77,27,2)</f>
        <v/>
      </c>
    </row>
    <row r="78" spans="1:9">
      <c r="A78" t="s">
        <v>451</v>
      </c>
      <c r="B78" t="str">
        <f>LEFT(A78,FIND("[",A78)-1)</f>
        <v>勇敢的心</v>
      </c>
      <c r="C78" t="str">
        <f>RIGHT(A79,LEN(A79)-FIND("[",A79))</f>
        <v>'剧情', '传记', '犯罪']</v>
      </c>
      <c r="D78" t="str">
        <f>MID(A78,FIND("[",A78),FIND("]",A78))</f>
        <v>['剧情', '动作', '传记', '历史', '战争']</v>
      </c>
      <c r="E78" t="str">
        <f>MID(D78,3,2)</f>
        <v>剧情</v>
      </c>
      <c r="F78" t="str">
        <f>MID(D78,9,2)</f>
        <v>动作</v>
      </c>
      <c r="G78" t="str">
        <f>MID(D78,15,2)</f>
        <v>传记</v>
      </c>
      <c r="H78" t="str">
        <f>MID(D78,21,2)</f>
        <v>历史</v>
      </c>
      <c r="I78" t="str">
        <f>MID(D78,27,2)</f>
        <v>战争</v>
      </c>
    </row>
    <row r="79" spans="1:9">
      <c r="A79" t="s">
        <v>452</v>
      </c>
      <c r="B79" t="str">
        <f>LEFT(A79,FIND("[",A79)-1)</f>
        <v>猫鼠游戏</v>
      </c>
      <c r="C79" t="str">
        <f>RIGHT(A80,LEN(A80)-FIND("[",A80))</f>
        <v>'剧情', '科幻', '悬疑', '惊悚']</v>
      </c>
      <c r="D79" t="str">
        <f>MID(A79,FIND("[",A79),FIND("]",A79))</f>
        <v>['剧情', '传记', '犯罪']</v>
      </c>
      <c r="E79" t="str">
        <f>MID(D79,3,2)</f>
        <v>剧情</v>
      </c>
      <c r="F79" t="str">
        <f>MID(D79,9,2)</f>
        <v>传记</v>
      </c>
      <c r="G79" t="str">
        <f>MID(D79,15,2)</f>
        <v>犯罪</v>
      </c>
      <c r="H79" t="str">
        <f>MID(D79,21,2)</f>
        <v/>
      </c>
      <c r="I79" t="str">
        <f>MID(D79,27,2)</f>
        <v/>
      </c>
    </row>
    <row r="80" spans="1:9">
      <c r="A80" t="s">
        <v>453</v>
      </c>
      <c r="B80" t="str">
        <f>LEFT(A80,FIND("[",A80)-1)</f>
        <v>蝴蝶效应</v>
      </c>
      <c r="C80" t="str">
        <f>RIGHT(A81,LEN(A81)-FIND("[",A81))</f>
        <v>'剧情', '爱情', '奇幻']</v>
      </c>
      <c r="D80" t="str">
        <f>MID(A80,FIND("[",A80),FIND("]",A80))</f>
        <v>['剧情', '科幻', '悬疑', '惊悚']</v>
      </c>
      <c r="E80" t="str">
        <f>MID(D80,3,2)</f>
        <v>剧情</v>
      </c>
      <c r="F80" t="str">
        <f>MID(D80,9,2)</f>
        <v>科幻</v>
      </c>
      <c r="G80" t="str">
        <f>MID(D80,15,2)</f>
        <v>悬疑</v>
      </c>
      <c r="H80" t="str">
        <f>MID(D80,21,2)</f>
        <v>惊悚</v>
      </c>
      <c r="I80" t="str">
        <f>MID(D80,27,2)</f>
        <v/>
      </c>
    </row>
    <row r="81" spans="1:9">
      <c r="A81" t="s">
        <v>454</v>
      </c>
      <c r="B81" t="str">
        <f>LEFT(A81,FIND("[",A81)-1)</f>
        <v>剪刀手爱德华</v>
      </c>
      <c r="C81" t="str">
        <f>RIGHT(A82,LEN(A82)-FIND("[",A82))</f>
        <v>'剧情', '爱情', '同性']</v>
      </c>
      <c r="D81" t="str">
        <f>MID(A81,FIND("[",A81),FIND("]",A81))</f>
        <v>['剧情', '爱情', '奇幻']</v>
      </c>
      <c r="E81" t="str">
        <f>MID(D81,3,2)</f>
        <v>剧情</v>
      </c>
      <c r="F81" t="str">
        <f>MID(D81,9,2)</f>
        <v>爱情</v>
      </c>
      <c r="G81" t="str">
        <f>MID(D81,15,2)</f>
        <v>奇幻</v>
      </c>
      <c r="H81" t="str">
        <f>MID(D81,21,2)</f>
        <v/>
      </c>
      <c r="I81" t="str">
        <f>MID(D81,27,2)</f>
        <v/>
      </c>
    </row>
    <row r="82" spans="1:9">
      <c r="A82" t="s">
        <v>455</v>
      </c>
      <c r="B82" t="str">
        <f>LEFT(A82,FIND("[",A82)-1)</f>
        <v>春光乍泄</v>
      </c>
      <c r="C82" t="str">
        <f>RIGHT(A83,LEN(A83)-FIND("[",A83))</f>
        <v>'剧情']</v>
      </c>
      <c r="D82" t="str">
        <f>MID(A82,FIND("[",A82),FIND("]",A82))</f>
        <v>['剧情', '爱情', '同性']</v>
      </c>
      <c r="E82" t="str">
        <f>MID(D82,3,2)</f>
        <v>剧情</v>
      </c>
      <c r="F82" t="str">
        <f>MID(D82,9,2)</f>
        <v>爱情</v>
      </c>
      <c r="G82" t="str">
        <f>MID(D82,15,2)</f>
        <v>同性</v>
      </c>
      <c r="H82" t="str">
        <f>MID(D82,21,2)</f>
        <v/>
      </c>
      <c r="I82" t="str">
        <f>MID(D82,27,2)</f>
        <v/>
      </c>
    </row>
    <row r="83" spans="1:9">
      <c r="A83" t="s">
        <v>456</v>
      </c>
      <c r="B83" t="str">
        <f>LEFT(A83,FIND("[",A83)-1)</f>
        <v>心灵捕手</v>
      </c>
      <c r="C83" t="str">
        <f>RIGHT(A84,LEN(A84)-FIND("[",A84))</f>
        <v>'剧情', '悬疑', '惊悚']</v>
      </c>
      <c r="D83" t="str">
        <f>MID(A83,FIND("[",A83),FIND("]",A83))</f>
        <v>['剧情']</v>
      </c>
      <c r="E83" t="str">
        <f>MID(D83,3,2)</f>
        <v>剧情</v>
      </c>
      <c r="F83" t="str">
        <f>MID(D83,9,2)</f>
        <v/>
      </c>
      <c r="G83" t="str">
        <f>MID(D83,15,2)</f>
        <v/>
      </c>
      <c r="H83" t="str">
        <f>MID(D83,21,2)</f>
        <v/>
      </c>
      <c r="I83" t="str">
        <f>MID(D83,27,2)</f>
        <v/>
      </c>
    </row>
    <row r="84" spans="1:9">
      <c r="A84" t="s">
        <v>457</v>
      </c>
      <c r="B84" t="str">
        <f>LEFT(A84,FIND("[",A84)-1)</f>
        <v>禁闭岛</v>
      </c>
      <c r="C84" t="str">
        <f>RIGHT(A85,LEN(A85)-FIND("[",A85))</f>
        <v>'剧情', '喜剧', '冒险']</v>
      </c>
      <c r="D84" t="str">
        <f>MID(A84,FIND("[",A84),FIND("]",A84))</f>
        <v>['剧情', '悬疑', '惊悚']</v>
      </c>
      <c r="E84" t="str">
        <f>MID(D84,3,2)</f>
        <v>剧情</v>
      </c>
      <c r="F84" t="str">
        <f>MID(D84,9,2)</f>
        <v>悬疑</v>
      </c>
      <c r="G84" t="str">
        <f>MID(D84,15,2)</f>
        <v>惊悚</v>
      </c>
      <c r="H84" t="str">
        <f>MID(D84,21,2)</f>
        <v/>
      </c>
      <c r="I84" t="str">
        <f>MID(D84,27,2)</f>
        <v/>
      </c>
    </row>
    <row r="85" spans="1:9">
      <c r="A85" t="s">
        <v>458</v>
      </c>
      <c r="B85" t="str">
        <f>LEFT(A85,FIND("[",A85)-1)</f>
        <v>布达佩斯大饭店</v>
      </c>
      <c r="C85" t="str">
        <f>RIGHT(A86,LEN(A86)-FIND("[",A86))</f>
        <v>'剧情', '战争']</v>
      </c>
      <c r="D85" t="str">
        <f>MID(A85,FIND("[",A85),FIND("]",A85))</f>
        <v>['剧情', '喜剧', '冒险']</v>
      </c>
      <c r="E85" t="str">
        <f>MID(D85,3,2)</f>
        <v>剧情</v>
      </c>
      <c r="F85" t="str">
        <f>MID(D85,9,2)</f>
        <v>喜剧</v>
      </c>
      <c r="G85" t="str">
        <f>MID(D85,15,2)</f>
        <v>冒险</v>
      </c>
      <c r="H85" t="str">
        <f>MID(D85,21,2)</f>
        <v/>
      </c>
      <c r="I85" t="str">
        <f>MID(D85,27,2)</f>
        <v/>
      </c>
    </row>
    <row r="86" spans="1:9">
      <c r="A86" t="s">
        <v>459</v>
      </c>
      <c r="B86" t="str">
        <f>LEFT(A86,FIND("[",A86)-1)</f>
        <v>穿条纹睡衣的男孩</v>
      </c>
      <c r="C86" t="str">
        <f>RIGHT(A87,LEN(A87)-FIND("[",A87))</f>
        <v>'剧情']</v>
      </c>
      <c r="D86" t="str">
        <f>MID(A86,FIND("[",A86),FIND("]",A86))</f>
        <v>['剧情', '战争']</v>
      </c>
      <c r="E86" t="str">
        <f>MID(D86,3,2)</f>
        <v>剧情</v>
      </c>
      <c r="F86" t="str">
        <f>MID(D86,9,2)</f>
        <v>战争</v>
      </c>
      <c r="G86" t="str">
        <f>MID(D86,15,2)</f>
        <v/>
      </c>
      <c r="H86" t="str">
        <f>MID(D86,21,2)</f>
        <v/>
      </c>
      <c r="I86" t="str">
        <f>MID(D86,27,2)</f>
        <v/>
      </c>
    </row>
    <row r="87" spans="1:9">
      <c r="A87" t="s">
        <v>460</v>
      </c>
      <c r="B87" t="str">
        <f>LEFT(A87,FIND("[",A87)-1)</f>
        <v>入殓师</v>
      </c>
      <c r="C87" t="str">
        <f>RIGHT(A88,LEN(A88)-FIND("[",A88))</f>
        <v>'动作', '科幻', '战争', '冒险']</v>
      </c>
      <c r="D87" t="str">
        <f>MID(A87,FIND("[",A87),FIND("]",A87))</f>
        <v>['剧情']</v>
      </c>
      <c r="E87" t="str">
        <f>MID(D87,3,2)</f>
        <v>剧情</v>
      </c>
      <c r="F87" t="str">
        <f>MID(D87,9,2)</f>
        <v/>
      </c>
      <c r="G87" t="str">
        <f>MID(D87,15,2)</f>
        <v/>
      </c>
      <c r="H87" t="str">
        <f>MID(D87,21,2)</f>
        <v/>
      </c>
      <c r="I87" t="str">
        <f>MID(D87,27,2)</f>
        <v/>
      </c>
    </row>
    <row r="88" spans="1:9">
      <c r="A88" t="s">
        <v>461</v>
      </c>
      <c r="B88" t="str">
        <f>LEFT(A88,FIND("[",A88)-1)</f>
        <v>阿凡达</v>
      </c>
      <c r="C88" t="str">
        <f>RIGHT(A89,LEN(A89)-FIND("[",A89))</f>
        <v>'动画', '奇幻', '冒险']</v>
      </c>
      <c r="D88" t="str">
        <f>MID(A88,FIND("[",A88),FIND("]",A88))</f>
        <v>['动作', '科幻', '战争', '冒险']</v>
      </c>
      <c r="E88" t="str">
        <f>MID(D88,3,2)</f>
        <v>动作</v>
      </c>
      <c r="F88" t="str">
        <f>MID(D88,9,2)</f>
        <v>科幻</v>
      </c>
      <c r="G88" t="str">
        <f>MID(D88,15,2)</f>
        <v>战争</v>
      </c>
      <c r="H88" t="str">
        <f>MID(D88,21,2)</f>
        <v>冒险</v>
      </c>
      <c r="I88" t="str">
        <f>MID(D88,27,2)</f>
        <v/>
      </c>
    </row>
    <row r="89" spans="1:9">
      <c r="A89" t="s">
        <v>462</v>
      </c>
      <c r="B89" t="str">
        <f>LEFT(A89,FIND("[",A89)-1)</f>
        <v>幽灵公主</v>
      </c>
      <c r="C89" t="str">
        <f>RIGHT(A90,LEN(A90)-FIND("[",A90))</f>
        <v>'剧情', '爱情']</v>
      </c>
      <c r="D89" t="str">
        <f>MID(A89,FIND("[",A89),FIND("]",A89))</f>
        <v>['动画', '奇幻', '冒险']</v>
      </c>
      <c r="E89" t="str">
        <f>MID(D89,3,2)</f>
        <v>动画</v>
      </c>
      <c r="F89" t="str">
        <f>MID(D89,9,2)</f>
        <v>奇幻</v>
      </c>
      <c r="G89" t="str">
        <f>MID(D89,15,2)</f>
        <v>冒险</v>
      </c>
      <c r="H89" t="str">
        <f>MID(D89,21,2)</f>
        <v/>
      </c>
      <c r="I89" t="str">
        <f>MID(D89,27,2)</f>
        <v/>
      </c>
    </row>
    <row r="90" spans="1:9">
      <c r="A90" t="s">
        <v>463</v>
      </c>
      <c r="B90" t="str">
        <f>LEFT(A90,FIND("[",A90)-1)</f>
        <v>阳光灿烂的日子</v>
      </c>
      <c r="C90" t="str">
        <f>RIGHT(A91,LEN(A91)-FIND("[",A91))</f>
        <v>'剧情', '悬疑', '惊悚']</v>
      </c>
      <c r="D90" t="str">
        <f>MID(A90,FIND("[",A90),FIND("]",A90))</f>
        <v>['剧情', '爱情']</v>
      </c>
      <c r="E90" t="str">
        <f>MID(D90,3,2)</f>
        <v>剧情</v>
      </c>
      <c r="F90" t="str">
        <f>MID(D90,9,2)</f>
        <v>爱情</v>
      </c>
      <c r="G90" t="str">
        <f>MID(D90,15,2)</f>
        <v/>
      </c>
      <c r="H90" t="str">
        <f>MID(D90,21,2)</f>
        <v/>
      </c>
      <c r="I90" t="str">
        <f>MID(D90,27,2)</f>
        <v/>
      </c>
    </row>
    <row r="91" spans="1:9">
      <c r="A91" t="s">
        <v>464</v>
      </c>
      <c r="B91" t="str">
        <f>LEFT(A91,FIND("[",A91)-1)</f>
        <v>致命ID</v>
      </c>
      <c r="C91" t="str">
        <f>RIGHT(A92,LEN(A92)-FIND("[",A92))</f>
        <v>'剧情', '悬疑', '惊悚']</v>
      </c>
      <c r="D91" t="str">
        <f>MID(A91,FIND("[",A91),FIND("]",A91))</f>
        <v>['剧情', '悬疑', '惊悚']</v>
      </c>
      <c r="E91" t="str">
        <f>MID(D91,3,2)</f>
        <v>剧情</v>
      </c>
      <c r="F91" t="str">
        <f>MID(D91,9,2)</f>
        <v>悬疑</v>
      </c>
      <c r="G91" t="str">
        <f>MID(D91,15,2)</f>
        <v>惊悚</v>
      </c>
      <c r="H91" t="str">
        <f>MID(D91,21,2)</f>
        <v/>
      </c>
      <c r="I91" t="str">
        <f>MID(D91,27,2)</f>
        <v/>
      </c>
    </row>
    <row r="92" spans="1:9">
      <c r="A92" t="s">
        <v>465</v>
      </c>
      <c r="B92" t="str">
        <f>LEFT(A92,FIND("[",A92)-1)</f>
        <v>第六感</v>
      </c>
      <c r="C92" t="str">
        <f>RIGHT(A93,LEN(A93)-FIND("[",A93))</f>
        <v>'动作', '奇幻', '冒险']</v>
      </c>
      <c r="D92" t="str">
        <f>MID(A92,FIND("[",A92),FIND("]",A92))</f>
        <v>['剧情', '悬疑', '惊悚']</v>
      </c>
      <c r="E92" t="str">
        <f>MID(D92,3,2)</f>
        <v>剧情</v>
      </c>
      <c r="F92" t="str">
        <f>MID(D92,9,2)</f>
        <v>悬疑</v>
      </c>
      <c r="G92" t="str">
        <f>MID(D92,15,2)</f>
        <v>惊悚</v>
      </c>
      <c r="H92" t="str">
        <f>MID(D92,21,2)</f>
        <v/>
      </c>
      <c r="I92" t="str">
        <f>MID(D92,27,2)</f>
        <v/>
      </c>
    </row>
    <row r="93" spans="1:9">
      <c r="A93" t="s">
        <v>466</v>
      </c>
      <c r="B93" t="str">
        <f>LEFT(A93,FIND("[",A93)-1)</f>
        <v>加勒比海盗</v>
      </c>
      <c r="C93" t="str">
        <f>RIGHT(A94,LEN(A94)-FIND("[",A94))</f>
        <v>'剧情']</v>
      </c>
      <c r="D93" t="str">
        <f>MID(A93,FIND("[",A93),FIND("]",A93))</f>
        <v>['动作', '奇幻', '冒险']</v>
      </c>
      <c r="E93" t="str">
        <f>MID(D93,3,2)</f>
        <v>动作</v>
      </c>
      <c r="F93" t="str">
        <f>MID(D93,9,2)</f>
        <v>奇幻</v>
      </c>
      <c r="G93" t="str">
        <f>MID(D93,15,2)</f>
        <v>冒险</v>
      </c>
      <c r="H93" t="str">
        <f>MID(D93,21,2)</f>
        <v/>
      </c>
      <c r="I93" t="str">
        <f>MID(D93,27,2)</f>
        <v/>
      </c>
    </row>
    <row r="94" spans="1:9">
      <c r="A94" t="s">
        <v>467</v>
      </c>
      <c r="B94" t="str">
        <f>LEFT(A94,FIND("[",A94)-1)</f>
        <v>狩猎</v>
      </c>
      <c r="C94" t="str">
        <f>RIGHT(A95,LEN(A95)-FIND("[",A95))</f>
        <v>'剧情', '喜剧', '动画']</v>
      </c>
      <c r="D94" t="str">
        <f>MID(A94,FIND("[",A94),FIND("]",A94))</f>
        <v>['剧情']</v>
      </c>
      <c r="E94" t="str">
        <f>MID(D94,3,2)</f>
        <v>剧情</v>
      </c>
      <c r="F94" t="str">
        <f>MID(D94,9,2)</f>
        <v/>
      </c>
      <c r="G94" t="str">
        <f>MID(D94,15,2)</f>
        <v/>
      </c>
      <c r="H94" t="str">
        <f>MID(D94,21,2)</f>
        <v/>
      </c>
      <c r="I94" t="str">
        <f>MID(D94,27,2)</f>
        <v/>
      </c>
    </row>
    <row r="95" spans="1:9">
      <c r="A95" t="s">
        <v>468</v>
      </c>
      <c r="B95" t="str">
        <f>LEFT(A95,FIND("[",A95)-1)</f>
        <v>玛丽和马克思</v>
      </c>
      <c r="C95" t="str">
        <f>RIGHT(A96,LEN(A96)-FIND("[",A96))</f>
        <v>'剧情', '爱情', '同性', '家庭']</v>
      </c>
      <c r="D95" t="str">
        <f>MID(A95,FIND("[",A95),FIND("]",A95))</f>
        <v>['剧情', '喜剧', '动画']</v>
      </c>
      <c r="E95" t="str">
        <f>MID(D95,3,2)</f>
        <v>剧情</v>
      </c>
      <c r="F95" t="str">
        <f>MID(D95,9,2)</f>
        <v>喜剧</v>
      </c>
      <c r="G95" t="str">
        <f>MID(D95,15,2)</f>
        <v>动画</v>
      </c>
      <c r="H95" t="str">
        <f>MID(D95,21,2)</f>
        <v/>
      </c>
      <c r="I95" t="str">
        <f>MID(D95,27,2)</f>
        <v/>
      </c>
    </row>
    <row r="96" spans="1:9">
      <c r="A96" t="s">
        <v>469</v>
      </c>
      <c r="B96" t="str">
        <f>LEFT(A96,FIND("[",A96)-1)</f>
        <v>断背山</v>
      </c>
      <c r="C96" t="str">
        <f>RIGHT(A97,LEN(A97)-FIND("[",A97))</f>
        <v>'剧情', '爱情']</v>
      </c>
      <c r="D96" t="str">
        <f>MID(A96,FIND("[",A96),FIND("]",A96))</f>
        <v>['剧情', '爱情', '同性', '家庭']</v>
      </c>
      <c r="E96" t="str">
        <f>MID(D96,3,2)</f>
        <v>剧情</v>
      </c>
      <c r="F96" t="str">
        <f>MID(D96,9,2)</f>
        <v>爱情</v>
      </c>
      <c r="G96" t="str">
        <f>MID(D96,15,2)</f>
        <v>同性</v>
      </c>
      <c r="H96" t="str">
        <f>MID(D96,21,2)</f>
        <v>家庭</v>
      </c>
      <c r="I96" t="str">
        <f>MID(D96,27,2)</f>
        <v/>
      </c>
    </row>
    <row r="97" spans="1:9">
      <c r="A97" t="s">
        <v>470</v>
      </c>
      <c r="B97" t="str">
        <f>LEFT(A97,FIND("[",A97)-1)</f>
        <v>重庆森林</v>
      </c>
      <c r="C97" t="str">
        <f>RIGHT(A98,LEN(A98)-FIND("[",A98))</f>
        <v>'剧情', '喜剧', '爱情']</v>
      </c>
      <c r="D97" t="str">
        <f>MID(A97,FIND("[",A97),FIND("]",A97))</f>
        <v>['剧情', '爱情']</v>
      </c>
      <c r="E97" t="str">
        <f>MID(D97,3,2)</f>
        <v>剧情</v>
      </c>
      <c r="F97" t="str">
        <f>MID(D97,9,2)</f>
        <v>爱情</v>
      </c>
      <c r="G97" t="str">
        <f>MID(D97,15,2)</f>
        <v/>
      </c>
      <c r="H97" t="str">
        <f>MID(D97,21,2)</f>
        <v/>
      </c>
      <c r="I97" t="str">
        <f>MID(D97,27,2)</f>
        <v/>
      </c>
    </row>
    <row r="98" spans="1:9">
      <c r="A98" t="s">
        <v>471</v>
      </c>
      <c r="B98" t="str">
        <f>LEFT(A98,FIND("[",A98)-1)</f>
        <v>摩登时代</v>
      </c>
      <c r="C98" t="str">
        <f>RIGHT(A99,LEN(A99)-FIND("[",A99))</f>
        <v>'剧情', '喜剧', '爱情']</v>
      </c>
      <c r="D98" t="str">
        <f>MID(A98,FIND("[",A98),FIND("]",A98))</f>
        <v>['剧情', '喜剧', '爱情']</v>
      </c>
      <c r="E98" t="str">
        <f>MID(D98,3,2)</f>
        <v>剧情</v>
      </c>
      <c r="F98" t="str">
        <f>MID(D98,9,2)</f>
        <v>喜剧</v>
      </c>
      <c r="G98" t="str">
        <f>MID(D98,15,2)</f>
        <v>爱情</v>
      </c>
      <c r="H98" t="str">
        <f>MID(D98,21,2)</f>
        <v/>
      </c>
      <c r="I98" t="str">
        <f>MID(D98,27,2)</f>
        <v/>
      </c>
    </row>
    <row r="99" spans="1:9">
      <c r="A99" t="s">
        <v>472</v>
      </c>
      <c r="B99" t="str">
        <f>LEFT(A99,FIND("[",A99)-1)</f>
        <v>喜剧之王</v>
      </c>
      <c r="C99" t="str">
        <f>RIGHT(A100,LEN(A100)-FIND("[",A100))</f>
        <v>'剧情', '惊悚']</v>
      </c>
      <c r="D99" t="str">
        <f>MID(A99,FIND("[",A99),FIND("]",A99))</f>
        <v>['剧情', '喜剧', '爱情']</v>
      </c>
      <c r="E99" t="str">
        <f>MID(D99,3,2)</f>
        <v>剧情</v>
      </c>
      <c r="F99" t="str">
        <f>MID(D99,9,2)</f>
        <v>喜剧</v>
      </c>
      <c r="G99" t="str">
        <f>MID(D99,15,2)</f>
        <v>爱情</v>
      </c>
      <c r="H99" t="str">
        <f>MID(D99,21,2)</f>
        <v/>
      </c>
      <c r="I99" t="str">
        <f>MID(D99,27,2)</f>
        <v/>
      </c>
    </row>
    <row r="100" spans="1:9">
      <c r="A100" t="s">
        <v>473</v>
      </c>
      <c r="B100" t="str">
        <f>LEFT(A100,FIND("[",A100)-1)</f>
        <v>告白</v>
      </c>
      <c r="C100" t="str">
        <f>RIGHT(A101,LEN(A101)-FIND("[",A101))</f>
        <v>'剧情', '家庭', '奇幻', '冒险']</v>
      </c>
      <c r="D100" t="str">
        <f>MID(A100,FIND("[",A100),FIND("]",A100))</f>
        <v>['剧情', '惊悚']</v>
      </c>
      <c r="E100" t="str">
        <f>MID(D100,3,2)</f>
        <v>剧情</v>
      </c>
      <c r="F100" t="str">
        <f>MID(D100,9,2)</f>
        <v>惊悚</v>
      </c>
      <c r="G100" t="str">
        <f>MID(D100,15,2)</f>
        <v/>
      </c>
      <c r="H100" t="str">
        <f>MID(D100,21,2)</f>
        <v/>
      </c>
      <c r="I100" t="str">
        <f>MID(D100,27,2)</f>
        <v/>
      </c>
    </row>
    <row r="101" spans="1:9">
      <c r="A101" t="s">
        <v>474</v>
      </c>
      <c r="B101" t="str">
        <f>LEFT(A101,FIND("[",A101)-1)</f>
        <v>大鱼</v>
      </c>
      <c r="C101" t="str">
        <f>RIGHT(A102,LEN(A102)-FIND("[",A102))</f>
        <v>'剧情', '悬疑', '惊悚', '犯罪']</v>
      </c>
      <c r="D101" t="str">
        <f>MID(A101,FIND("[",A101),FIND("]",A101))</f>
        <v>['剧情', '家庭', '奇幻', '冒险']</v>
      </c>
      <c r="E101" t="str">
        <f>MID(D101,3,2)</f>
        <v>剧情</v>
      </c>
      <c r="F101" t="str">
        <f>MID(D101,9,2)</f>
        <v>家庭</v>
      </c>
      <c r="G101" t="str">
        <f>MID(D101,15,2)</f>
        <v>奇幻</v>
      </c>
      <c r="H101" t="str">
        <f>MID(D101,21,2)</f>
        <v>冒险</v>
      </c>
      <c r="I101" t="str">
        <f>MID(D101,27,2)</f>
        <v/>
      </c>
    </row>
    <row r="102" spans="1:9">
      <c r="A102" t="s">
        <v>475</v>
      </c>
      <c r="B102" t="str">
        <f>LEFT(A102,FIND("[",A102)-1)</f>
        <v>消失的爱人</v>
      </c>
      <c r="C102" t="str">
        <f>RIGHT(A103,LEN(A103)-FIND("[",A103))</f>
        <v>'剧情', '爱情', '家庭']</v>
      </c>
      <c r="D102" t="str">
        <f>MID(A102,FIND("[",A102),FIND("]",A102))</f>
        <v>['剧情', '悬疑', '惊悚', '犯罪']</v>
      </c>
      <c r="E102" t="str">
        <f>MID(D102,3,2)</f>
        <v>剧情</v>
      </c>
      <c r="F102" t="str">
        <f>MID(D102,9,2)</f>
        <v>悬疑</v>
      </c>
      <c r="G102" t="str">
        <f>MID(D102,15,2)</f>
        <v>惊悚</v>
      </c>
      <c r="H102" t="str">
        <f>MID(D102,21,2)</f>
        <v>犯罪</v>
      </c>
      <c r="I102" t="str">
        <f>MID(D102,27,2)</f>
        <v/>
      </c>
    </row>
    <row r="103" spans="1:9">
      <c r="A103" t="s">
        <v>476</v>
      </c>
      <c r="B103" t="str">
        <f>LEFT(A103,FIND("[",A103)-1)</f>
        <v>一一</v>
      </c>
      <c r="C103" t="str">
        <f>RIGHT(A104,LEN(A104)-FIND("[",A104))</f>
        <v>'喜剧', '奇幻', '武侠', '古装']</v>
      </c>
      <c r="D103" t="str">
        <f>MID(A103,FIND("[",A103),FIND("]",A103))</f>
        <v>['剧情', '爱情', '家庭']</v>
      </c>
      <c r="E103" t="str">
        <f>MID(D103,3,2)</f>
        <v>剧情</v>
      </c>
      <c r="F103" t="str">
        <f>MID(D103,9,2)</f>
        <v>爱情</v>
      </c>
      <c r="G103" t="str">
        <f>MID(D103,15,2)</f>
        <v>家庭</v>
      </c>
      <c r="H103" t="str">
        <f>MID(D103,21,2)</f>
        <v/>
      </c>
      <c r="I103" t="str">
        <f>MID(D103,27,2)</f>
        <v/>
      </c>
    </row>
    <row r="104" spans="1:9">
      <c r="A104" t="s">
        <v>477</v>
      </c>
      <c r="B104" t="str">
        <f>LEFT(A104,FIND("[",A104)-1)</f>
        <v>射雕英雄传之东成西就</v>
      </c>
      <c r="C104" t="str">
        <f>RIGHT(A105,LEN(A105)-FIND("[",A105))</f>
        <v>'剧情', '喜剧']</v>
      </c>
      <c r="D104" t="str">
        <f>MID(A104,FIND("[",A104),FIND("]",A104))</f>
        <v>['喜剧', '奇幻', '武侠', '古装']</v>
      </c>
      <c r="E104" t="str">
        <f>MID(D104,3,2)</f>
        <v>喜剧</v>
      </c>
      <c r="F104" t="str">
        <f>MID(D104,9,2)</f>
        <v>奇幻</v>
      </c>
      <c r="G104" t="str">
        <f>MID(D104,15,2)</f>
        <v>武侠</v>
      </c>
      <c r="H104" t="str">
        <f>MID(D104,21,2)</f>
        <v>古装</v>
      </c>
      <c r="I104" t="str">
        <f>MID(D104,27,2)</f>
        <v/>
      </c>
    </row>
    <row r="105" spans="1:9">
      <c r="A105" t="s">
        <v>478</v>
      </c>
      <c r="B105" t="str">
        <f>LEFT(A105,FIND("[",A105)-1)</f>
        <v>阳光姐妹淘</v>
      </c>
      <c r="C105" t="str">
        <f>RIGHT(A106,LEN(A106)-FIND("[",A106))</f>
        <v>'剧情', '爱情']</v>
      </c>
      <c r="D105" t="str">
        <f>MID(A105,FIND("[",A105),FIND("]",A105))</f>
        <v>['剧情', '喜剧']</v>
      </c>
      <c r="E105" t="str">
        <f>MID(D105,3,2)</f>
        <v>剧情</v>
      </c>
      <c r="F105" t="str">
        <f>MID(D105,9,2)</f>
        <v>喜剧</v>
      </c>
      <c r="G105" t="str">
        <f>MID(D105,15,2)</f>
        <v/>
      </c>
      <c r="H105" t="str">
        <f>MID(D105,21,2)</f>
        <v/>
      </c>
      <c r="I105" t="str">
        <f>MID(D105,27,2)</f>
        <v/>
      </c>
    </row>
    <row r="106" spans="1:9">
      <c r="A106" t="s">
        <v>479</v>
      </c>
      <c r="B106" t="str">
        <f>LEFT(A106,FIND("[",A106)-1)</f>
        <v>甜蜜蜜</v>
      </c>
      <c r="C106" t="str">
        <f>RIGHT(A107,LEN(A107)-FIND("[",A107))</f>
        <v>'剧情', '爱情']</v>
      </c>
      <c r="D106" t="str">
        <f>MID(A106,FIND("[",A106),FIND("]",A106))</f>
        <v>['剧情', '爱情']</v>
      </c>
      <c r="E106" t="str">
        <f>MID(D106,3,2)</f>
        <v>剧情</v>
      </c>
      <c r="F106" t="str">
        <f>MID(D106,9,2)</f>
        <v>爱情</v>
      </c>
      <c r="G106" t="str">
        <f>MID(D106,15,2)</f>
        <v/>
      </c>
      <c r="H106" t="str">
        <f>MID(D106,21,2)</f>
        <v/>
      </c>
      <c r="I106" t="str">
        <f>MID(D106,27,2)</f>
        <v/>
      </c>
    </row>
    <row r="107" spans="1:9">
      <c r="A107" t="s">
        <v>480</v>
      </c>
      <c r="B107" t="str">
        <f>LEFT(A107,FIND("[",A107)-1)</f>
        <v>爱在黎明破晓前</v>
      </c>
      <c r="C107" t="str">
        <f>RIGHT(A108,LEN(A108)-FIND("[",A108))</f>
        <v>'剧情']</v>
      </c>
      <c r="D107" t="str">
        <f>MID(A107,FIND("[",A107),FIND("]",A107))</f>
        <v>['剧情', '爱情']</v>
      </c>
      <c r="E107" t="str">
        <f>MID(D107,3,2)</f>
        <v>剧情</v>
      </c>
      <c r="F107" t="str">
        <f>MID(D107,9,2)</f>
        <v>爱情</v>
      </c>
      <c r="G107" t="str">
        <f>MID(D107,15,2)</f>
        <v/>
      </c>
      <c r="H107" t="str">
        <f>MID(D107,21,2)</f>
        <v/>
      </c>
      <c r="I107" t="str">
        <f>MID(D107,27,2)</f>
        <v/>
      </c>
    </row>
    <row r="108" spans="1:9">
      <c r="A108" t="s">
        <v>481</v>
      </c>
      <c r="B108" t="str">
        <f>LEFT(A108,FIND("[",A108)-1)</f>
        <v>小森林 夏秋篇</v>
      </c>
      <c r="C108" t="str">
        <f>RIGHT(A109,LEN(A109)-FIND("[",A109))</f>
        <v>'动画', '奇幻', '冒险']</v>
      </c>
      <c r="D108" t="str">
        <f>MID(A108,FIND("[",A108),FIND("]",A108))</f>
        <v>['剧情']</v>
      </c>
      <c r="E108" t="str">
        <f>MID(D108,3,2)</f>
        <v>剧情</v>
      </c>
      <c r="F108" t="str">
        <f>MID(D108,9,2)</f>
        <v/>
      </c>
      <c r="G108" t="str">
        <f>MID(D108,15,2)</f>
        <v/>
      </c>
      <c r="H108" t="str">
        <f>MID(D108,21,2)</f>
        <v/>
      </c>
      <c r="I108" t="str">
        <f>MID(D108,27,2)</f>
        <v/>
      </c>
    </row>
    <row r="109" spans="1:9">
      <c r="A109" t="s">
        <v>482</v>
      </c>
      <c r="B109" t="str">
        <f>LEFT(A109,FIND("[",A109)-1)</f>
        <v>驯龙高手</v>
      </c>
      <c r="C109" t="str">
        <f>RIGHT(A110,LEN(A110)-FIND("[",A110))</f>
        <v>'剧情', '爱情', '动画']</v>
      </c>
      <c r="D109" t="str">
        <f>MID(A109,FIND("[",A109),FIND("]",A109))</f>
        <v>['动画', '奇幻', '冒险']</v>
      </c>
      <c r="E109" t="str">
        <f>MID(D109,3,2)</f>
        <v>动画</v>
      </c>
      <c r="F109" t="str">
        <f>MID(D109,9,2)</f>
        <v>奇幻</v>
      </c>
      <c r="G109" t="str">
        <f>MID(D109,15,2)</f>
        <v>冒险</v>
      </c>
      <c r="H109" t="str">
        <f>MID(D109,21,2)</f>
        <v/>
      </c>
      <c r="I109" t="str">
        <f>MID(D109,27,2)</f>
        <v/>
      </c>
    </row>
    <row r="110" spans="1:9">
      <c r="A110" t="s">
        <v>483</v>
      </c>
      <c r="B110" t="str">
        <f>LEFT(A110,FIND("[",A110)-1)</f>
        <v>侧耳倾听</v>
      </c>
      <c r="C110" t="str">
        <f>RIGHT(A111,LEN(A111)-FIND("[",A111))</f>
        <v>'科幻', '动画', '悬疑', '惊悚']</v>
      </c>
      <c r="D110" t="str">
        <f>MID(A110,FIND("[",A110),FIND("]",A110))</f>
        <v>['剧情', '爱情', '动画']</v>
      </c>
      <c r="E110" t="str">
        <f>MID(D110,3,2)</f>
        <v>剧情</v>
      </c>
      <c r="F110" t="str">
        <f>MID(D110,9,2)</f>
        <v>爱情</v>
      </c>
      <c r="G110" t="str">
        <f>MID(D110,15,2)</f>
        <v>动画</v>
      </c>
      <c r="H110" t="str">
        <f>MID(D110,21,2)</f>
        <v/>
      </c>
      <c r="I110" t="str">
        <f>MID(D110,27,2)</f>
        <v/>
      </c>
    </row>
    <row r="111" spans="1:9">
      <c r="A111" t="s">
        <v>484</v>
      </c>
      <c r="B111" t="str">
        <f>LEFT(A111,FIND("[",A111)-1)</f>
        <v>红辣椒</v>
      </c>
      <c r="C111" t="str">
        <f>RIGHT(A112,LEN(A112)-FIND("[",A112))</f>
        <v>'剧情', '爱情', '同性']</v>
      </c>
      <c r="D111" t="str">
        <f>MID(A111,FIND("[",A111),FIND("]",A111))</f>
        <v>['科幻', '动画', '悬疑', '惊悚']</v>
      </c>
      <c r="E111" t="str">
        <f>MID(D111,3,2)</f>
        <v>科幻</v>
      </c>
      <c r="F111" t="str">
        <f>MID(D111,9,2)</f>
        <v>动画</v>
      </c>
      <c r="G111" t="str">
        <f>MID(D111,15,2)</f>
        <v>悬疑</v>
      </c>
      <c r="H111" t="str">
        <f>MID(D111,21,2)</f>
        <v>惊悚</v>
      </c>
      <c r="I111" t="str">
        <f>MID(D111,27,2)</f>
        <v/>
      </c>
    </row>
    <row r="112" spans="1:9">
      <c r="A112" t="s">
        <v>485</v>
      </c>
      <c r="B112" t="str">
        <f>LEFT(A112,FIND("[",A112)-1)</f>
        <v>请以你的名字呼唤我</v>
      </c>
      <c r="C112" t="str">
        <f>RIGHT(A113,LEN(A113)-FIND("[",A113))</f>
        <v>'爱情', '奇幻', '武侠', '古装']</v>
      </c>
      <c r="D112" t="str">
        <f>MID(A112,FIND("[",A112),FIND("]",A112))</f>
        <v>['剧情', '爱情', '同性']</v>
      </c>
      <c r="E112" t="str">
        <f>MID(D112,3,2)</f>
        <v>剧情</v>
      </c>
      <c r="F112" t="str">
        <f>MID(D112,9,2)</f>
        <v>爱情</v>
      </c>
      <c r="G112" t="str">
        <f>MID(D112,15,2)</f>
        <v>同性</v>
      </c>
      <c r="H112" t="str">
        <f>MID(D112,21,2)</f>
        <v/>
      </c>
      <c r="I112" t="str">
        <f>MID(D112,27,2)</f>
        <v/>
      </c>
    </row>
    <row r="113" spans="1:9">
      <c r="A113" t="s">
        <v>486</v>
      </c>
      <c r="B113" t="str">
        <f>LEFT(A113,FIND("[",A113)-1)</f>
        <v>倩女幽魂</v>
      </c>
      <c r="C113" t="str">
        <f>RIGHT(A114,LEN(A114)-FIND("[",A114))</f>
        <v>'剧情', '悬疑', '犯罪']</v>
      </c>
      <c r="D113" t="str">
        <f>MID(A113,FIND("[",A113),FIND("]",A113))</f>
        <v>['爱情', '奇幻', '武侠', '古装']</v>
      </c>
      <c r="E113" t="str">
        <f>MID(D113,3,2)</f>
        <v>爱情</v>
      </c>
      <c r="F113" t="str">
        <f>MID(D113,9,2)</f>
        <v>奇幻</v>
      </c>
      <c r="G113" t="str">
        <f>MID(D113,15,2)</f>
        <v>武侠</v>
      </c>
      <c r="H113" t="str">
        <f>MID(D113,21,2)</f>
        <v>古装</v>
      </c>
      <c r="I113" t="str">
        <f>MID(D113,27,2)</f>
        <v/>
      </c>
    </row>
    <row r="114" spans="1:9">
      <c r="A114" t="s">
        <v>487</v>
      </c>
      <c r="B114" t="str">
        <f>LEFT(A114,FIND("[",A114)-1)</f>
        <v>恐怖直播</v>
      </c>
      <c r="C114" t="str">
        <f>RIGHT(A115,LEN(A115)-FIND("[",A115))</f>
        <v>'动画', '奇幻', '冒险']</v>
      </c>
      <c r="D114" t="str">
        <f>MID(A114,FIND("[",A114),FIND("]",A114))</f>
        <v>['剧情', '悬疑', '犯罪']</v>
      </c>
      <c r="E114" t="str">
        <f>MID(D114,3,2)</f>
        <v>剧情</v>
      </c>
      <c r="F114" t="str">
        <f>MID(D114,9,2)</f>
        <v>悬疑</v>
      </c>
      <c r="G114" t="str">
        <f>MID(D114,15,2)</f>
        <v>犯罪</v>
      </c>
      <c r="H114" t="str">
        <f>MID(D114,21,2)</f>
        <v/>
      </c>
      <c r="I114" t="str">
        <f>MID(D114,27,2)</f>
        <v/>
      </c>
    </row>
    <row r="115" spans="1:9">
      <c r="A115" t="s">
        <v>488</v>
      </c>
      <c r="B115" t="str">
        <f>LEFT(A115,FIND("[",A115)-1)</f>
        <v>风之谷</v>
      </c>
      <c r="C115" t="str">
        <f>RIGHT(A116,LEN(A116)-FIND("[",A116))</f>
        <v>'剧情', '犯罪']</v>
      </c>
      <c r="D115" t="str">
        <f>MID(A115,FIND("[",A115),FIND("]",A115))</f>
        <v>['动画', '奇幻', '冒险']</v>
      </c>
      <c r="E115" t="str">
        <f>MID(D115,3,2)</f>
        <v>动画</v>
      </c>
      <c r="F115" t="str">
        <f>MID(D115,9,2)</f>
        <v>奇幻</v>
      </c>
      <c r="G115" t="str">
        <f>MID(D115,15,2)</f>
        <v>冒险</v>
      </c>
      <c r="H115" t="str">
        <f>MID(D115,21,2)</f>
        <v/>
      </c>
      <c r="I115" t="str">
        <f>MID(D115,27,2)</f>
        <v/>
      </c>
    </row>
    <row r="116" spans="1:9">
      <c r="A116" t="s">
        <v>489</v>
      </c>
      <c r="B116" t="str">
        <f>LEFT(A116,FIND("[",A116)-1)</f>
        <v>上帝之城</v>
      </c>
      <c r="C116" t="str">
        <f>RIGHT(A117,LEN(A117)-FIND("[",A117))</f>
        <v>'剧情']</v>
      </c>
      <c r="D116" t="str">
        <f>MID(A116,FIND("[",A116),FIND("]",A116))</f>
        <v>['剧情', '犯罪']</v>
      </c>
      <c r="E116" t="str">
        <f>MID(D116,3,2)</f>
        <v>剧情</v>
      </c>
      <c r="F116" t="str">
        <f>MID(D116,9,2)</f>
        <v>犯罪</v>
      </c>
      <c r="G116" t="str">
        <f>MID(D116,15,2)</f>
        <v/>
      </c>
      <c r="H116" t="str">
        <f>MID(D116,21,2)</f>
        <v/>
      </c>
      <c r="I116" t="str">
        <f>MID(D116,27,2)</f>
        <v/>
      </c>
    </row>
    <row r="117" spans="1:9">
      <c r="A117" t="s">
        <v>490</v>
      </c>
      <c r="B117" t="str">
        <f>LEFT(A117,FIND("[",A117)-1)</f>
        <v>超脱</v>
      </c>
      <c r="C117" t="str">
        <f>RIGHT(A118,LEN(A118)-FIND("[",A118))</f>
        <v>'剧情', '爱情']</v>
      </c>
      <c r="D117" t="str">
        <f>MID(A117,FIND("[",A117),FIND("]",A117))</f>
        <v>['剧情']</v>
      </c>
      <c r="E117" t="str">
        <f>MID(D117,3,2)</f>
        <v>剧情</v>
      </c>
      <c r="F117" t="str">
        <f>MID(D117,9,2)</f>
        <v/>
      </c>
      <c r="G117" t="str">
        <f>MID(D117,15,2)</f>
        <v/>
      </c>
      <c r="H117" t="str">
        <f>MID(D117,21,2)</f>
        <v/>
      </c>
      <c r="I117" t="str">
        <f>MID(D117,27,2)</f>
        <v/>
      </c>
    </row>
    <row r="118" spans="1:9">
      <c r="A118" t="s">
        <v>491</v>
      </c>
      <c r="B118" t="str">
        <f>LEFT(A118,FIND("[",A118)-1)</f>
        <v>爱在日落黄昏时</v>
      </c>
      <c r="C118" t="str">
        <f>RIGHT(A119,LEN(A119)-FIND("[",A119))</f>
        <v>'剧情', '喜剧']</v>
      </c>
      <c r="D118" t="str">
        <f>MID(A118,FIND("[",A118),FIND("]",A118))</f>
        <v>['剧情', '爱情']</v>
      </c>
      <c r="E118" t="str">
        <f>MID(D118,3,2)</f>
        <v>剧情</v>
      </c>
      <c r="F118" t="str">
        <f>MID(D118,9,2)</f>
        <v>爱情</v>
      </c>
      <c r="G118" t="str">
        <f>MID(D118,15,2)</f>
        <v/>
      </c>
      <c r="H118" t="str">
        <f>MID(D118,21,2)</f>
        <v/>
      </c>
      <c r="I118" t="str">
        <f>MID(D118,27,2)</f>
        <v/>
      </c>
    </row>
    <row r="119" spans="1:9">
      <c r="A119" t="s">
        <v>492</v>
      </c>
      <c r="B119" t="str">
        <f>LEFT(A119,FIND("[",A119)-1)</f>
        <v>菊次郎的夏天</v>
      </c>
      <c r="C119" t="str">
        <f>RIGHT(A120,LEN(A120)-FIND("[",A120))</f>
        <v>'剧情', '喜剧', '爱情']</v>
      </c>
      <c r="D119" t="str">
        <f>MID(A119,FIND("[",A119),FIND("]",A119))</f>
        <v>['剧情', '喜剧']</v>
      </c>
      <c r="E119" t="str">
        <f>MID(D119,3,2)</f>
        <v>剧情</v>
      </c>
      <c r="F119" t="str">
        <f>MID(D119,9,2)</f>
        <v>喜剧</v>
      </c>
      <c r="G119" t="str">
        <f>MID(D119,15,2)</f>
        <v/>
      </c>
      <c r="H119" t="str">
        <f>MID(D119,21,2)</f>
        <v/>
      </c>
      <c r="I119" t="str">
        <f>MID(D119,27,2)</f>
        <v/>
      </c>
    </row>
    <row r="120" spans="1:9">
      <c r="A120" t="s">
        <v>493</v>
      </c>
      <c r="B120" t="str">
        <f>LEFT(A120,FIND("[",A120)-1)</f>
        <v>幸福终点站</v>
      </c>
      <c r="C120" t="str">
        <f>RIGHT(A121,LEN(A121)-FIND("[",A121))</f>
        <v>'剧情', '悬疑', '奇幻', '冒险']</v>
      </c>
      <c r="D120" t="str">
        <f>MID(A120,FIND("[",A120),FIND("]",A120))</f>
        <v>['剧情', '喜剧', '爱情']</v>
      </c>
      <c r="E120" t="str">
        <f>MID(D120,3,2)</f>
        <v>剧情</v>
      </c>
      <c r="F120" t="str">
        <f>MID(D120,9,2)</f>
        <v>喜剧</v>
      </c>
      <c r="G120" t="str">
        <f>MID(D120,15,2)</f>
        <v>爱情</v>
      </c>
      <c r="H120" t="str">
        <f>MID(D120,21,2)</f>
        <v/>
      </c>
      <c r="I120" t="str">
        <f>MID(D120,27,2)</f>
        <v/>
      </c>
    </row>
    <row r="121" spans="1:9">
      <c r="A121" t="s">
        <v>494</v>
      </c>
      <c r="B121" t="str">
        <f>LEFT(A121,FIND("[",A121)-1)</f>
        <v>哈利·波特与死亡圣器(下)</v>
      </c>
      <c r="C121" t="str">
        <f>RIGHT(A122,LEN(A122)-FIND("[",A122))</f>
        <v>'剧情']</v>
      </c>
      <c r="D121" t="str">
        <f>MID(A121,FIND("[",A121),FIND("]",A121))</f>
        <v>['剧情', '悬疑', '奇幻', '冒险']</v>
      </c>
      <c r="E121" t="str">
        <f>MID(D121,3,2)</f>
        <v>剧情</v>
      </c>
      <c r="F121" t="str">
        <f>MID(D121,9,2)</f>
        <v>悬疑</v>
      </c>
      <c r="G121" t="str">
        <f>MID(D121,15,2)</f>
        <v>奇幻</v>
      </c>
      <c r="H121" t="str">
        <f>MID(D121,21,2)</f>
        <v>冒险</v>
      </c>
      <c r="I121" t="str">
        <f>MID(D121,27,2)</f>
        <v/>
      </c>
    </row>
    <row r="122" spans="1:9">
      <c r="A122" t="s">
        <v>495</v>
      </c>
      <c r="B122" t="str">
        <f>LEFT(A122,FIND("[",A122)-1)</f>
        <v>小森林 冬春篇</v>
      </c>
      <c r="C122" t="str">
        <f>RIGHT(A123,LEN(A123)-FIND("[",A123))</f>
        <v>'剧情', '悬疑', '惊悚', '犯罪']</v>
      </c>
      <c r="D122" t="str">
        <f>MID(A122,FIND("[",A122),FIND("]",A122))</f>
        <v>['剧情']</v>
      </c>
      <c r="E122" t="str">
        <f>MID(D122,3,2)</f>
        <v>剧情</v>
      </c>
      <c r="F122" t="str">
        <f>MID(D122,9,2)</f>
        <v/>
      </c>
      <c r="G122" t="str">
        <f>MID(D122,15,2)</f>
        <v/>
      </c>
      <c r="H122" t="str">
        <f>MID(D122,21,2)</f>
        <v/>
      </c>
      <c r="I122" t="str">
        <f>MID(D122,27,2)</f>
        <v/>
      </c>
    </row>
    <row r="123" spans="1:9">
      <c r="A123" t="s">
        <v>496</v>
      </c>
      <c r="B123" t="str">
        <f>LEFT(A123,FIND("[",A123)-1)</f>
        <v>杀人回忆</v>
      </c>
      <c r="C123" t="str">
        <f>RIGHT(A124,LEN(A124)-FIND("[",A124))</f>
        <v>'剧情', '喜剧', '家庭']</v>
      </c>
      <c r="D123" t="str">
        <f>MID(A123,FIND("[",A123),FIND("]",A123))</f>
        <v>['剧情', '悬疑', '惊悚', '犯罪']</v>
      </c>
      <c r="E123" t="str">
        <f>MID(D123,3,2)</f>
        <v>剧情</v>
      </c>
      <c r="F123" t="str">
        <f>MID(D123,9,2)</f>
        <v>悬疑</v>
      </c>
      <c r="G123" t="str">
        <f>MID(D123,15,2)</f>
        <v>惊悚</v>
      </c>
      <c r="H123" t="str">
        <f>MID(D123,21,2)</f>
        <v>犯罪</v>
      </c>
      <c r="I123" t="str">
        <f>MID(D123,27,2)</f>
        <v/>
      </c>
    </row>
    <row r="124" spans="1:9">
      <c r="A124" t="s">
        <v>497</v>
      </c>
      <c r="B124" t="str">
        <f>LEFT(A124,FIND("[",A124)-1)</f>
        <v>7号房的礼物</v>
      </c>
      <c r="C124" t="str">
        <f>RIGHT(A125,LEN(A125)-FIND("[",A125))</f>
        <v>'喜剧', '动画', '冒险']</v>
      </c>
      <c r="D124" t="str">
        <f>MID(A124,FIND("[",A124),FIND("]",A124))</f>
        <v>['剧情', '喜剧', '家庭']</v>
      </c>
      <c r="E124" t="str">
        <f>MID(D124,3,2)</f>
        <v>剧情</v>
      </c>
      <c r="F124" t="str">
        <f>MID(D124,9,2)</f>
        <v>喜剧</v>
      </c>
      <c r="G124" t="str">
        <f>MID(D124,15,2)</f>
        <v>家庭</v>
      </c>
      <c r="H124" t="str">
        <f>MID(D124,21,2)</f>
        <v/>
      </c>
      <c r="I124" t="str">
        <f>MID(D124,27,2)</f>
        <v/>
      </c>
    </row>
    <row r="125" spans="1:9">
      <c r="A125" t="s">
        <v>498</v>
      </c>
      <c r="B125" t="str">
        <f>LEFT(A125,FIND("[",A125)-1)</f>
        <v>神偷奶爸</v>
      </c>
      <c r="C125" t="str">
        <f>RIGHT(A126,LEN(A126)-FIND("[",A126))</f>
        <v>'动画', '奇幻', '冒险']</v>
      </c>
      <c r="D125" t="str">
        <f>MID(A125,FIND("[",A125),FIND("]",A125))</f>
        <v>['喜剧', '动画', '冒险']</v>
      </c>
      <c r="E125" t="str">
        <f>MID(D125,3,2)</f>
        <v>喜剧</v>
      </c>
      <c r="F125" t="str">
        <f>MID(D125,9,2)</f>
        <v>动画</v>
      </c>
      <c r="G125" t="str">
        <f>MID(D125,15,2)</f>
        <v>冒险</v>
      </c>
      <c r="H125" t="str">
        <f>MID(D125,21,2)</f>
        <v/>
      </c>
      <c r="I125" t="str">
        <f>MID(D125,27,2)</f>
        <v/>
      </c>
    </row>
    <row r="126" spans="1:9">
      <c r="A126" t="s">
        <v>499</v>
      </c>
      <c r="B126" t="str">
        <f>LEFT(A126,FIND("[",A126)-1)</f>
        <v>借东西的小人阿莉埃蒂</v>
      </c>
      <c r="C126" t="str">
        <f>RIGHT(A127,LEN(A127)-FIND("[",A127))</f>
        <v>'剧情', '爱情', '动画', '奇幻']</v>
      </c>
      <c r="D126" t="str">
        <f>MID(A126,FIND("[",A126),FIND("]",A126))</f>
        <v>['动画', '奇幻', '冒险']</v>
      </c>
      <c r="E126" t="str">
        <f>MID(D126,3,2)</f>
        <v>动画</v>
      </c>
      <c r="F126" t="str">
        <f>MID(D126,9,2)</f>
        <v>奇幻</v>
      </c>
      <c r="G126" t="str">
        <f>MID(D126,15,2)</f>
        <v>冒险</v>
      </c>
      <c r="H126" t="str">
        <f>MID(D126,21,2)</f>
        <v/>
      </c>
      <c r="I126" t="str">
        <f>MID(D126,27,2)</f>
        <v/>
      </c>
    </row>
    <row r="127" spans="1:9">
      <c r="A127" t="s">
        <v>500</v>
      </c>
      <c r="B127" t="str">
        <f>LEFT(A127,FIND("[",A127)-1)</f>
        <v>萤火之森</v>
      </c>
      <c r="C127" t="str">
        <f>RIGHT(A128,LEN(A128)-FIND("[",A128))</f>
        <v>'喜剧', '爱情', '古装']</v>
      </c>
      <c r="D127" t="str">
        <f>MID(A127,FIND("[",A127),FIND("]",A127))</f>
        <v>['剧情', '爱情', '动画', '奇幻']</v>
      </c>
      <c r="E127" t="str">
        <f>MID(D127,3,2)</f>
        <v>剧情</v>
      </c>
      <c r="F127" t="str">
        <f>MID(D127,9,2)</f>
        <v>爱情</v>
      </c>
      <c r="G127" t="str">
        <f>MID(D127,15,2)</f>
        <v>动画</v>
      </c>
      <c r="H127" t="str">
        <f>MID(D127,21,2)</f>
        <v>奇幻</v>
      </c>
      <c r="I127" t="str">
        <f>MID(D127,27,2)</f>
        <v/>
      </c>
    </row>
    <row r="128" spans="1:9">
      <c r="A128" t="s">
        <v>501</v>
      </c>
      <c r="B128" t="str">
        <f>LEFT(A128,FIND("[",A128)-1)</f>
        <v>唐伯虎点秋香</v>
      </c>
      <c r="C128" t="str">
        <f>RIGHT(A129,LEN(A129)-FIND("[",A129))</f>
        <v>'剧情', '动作', '科幻', '惊悚', '犯罪']</v>
      </c>
      <c r="D128" t="str">
        <f>MID(A128,FIND("[",A128),FIND("]",A128))</f>
        <v>['喜剧', '爱情', '古装']</v>
      </c>
      <c r="E128" t="str">
        <f>MID(D128,3,2)</f>
        <v>喜剧</v>
      </c>
      <c r="F128" t="str">
        <f>MID(D128,9,2)</f>
        <v>爱情</v>
      </c>
      <c r="G128" t="str">
        <f>MID(D128,15,2)</f>
        <v>古装</v>
      </c>
      <c r="H128" t="str">
        <f>MID(D128,21,2)</f>
        <v/>
      </c>
      <c r="I128" t="str">
        <f>MID(D128,27,2)</f>
        <v/>
      </c>
    </row>
    <row r="129" spans="1:9">
      <c r="A129" t="s">
        <v>502</v>
      </c>
      <c r="B129" t="str">
        <f>LEFT(A129,FIND("[",A129)-1)</f>
        <v>蝙蝠侠：黑暗骑士崛起</v>
      </c>
      <c r="C129" t="str">
        <f>RIGHT(A130,LEN(A130)-FIND("[",A130))</f>
        <v>'喜剧', '动作', '科幻', '动画', '冒险']</v>
      </c>
      <c r="D129" t="str">
        <f>MID(A129,FIND("[",A129),FIND("]",A129))</f>
        <v>['剧情', '动作', '科幻', '惊悚', '犯罪']</v>
      </c>
      <c r="E129" t="str">
        <f>MID(D129,3,2)</f>
        <v>剧情</v>
      </c>
      <c r="F129" t="str">
        <f>MID(D129,9,2)</f>
        <v>动作</v>
      </c>
      <c r="G129" t="str">
        <f>MID(D129,15,2)</f>
        <v>科幻</v>
      </c>
      <c r="H129" t="str">
        <f>MID(D129,21,2)</f>
        <v>惊悚</v>
      </c>
      <c r="I129" t="str">
        <f>MID(D129,27,2)</f>
        <v>犯罪</v>
      </c>
    </row>
    <row r="130" spans="1:9">
      <c r="A130" t="s">
        <v>503</v>
      </c>
      <c r="B130" t="str">
        <f>LEFT(A130,FIND("[",A130)-1)</f>
        <v>超能陆战队</v>
      </c>
      <c r="C130" t="str">
        <f>RIGHT(A131,LEN(A131)-FIND("[",A131))</f>
        <v>'喜剧', '动画', '儿童', '奇幻', '冒险']</v>
      </c>
      <c r="D130" t="str">
        <f>MID(A130,FIND("[",A130),FIND("]",A130))</f>
        <v>['喜剧', '动作', '科幻', '动画', '冒险']</v>
      </c>
      <c r="E130" t="str">
        <f>MID(D130,3,2)</f>
        <v>喜剧</v>
      </c>
      <c r="F130" t="str">
        <f>MID(D130,9,2)</f>
        <v>动作</v>
      </c>
      <c r="G130" t="str">
        <f>MID(D130,15,2)</f>
        <v>科幻</v>
      </c>
      <c r="H130" t="str">
        <f>MID(D130,21,2)</f>
        <v>动画</v>
      </c>
      <c r="I130" t="str">
        <f>MID(D130,27,2)</f>
        <v>冒险</v>
      </c>
    </row>
    <row r="131" spans="1:9">
      <c r="A131" t="s">
        <v>504</v>
      </c>
      <c r="B131" t="str">
        <f>LEFT(A131,FIND("[",A131)-1)</f>
        <v>怪兽电力公司</v>
      </c>
      <c r="C131" t="str">
        <f>RIGHT(A132,LEN(A132)-FIND("[",A132))</f>
        <v>'剧情', '家庭']</v>
      </c>
      <c r="D131" t="str">
        <f>MID(A131,FIND("[",A131),FIND("]",A131))</f>
        <v>['喜剧', '动画', '儿童', '奇幻', '冒险']</v>
      </c>
      <c r="E131" t="str">
        <f>MID(D131,3,2)</f>
        <v>喜剧</v>
      </c>
      <c r="F131" t="str">
        <f>MID(D131,9,2)</f>
        <v>动画</v>
      </c>
      <c r="G131" t="str">
        <f>MID(D131,15,2)</f>
        <v>儿童</v>
      </c>
      <c r="H131" t="str">
        <f>MID(D131,21,2)</f>
        <v>奇幻</v>
      </c>
      <c r="I131" t="str">
        <f>MID(D131,27,2)</f>
        <v>冒险</v>
      </c>
    </row>
    <row r="132" spans="1:9">
      <c r="A132" t="s">
        <v>505</v>
      </c>
      <c r="B132" t="str">
        <f>LEFT(A132,FIND("[",A132)-1)</f>
        <v>岁月神偷</v>
      </c>
      <c r="C132" t="str">
        <f>RIGHT(A133,LEN(A133)-FIND("[",A133))</f>
        <v>'悬疑', '惊悚', '恐怖']</v>
      </c>
      <c r="D132" t="str">
        <f>MID(A132,FIND("[",A132),FIND("]",A132))</f>
        <v>['剧情', '家庭']</v>
      </c>
      <c r="E132" t="str">
        <f>MID(D132,3,2)</f>
        <v>剧情</v>
      </c>
      <c r="F132" t="str">
        <f>MID(D132,9,2)</f>
        <v>家庭</v>
      </c>
      <c r="G132" t="str">
        <f>MID(D132,15,2)</f>
        <v/>
      </c>
      <c r="H132" t="str">
        <f>MID(D132,21,2)</f>
        <v/>
      </c>
      <c r="I132" t="str">
        <f>MID(D132,27,2)</f>
        <v/>
      </c>
    </row>
    <row r="133" spans="1:9">
      <c r="A133" t="s">
        <v>506</v>
      </c>
      <c r="B133" t="str">
        <f>LEFT(A133,FIND("[",A133)-1)</f>
        <v>电锯惊魂</v>
      </c>
      <c r="C133" t="str">
        <f>RIGHT(A134,LEN(A134)-FIND("[",A134))</f>
        <v>'剧情', '动作', '冒险']</v>
      </c>
      <c r="D133" t="str">
        <f>MID(A133,FIND("[",A133),FIND("]",A133))</f>
        <v>['悬疑', '惊悚', '恐怖']</v>
      </c>
      <c r="E133" t="str">
        <f>MID(D133,3,2)</f>
        <v>悬疑</v>
      </c>
      <c r="F133" t="str">
        <f>MID(D133,9,2)</f>
        <v>惊悚</v>
      </c>
      <c r="G133" t="str">
        <f>MID(D133,15,2)</f>
        <v>恐怖</v>
      </c>
      <c r="H133" t="str">
        <f>MID(D133,21,2)</f>
        <v/>
      </c>
      <c r="I133" t="str">
        <f>MID(D133,27,2)</f>
        <v/>
      </c>
    </row>
    <row r="134" spans="1:9">
      <c r="A134" t="s">
        <v>507</v>
      </c>
      <c r="B134" t="str">
        <f>LEFT(A134,FIND("[",A134)-1)</f>
        <v>七武士</v>
      </c>
      <c r="C134" t="str">
        <f>RIGHT(A135,LEN(A135)-FIND("[",A135))</f>
        <v>'动作', '悬疑', '惊悚']</v>
      </c>
      <c r="D134" t="str">
        <f>MID(A134,FIND("[",A134),FIND("]",A134))</f>
        <v>['剧情', '动作', '冒险']</v>
      </c>
      <c r="E134" t="str">
        <f>MID(D134,3,2)</f>
        <v>剧情</v>
      </c>
      <c r="F134" t="str">
        <f>MID(D134,9,2)</f>
        <v>动作</v>
      </c>
      <c r="G134" t="str">
        <f>MID(D134,15,2)</f>
        <v>冒险</v>
      </c>
      <c r="H134" t="str">
        <f>MID(D134,21,2)</f>
        <v/>
      </c>
      <c r="I134" t="str">
        <f>MID(D134,27,2)</f>
        <v/>
      </c>
    </row>
    <row r="135" spans="1:9">
      <c r="A135" t="s">
        <v>508</v>
      </c>
      <c r="B135" t="str">
        <f>LEFT(A135,FIND("[",A135)-1)</f>
        <v>谍影重重3</v>
      </c>
      <c r="C135" t="str">
        <f>RIGHT(A136,LEN(A136)-FIND("[",A136))</f>
        <v>'剧情', '喜剧', '爱情']</v>
      </c>
      <c r="D135" t="str">
        <f>MID(A135,FIND("[",A135),FIND("]",A135))</f>
        <v>['动作', '悬疑', '惊悚']</v>
      </c>
      <c r="E135" t="str">
        <f>MID(D135,3,2)</f>
        <v>动作</v>
      </c>
      <c r="F135" t="str">
        <f>MID(D135,9,2)</f>
        <v>悬疑</v>
      </c>
      <c r="G135" t="str">
        <f>MID(D135,15,2)</f>
        <v>惊悚</v>
      </c>
      <c r="H135" t="str">
        <f>MID(D135,21,2)</f>
        <v/>
      </c>
      <c r="I135" t="str">
        <f>MID(D135,27,2)</f>
        <v/>
      </c>
    </row>
    <row r="136" spans="1:9">
      <c r="A136" t="s">
        <v>509</v>
      </c>
      <c r="B136" t="str">
        <f>LEFT(A136,FIND("[",A136)-1)</f>
        <v>真爱至上</v>
      </c>
      <c r="C136" t="str">
        <f>RIGHT(A137,LEN(A137)-FIND("[",A137))</f>
        <v>'喜剧', '动画', '冒险']</v>
      </c>
      <c r="D136" t="str">
        <f>MID(A136,FIND("[",A136),FIND("]",A136))</f>
        <v>['剧情', '喜剧', '爱情']</v>
      </c>
      <c r="E136" t="str">
        <f>MID(D136,3,2)</f>
        <v>剧情</v>
      </c>
      <c r="F136" t="str">
        <f>MID(D136,9,2)</f>
        <v>喜剧</v>
      </c>
      <c r="G136" t="str">
        <f>MID(D136,15,2)</f>
        <v>爱情</v>
      </c>
      <c r="H136" t="str">
        <f>MID(D136,21,2)</f>
        <v/>
      </c>
      <c r="I136" t="str">
        <f>MID(D136,27,2)</f>
        <v/>
      </c>
    </row>
    <row r="137" spans="1:9">
      <c r="A137" t="s">
        <v>510</v>
      </c>
      <c r="B137" t="str">
        <f>LEFT(A137,FIND("[",A137)-1)</f>
        <v>疯狂原始人</v>
      </c>
      <c r="C137" t="str">
        <f>RIGHT(A138,LEN(A138)-FIND("[",A138))</f>
        <v>'剧情']</v>
      </c>
      <c r="D137" t="str">
        <f>MID(A137,FIND("[",A137),FIND("]",A137))</f>
        <v>['喜剧', '动画', '冒险']</v>
      </c>
      <c r="E137" t="str">
        <f>MID(D137,3,2)</f>
        <v>喜剧</v>
      </c>
      <c r="F137" t="str">
        <f>MID(D137,9,2)</f>
        <v>动画</v>
      </c>
      <c r="G137" t="str">
        <f>MID(D137,15,2)</f>
        <v>冒险</v>
      </c>
      <c r="H137" t="str">
        <f>MID(D137,21,2)</f>
        <v/>
      </c>
      <c r="I137" t="str">
        <f>MID(D137,27,2)</f>
        <v/>
      </c>
    </row>
    <row r="138" spans="1:9">
      <c r="A138" t="s">
        <v>511</v>
      </c>
      <c r="B138" t="str">
        <f>LEFT(A138,FIND("[",A138)-1)</f>
        <v>无人知晓</v>
      </c>
      <c r="C138" t="str">
        <f>RIGHT(A139,LEN(A139)-FIND("[",A139))</f>
        <v>'剧情', '喜剧', '爱情', '同性', '家庭']</v>
      </c>
      <c r="D138" t="str">
        <f>MID(A138,FIND("[",A138),FIND("]",A138))</f>
        <v>['剧情']</v>
      </c>
      <c r="E138" t="str">
        <f>MID(D138,3,2)</f>
        <v>剧情</v>
      </c>
      <c r="F138" t="str">
        <f>MID(D138,9,2)</f>
        <v/>
      </c>
      <c r="G138" t="str">
        <f>MID(D138,15,2)</f>
        <v/>
      </c>
      <c r="H138" t="str">
        <f>MID(D138,21,2)</f>
        <v/>
      </c>
      <c r="I138" t="str">
        <f>MID(D138,27,2)</f>
        <v/>
      </c>
    </row>
    <row r="139" spans="1:9">
      <c r="A139" t="s">
        <v>512</v>
      </c>
      <c r="B139" t="str">
        <f>LEFT(A139,FIND("[",A139)-1)</f>
        <v>喜宴</v>
      </c>
      <c r="C139" t="str">
        <f>RIGHT(A140,LEN(A140)-FIND("[",A140))</f>
        <v>'剧情', '动画', '战争']</v>
      </c>
      <c r="D139" t="str">
        <f>MID(A139,FIND("[",A139),FIND("]",A139))</f>
        <v>['剧情', '喜剧', '爱情', '同性', '家庭']</v>
      </c>
      <c r="E139" t="str">
        <f>MID(D139,3,2)</f>
        <v>剧情</v>
      </c>
      <c r="F139" t="str">
        <f>MID(D139,9,2)</f>
        <v>喜剧</v>
      </c>
      <c r="G139" t="str">
        <f>MID(D139,15,2)</f>
        <v>爱情</v>
      </c>
      <c r="H139" t="str">
        <f>MID(D139,21,2)</f>
        <v>同性</v>
      </c>
      <c r="I139" t="str">
        <f>MID(D139,27,2)</f>
        <v>家庭</v>
      </c>
    </row>
    <row r="140" spans="1:9">
      <c r="A140" t="s">
        <v>513</v>
      </c>
      <c r="B140" t="str">
        <f>LEFT(A140,FIND("[",A140)-1)</f>
        <v>萤火虫之墓</v>
      </c>
      <c r="C140" t="str">
        <f>RIGHT(A141,LEN(A141)-FIND("[",A141))</f>
        <v>'剧情', '动作', '爱情', '武侠', '古装']</v>
      </c>
      <c r="D140" t="str">
        <f>MID(A140,FIND("[",A140),FIND("]",A140))</f>
        <v>['剧情', '动画', '战争']</v>
      </c>
      <c r="E140" t="str">
        <f>MID(D140,3,2)</f>
        <v>剧情</v>
      </c>
      <c r="F140" t="str">
        <f>MID(D140,9,2)</f>
        <v>动画</v>
      </c>
      <c r="G140" t="str">
        <f>MID(D140,15,2)</f>
        <v>战争</v>
      </c>
      <c r="H140" t="str">
        <f>MID(D140,21,2)</f>
        <v/>
      </c>
      <c r="I140" t="str">
        <f>MID(D140,27,2)</f>
        <v/>
      </c>
    </row>
    <row r="141" spans="1:9">
      <c r="A141" t="s">
        <v>514</v>
      </c>
      <c r="B141" t="str">
        <f>LEFT(A141,FIND("[",A141)-1)</f>
        <v>东邪西毒</v>
      </c>
      <c r="C141" t="str">
        <f>RIGHT(A142,LEN(A142)-FIND("[",A142))</f>
        <v>'动作', '犯罪']</v>
      </c>
      <c r="D141" t="str">
        <f>MID(A141,FIND("[",A141),FIND("]",A141))</f>
        <v>['剧情', '动作', '爱情', '武侠', '古装']</v>
      </c>
      <c r="E141" t="str">
        <f>MID(D141,3,2)</f>
        <v>剧情</v>
      </c>
      <c r="F141" t="str">
        <f>MID(D141,9,2)</f>
        <v>动作</v>
      </c>
      <c r="G141" t="str">
        <f>MID(D141,15,2)</f>
        <v>爱情</v>
      </c>
      <c r="H141" t="str">
        <f>MID(D141,21,2)</f>
        <v>武侠</v>
      </c>
      <c r="I141" t="str">
        <f>MID(D141,27,2)</f>
        <v>古装</v>
      </c>
    </row>
    <row r="142" spans="1:9">
      <c r="A142" t="s">
        <v>515</v>
      </c>
      <c r="B142" t="str">
        <f>LEFT(A142,FIND("[",A142)-1)</f>
        <v>英雄本色</v>
      </c>
      <c r="C142" t="str">
        <f>RIGHT(A143,LEN(A143)-FIND("[",A143))</f>
        <v>'剧情', '爱情']</v>
      </c>
      <c r="D142" t="str">
        <f>MID(A142,FIND("[",A142),FIND("]",A142))</f>
        <v>['动作', '犯罪']</v>
      </c>
      <c r="E142" t="str">
        <f>MID(D142,3,2)</f>
        <v>动作</v>
      </c>
      <c r="F142" t="str">
        <f>MID(D142,9,2)</f>
        <v>犯罪</v>
      </c>
      <c r="G142" t="str">
        <f>MID(D142,15,2)</f>
        <v/>
      </c>
      <c r="H142" t="str">
        <f>MID(D142,21,2)</f>
        <v/>
      </c>
      <c r="I142" t="str">
        <f>MID(D142,27,2)</f>
        <v/>
      </c>
    </row>
    <row r="143" spans="1:9">
      <c r="A143" t="s">
        <v>516</v>
      </c>
      <c r="B143" t="str">
        <f>LEFT(A143,FIND("[",A143)-1)</f>
        <v>贫民窟的百万富翁</v>
      </c>
      <c r="C143" t="str">
        <f>RIGHT(A144,LEN(A144)-FIND("[",A144))</f>
        <v>'剧情', '惊悚']</v>
      </c>
      <c r="D143" t="str">
        <f>MID(A143,FIND("[",A143),FIND("]",A143))</f>
        <v>['剧情', '爱情']</v>
      </c>
      <c r="E143" t="str">
        <f>MID(D143,3,2)</f>
        <v>剧情</v>
      </c>
      <c r="F143" t="str">
        <f>MID(D143,9,2)</f>
        <v>爱情</v>
      </c>
      <c r="G143" t="str">
        <f>MID(D143,15,2)</f>
        <v/>
      </c>
      <c r="H143" t="str">
        <f>MID(D143,21,2)</f>
        <v/>
      </c>
      <c r="I143" t="str">
        <f>MID(D143,27,2)</f>
        <v/>
      </c>
    </row>
    <row r="144" spans="1:9">
      <c r="A144" t="s">
        <v>517</v>
      </c>
      <c r="B144" t="str">
        <f>LEFT(A144,FIND("[",A144)-1)</f>
        <v>黑天鹅</v>
      </c>
      <c r="C144" t="str">
        <f>RIGHT(A145,LEN(A145)-FIND("[",A145))</f>
        <v>'剧情', '悬疑', '惊悚', '犯罪']</v>
      </c>
      <c r="D144" t="str">
        <f>MID(A144,FIND("[",A144),FIND("]",A144))</f>
        <v>['剧情', '惊悚']</v>
      </c>
      <c r="E144" t="str">
        <f>MID(D144,3,2)</f>
        <v>剧情</v>
      </c>
      <c r="F144" t="str">
        <f>MID(D144,9,2)</f>
        <v>惊悚</v>
      </c>
      <c r="G144" t="str">
        <f>MID(D144,15,2)</f>
        <v/>
      </c>
      <c r="H144" t="str">
        <f>MID(D144,21,2)</f>
        <v/>
      </c>
      <c r="I144" t="str">
        <f>MID(D144,27,2)</f>
        <v/>
      </c>
    </row>
    <row r="145" spans="1:9">
      <c r="A145" t="s">
        <v>518</v>
      </c>
      <c r="B145" t="str">
        <f>LEFT(A145,FIND("[",A145)-1)</f>
        <v>记忆碎片</v>
      </c>
      <c r="C145" t="str">
        <f>RIGHT(A146,LEN(A146)-FIND("[",A146))</f>
        <v>'剧情', '传记', '历史', '战争']</v>
      </c>
      <c r="D145" t="str">
        <f>MID(A145,FIND("[",A145),FIND("]",A145))</f>
        <v>['剧情', '悬疑', '惊悚', '犯罪']</v>
      </c>
      <c r="E145" t="str">
        <f>MID(D145,3,2)</f>
        <v>剧情</v>
      </c>
      <c r="F145" t="str">
        <f>MID(D145,9,2)</f>
        <v>悬疑</v>
      </c>
      <c r="G145" t="str">
        <f>MID(D145,15,2)</f>
        <v>惊悚</v>
      </c>
      <c r="H145" t="str">
        <f>MID(D145,21,2)</f>
        <v>犯罪</v>
      </c>
      <c r="I145" t="str">
        <f>MID(D145,27,2)</f>
        <v/>
      </c>
    </row>
    <row r="146" spans="1:9">
      <c r="A146" t="s">
        <v>519</v>
      </c>
      <c r="B146" t="str">
        <f>LEFT(A146,FIND("[",A146)-1)</f>
        <v>血战钢锯岭</v>
      </c>
      <c r="C146" t="str">
        <f>RIGHT(A147,LEN(A147)-FIND("[",A147))</f>
        <v>'剧情', '悬疑', '犯罪']</v>
      </c>
      <c r="D146" t="str">
        <f>MID(A146,FIND("[",A146),FIND("]",A146))</f>
        <v>['剧情', '传记', '历史', '战争']</v>
      </c>
      <c r="E146" t="str">
        <f>MID(D146,3,2)</f>
        <v>剧情</v>
      </c>
      <c r="F146" t="str">
        <f>MID(D146,9,2)</f>
        <v>传记</v>
      </c>
      <c r="G146" t="str">
        <f>MID(D146,15,2)</f>
        <v>历史</v>
      </c>
      <c r="H146" t="str">
        <f>MID(D146,21,2)</f>
        <v>战争</v>
      </c>
      <c r="I146" t="str">
        <f>MID(D146,27,2)</f>
        <v/>
      </c>
    </row>
    <row r="147" spans="1:9">
      <c r="A147" t="s">
        <v>520</v>
      </c>
      <c r="B147" t="str">
        <f>LEFT(A147,FIND("[",A147)-1)</f>
        <v>心迷宫</v>
      </c>
      <c r="C147" t="str">
        <f>RIGHT(A148,LEN(A148)-FIND("[",A148))</f>
        <v>'剧情', '爱情']</v>
      </c>
      <c r="D147" t="str">
        <f>MID(A147,FIND("[",A147),FIND("]",A147))</f>
        <v>['剧情', '悬疑', '犯罪']</v>
      </c>
      <c r="E147" t="str">
        <f>MID(D147,3,2)</f>
        <v>剧情</v>
      </c>
      <c r="F147" t="str">
        <f>MID(D147,9,2)</f>
        <v>悬疑</v>
      </c>
      <c r="G147" t="str">
        <f>MID(D147,15,2)</f>
        <v>犯罪</v>
      </c>
      <c r="H147" t="str">
        <f>MID(D147,21,2)</f>
        <v/>
      </c>
      <c r="I147" t="str">
        <f>MID(D147,27,2)</f>
        <v/>
      </c>
    </row>
    <row r="148" spans="1:9">
      <c r="A148" t="s">
        <v>521</v>
      </c>
      <c r="B148" t="str">
        <f>LEFT(A148,FIND("[",A148)-1)</f>
        <v>傲慢与偏见</v>
      </c>
      <c r="C148" t="str">
        <f>RIGHT(A149,LEN(A149)-FIND("[",A149))</f>
        <v>'喜剧', '爱情', '奇幻']</v>
      </c>
      <c r="D148" t="str">
        <f>MID(A148,FIND("[",A148),FIND("]",A148))</f>
        <v>['剧情', '爱情']</v>
      </c>
      <c r="E148" t="str">
        <f>MID(D148,3,2)</f>
        <v>剧情</v>
      </c>
      <c r="F148" t="str">
        <f>MID(D148,9,2)</f>
        <v>爱情</v>
      </c>
      <c r="G148" t="str">
        <f>MID(D148,15,2)</f>
        <v/>
      </c>
      <c r="H148" t="str">
        <f>MID(D148,21,2)</f>
        <v/>
      </c>
      <c r="I148" t="str">
        <f>MID(D148,27,2)</f>
        <v/>
      </c>
    </row>
    <row r="149" spans="1:9">
      <c r="A149" t="s">
        <v>522</v>
      </c>
      <c r="B149" t="str">
        <f>LEFT(A149,FIND("[",A149)-1)</f>
        <v>时空恋旅人</v>
      </c>
      <c r="C149" t="str">
        <f>RIGHT(A150,LEN(A150)-FIND("[",A150))</f>
        <v>'剧情', '喜剧', '犯罪']</v>
      </c>
      <c r="D149" t="str">
        <f>MID(A149,FIND("[",A149),FIND("]",A149))</f>
        <v>['喜剧', '爱情', '奇幻']</v>
      </c>
      <c r="E149" t="str">
        <f>MID(D149,3,2)</f>
        <v>喜剧</v>
      </c>
      <c r="F149" t="str">
        <f>MID(D149,9,2)</f>
        <v>爱情</v>
      </c>
      <c r="G149" t="str">
        <f>MID(D149,15,2)</f>
        <v>奇幻</v>
      </c>
      <c r="H149" t="str">
        <f>MID(D149,21,2)</f>
        <v/>
      </c>
      <c r="I149" t="str">
        <f>MID(D149,27,2)</f>
        <v/>
      </c>
    </row>
    <row r="150" spans="1:9">
      <c r="A150" t="s">
        <v>523</v>
      </c>
      <c r="B150" t="str">
        <f>LEFT(A150,FIND("[",A150)-1)</f>
        <v>荒蛮故事</v>
      </c>
      <c r="C150" t="str">
        <f>RIGHT(A151,LEN(A151)-FIND("[",A151))</f>
        <v>'剧情']</v>
      </c>
      <c r="D150" t="str">
        <f>MID(A150,FIND("[",A150),FIND("]",A150))</f>
        <v>['剧情', '喜剧', '犯罪']</v>
      </c>
      <c r="E150" t="str">
        <f>MID(D150,3,2)</f>
        <v>剧情</v>
      </c>
      <c r="F150" t="str">
        <f>MID(D150,9,2)</f>
        <v>喜剧</v>
      </c>
      <c r="G150" t="str">
        <f>MID(D150,15,2)</f>
        <v>犯罪</v>
      </c>
      <c r="H150" t="str">
        <f>MID(D150,21,2)</f>
        <v/>
      </c>
      <c r="I150" t="str">
        <f>MID(D150,27,2)</f>
        <v/>
      </c>
    </row>
    <row r="151" spans="1:9">
      <c r="A151" t="s">
        <v>524</v>
      </c>
      <c r="B151" t="str">
        <f>LEFT(A151,FIND("[",A151)-1)</f>
        <v>雨人</v>
      </c>
      <c r="C151" t="str">
        <f>RIGHT(A152,LEN(A152)-FIND("[",A152))</f>
        <v>'剧情', '喜剧', '动作', '犯罪']</v>
      </c>
      <c r="D151" t="str">
        <f>MID(A151,FIND("[",A151),FIND("]",A151))</f>
        <v>['剧情']</v>
      </c>
      <c r="E151" t="str">
        <f>MID(D151,3,2)</f>
        <v>剧情</v>
      </c>
      <c r="F151" t="str">
        <f>MID(D151,9,2)</f>
        <v/>
      </c>
      <c r="G151" t="str">
        <f>MID(D151,15,2)</f>
        <v/>
      </c>
      <c r="H151" t="str">
        <f>MID(D151,21,2)</f>
        <v/>
      </c>
      <c r="I151" t="str">
        <f>MID(D151,27,2)</f>
        <v/>
      </c>
    </row>
    <row r="152" spans="1:9">
      <c r="A152" t="s">
        <v>525</v>
      </c>
      <c r="B152" t="str">
        <f>LEFT(A152,FIND("[",A152)-1)</f>
        <v>纵横四海</v>
      </c>
      <c r="C152" t="str">
        <f>RIGHT(A153,LEN(A153)-FIND("[",A153))</f>
        <v>'剧情', '犯罪']</v>
      </c>
      <c r="D152" t="str">
        <f>MID(A152,FIND("[",A152),FIND("]",A152))</f>
        <v>['剧情', '喜剧', '动作', '犯罪']</v>
      </c>
      <c r="E152" t="str">
        <f>MID(D152,3,2)</f>
        <v>剧情</v>
      </c>
      <c r="F152" t="str">
        <f>MID(D152,9,2)</f>
        <v>喜剧</v>
      </c>
      <c r="G152" t="str">
        <f>MID(D152,15,2)</f>
        <v>动作</v>
      </c>
      <c r="H152" t="str">
        <f>MID(D152,21,2)</f>
        <v>犯罪</v>
      </c>
      <c r="I152" t="str">
        <f>MID(D152,27,2)</f>
        <v/>
      </c>
    </row>
    <row r="153" spans="1:9">
      <c r="A153" t="s">
        <v>526</v>
      </c>
      <c r="B153" t="str">
        <f>LEFT(A153,FIND("[",A153)-1)</f>
        <v>教父3</v>
      </c>
      <c r="C153" t="str">
        <f>RIGHT(A154,LEN(A154)-FIND("[",A154))</f>
        <v>'剧情', '同性', '传记']</v>
      </c>
      <c r="D153" t="str">
        <f>MID(A153,FIND("[",A153),FIND("]",A153))</f>
        <v>['剧情', '犯罪']</v>
      </c>
      <c r="E153" t="str">
        <f>MID(D153,3,2)</f>
        <v>剧情</v>
      </c>
      <c r="F153" t="str">
        <f>MID(D153,9,2)</f>
        <v>犯罪</v>
      </c>
      <c r="G153" t="str">
        <f>MID(D153,15,2)</f>
        <v/>
      </c>
      <c r="H153" t="str">
        <f>MID(D153,21,2)</f>
        <v/>
      </c>
      <c r="I153" t="str">
        <f>MID(D153,27,2)</f>
        <v/>
      </c>
    </row>
    <row r="154" spans="1:9">
      <c r="A154" t="s">
        <v>527</v>
      </c>
      <c r="B154" t="str">
        <f>LEFT(A154,FIND("[",A154)-1)</f>
        <v>达拉斯买家俱乐部</v>
      </c>
      <c r="C154" t="str">
        <f>RIGHT(A155,LEN(A155)-FIND("[",A155))</f>
        <v>'喜剧', '动画', '奇幻', '冒险']</v>
      </c>
      <c r="D154" t="str">
        <f>MID(A154,FIND("[",A154),FIND("]",A154))</f>
        <v>['剧情', '同性', '传记']</v>
      </c>
      <c r="E154" t="str">
        <f>MID(D154,3,2)</f>
        <v>剧情</v>
      </c>
      <c r="F154" t="str">
        <f>MID(D154,9,2)</f>
        <v>同性</v>
      </c>
      <c r="G154" t="str">
        <f>MID(D154,15,2)</f>
        <v>传记</v>
      </c>
      <c r="H154" t="str">
        <f>MID(D154,21,2)</f>
        <v/>
      </c>
      <c r="I154" t="str">
        <f>MID(D154,27,2)</f>
        <v/>
      </c>
    </row>
    <row r="155" spans="1:9">
      <c r="A155" t="s">
        <v>528</v>
      </c>
      <c r="B155" t="str">
        <f>LEFT(A155,FIND("[",A155)-1)</f>
        <v>玩具总动员3</v>
      </c>
      <c r="C155" t="str">
        <f>RIGHT(A156,LEN(A156)-FIND("[",A156))</f>
        <v>'剧情', '犯罪']</v>
      </c>
      <c r="D155" t="str">
        <f>MID(A155,FIND("[",A155),FIND("]",A155))</f>
        <v>['喜剧', '动画', '奇幻', '冒险']</v>
      </c>
      <c r="E155" t="str">
        <f>MID(D155,3,2)</f>
        <v>喜剧</v>
      </c>
      <c r="F155" t="str">
        <f>MID(D155,9,2)</f>
        <v>动画</v>
      </c>
      <c r="G155" t="str">
        <f>MID(D155,15,2)</f>
        <v>奇幻</v>
      </c>
      <c r="H155" t="str">
        <f>MID(D155,21,2)</f>
        <v>冒险</v>
      </c>
      <c r="I155" t="str">
        <f>MID(D155,27,2)</f>
        <v/>
      </c>
    </row>
    <row r="156" spans="1:9">
      <c r="A156" t="s">
        <v>529</v>
      </c>
      <c r="B156" t="str">
        <f>LEFT(A156,FIND("[",A156)-1)</f>
        <v>完美的世界</v>
      </c>
      <c r="C156" t="str">
        <f>RIGHT(A157,LEN(A157)-FIND("[",A157))</f>
        <v>'剧情', '历史', '战争']</v>
      </c>
      <c r="D156" t="str">
        <f>MID(A156,FIND("[",A156),FIND("]",A156))</f>
        <v>['剧情', '犯罪']</v>
      </c>
      <c r="E156" t="str">
        <f>MID(D156,3,2)</f>
        <v>剧情</v>
      </c>
      <c r="F156" t="str">
        <f>MID(D156,9,2)</f>
        <v>犯罪</v>
      </c>
      <c r="G156" t="str">
        <f>MID(D156,15,2)</f>
        <v/>
      </c>
      <c r="H156" t="str">
        <f>MID(D156,21,2)</f>
        <v/>
      </c>
      <c r="I156" t="str">
        <f>MID(D156,27,2)</f>
        <v/>
      </c>
    </row>
    <row r="157" spans="1:9">
      <c r="A157" t="s">
        <v>530</v>
      </c>
      <c r="B157" t="str">
        <f>LEFT(A157,FIND("[",A157)-1)</f>
        <v>卢旺达饭店</v>
      </c>
      <c r="C157" t="str">
        <f>RIGHT(A158,LEN(A158)-FIND("[",A158))</f>
        <v>'剧情', '爱情']</v>
      </c>
      <c r="D157" t="str">
        <f>MID(A157,FIND("[",A157),FIND("]",A157))</f>
        <v>['剧情', '历史', '战争']</v>
      </c>
      <c r="E157" t="str">
        <f>MID(D157,3,2)</f>
        <v>剧情</v>
      </c>
      <c r="F157" t="str">
        <f>MID(D157,9,2)</f>
        <v>历史</v>
      </c>
      <c r="G157" t="str">
        <f>MID(D157,15,2)</f>
        <v>战争</v>
      </c>
      <c r="H157" t="str">
        <f>MID(D157,21,2)</f>
        <v/>
      </c>
      <c r="I157" t="str">
        <f>MID(D157,27,2)</f>
        <v/>
      </c>
    </row>
    <row r="158" spans="1:9">
      <c r="A158" t="s">
        <v>531</v>
      </c>
      <c r="B158" t="str">
        <f>LEFT(A158,FIND("[",A158)-1)</f>
        <v>花样年华</v>
      </c>
      <c r="C158" t="str">
        <f>RIGHT(A159,LEN(A159)-FIND("[",A159))</f>
        <v>'剧情', '家庭']</v>
      </c>
      <c r="D158" t="str">
        <f>MID(A158,FIND("[",A158),FIND("]",A158))</f>
        <v>['剧情', '爱情']</v>
      </c>
      <c r="E158" t="str">
        <f>MID(D158,3,2)</f>
        <v>剧情</v>
      </c>
      <c r="F158" t="str">
        <f>MID(D158,9,2)</f>
        <v>爱情</v>
      </c>
      <c r="G158" t="str">
        <f>MID(D158,15,2)</f>
        <v/>
      </c>
      <c r="H158" t="str">
        <f>MID(D158,21,2)</f>
        <v/>
      </c>
      <c r="I158" t="str">
        <f>MID(D158,27,2)</f>
        <v/>
      </c>
    </row>
    <row r="159" spans="1:9">
      <c r="A159" t="s">
        <v>532</v>
      </c>
      <c r="B159" t="str">
        <f>LEFT(A159,FIND("[",A159)-1)</f>
        <v>海边的曼彻斯特</v>
      </c>
      <c r="C159" t="str">
        <f>RIGHT(A160,LEN(A160)-FIND("[",A160))</f>
        <v>'纪录片']</v>
      </c>
      <c r="D159" t="str">
        <f>MID(A159,FIND("[",A159),FIND("]",A159))</f>
        <v>['剧情', '家庭']</v>
      </c>
      <c r="E159" t="str">
        <f>MID(D159,3,2)</f>
        <v>剧情</v>
      </c>
      <c r="F159" t="str">
        <f>MID(D159,9,2)</f>
        <v>家庭</v>
      </c>
      <c r="G159" t="str">
        <f>MID(D159,15,2)</f>
        <v/>
      </c>
      <c r="H159" t="str">
        <f>MID(D159,21,2)</f>
        <v/>
      </c>
      <c r="I159" t="str">
        <f>MID(D159,27,2)</f>
        <v/>
      </c>
    </row>
    <row r="160" spans="1:9">
      <c r="A160" t="s">
        <v>533</v>
      </c>
      <c r="B160" t="str">
        <f>LEFT(A160,FIND("[",A160)-1)</f>
        <v>海洋</v>
      </c>
      <c r="C160" t="str">
        <f>RIGHT(A161,LEN(A161)-FIND("[",A161))</f>
        <v>'剧情', '爱情']</v>
      </c>
      <c r="D160" t="str">
        <f>MID(A160,FIND("[",A160),FIND("]",A160))</f>
        <v>['纪录片']</v>
      </c>
      <c r="E160" t="str">
        <f>MID(D160,3,2)</f>
        <v>纪录</v>
      </c>
      <c r="F160" t="str">
        <f>MID(D160,9,2)</f>
        <v/>
      </c>
      <c r="G160" t="str">
        <f>MID(D160,15,2)</f>
        <v/>
      </c>
      <c r="H160" t="str">
        <f>MID(D160,21,2)</f>
        <v/>
      </c>
      <c r="I160" t="str">
        <f>MID(D160,27,2)</f>
        <v/>
      </c>
    </row>
    <row r="161" spans="1:9">
      <c r="A161" t="s">
        <v>534</v>
      </c>
      <c r="B161" t="str">
        <f>LEFT(A161,FIND("[",A161)-1)</f>
        <v>恋恋笔记本</v>
      </c>
      <c r="C161" t="str">
        <f>RIGHT(A162,LEN(A162)-FIND("[",A162))</f>
        <v>'喜剧', '战争']</v>
      </c>
      <c r="D161" t="str">
        <f>MID(A161,FIND("[",A161),FIND("]",A161))</f>
        <v>['剧情', '爱情']</v>
      </c>
      <c r="E161" t="str">
        <f>MID(D161,3,2)</f>
        <v>剧情</v>
      </c>
      <c r="F161" t="str">
        <f>MID(D161,9,2)</f>
        <v>爱情</v>
      </c>
      <c r="G161" t="str">
        <f>MID(D161,15,2)</f>
        <v/>
      </c>
      <c r="H161" t="str">
        <f>MID(D161,21,2)</f>
        <v/>
      </c>
      <c r="I161" t="str">
        <f>MID(D161,27,2)</f>
        <v/>
      </c>
    </row>
    <row r="162" spans="1:9">
      <c r="A162" t="s">
        <v>535</v>
      </c>
      <c r="B162" t="str">
        <f>LEFT(A162,FIND("[",A162)-1)</f>
        <v>虎口脱险</v>
      </c>
      <c r="C162" t="str">
        <f>RIGHT(A163,LEN(A163)-FIND("[",A163))</f>
        <v>'剧情', '动画', '儿童']</v>
      </c>
      <c r="D162" t="str">
        <f>MID(A162,FIND("[",A162),FIND("]",A162))</f>
        <v>['喜剧', '战争']</v>
      </c>
      <c r="E162" t="str">
        <f>MID(D162,3,2)</f>
        <v>喜剧</v>
      </c>
      <c r="F162" t="str">
        <f>MID(D162,9,2)</f>
        <v>战争</v>
      </c>
      <c r="G162" t="str">
        <f>MID(D162,15,2)</f>
        <v/>
      </c>
      <c r="H162" t="str">
        <f>MID(D162,21,2)</f>
        <v/>
      </c>
      <c r="I162" t="str">
        <f>MID(D162,27,2)</f>
        <v/>
      </c>
    </row>
    <row r="163" spans="1:9">
      <c r="A163" t="s">
        <v>536</v>
      </c>
      <c r="B163" t="str">
        <f>LEFT(A163,FIND("[",A163)-1)</f>
        <v>你看起来好像很好吃</v>
      </c>
      <c r="C163" t="str">
        <f>RIGHT(A164,LEN(A164)-FIND("[",A164))</f>
        <v>'剧情', '动作', '西部', '冒险']</v>
      </c>
      <c r="D163" t="str">
        <f>MID(A163,FIND("[",A163),FIND("]",A163))</f>
        <v>['剧情', '动画', '儿童']</v>
      </c>
      <c r="E163" t="str">
        <f>MID(D163,3,2)</f>
        <v>剧情</v>
      </c>
      <c r="F163" t="str">
        <f>MID(D163,9,2)</f>
        <v>动画</v>
      </c>
      <c r="G163" t="str">
        <f>MID(D163,15,2)</f>
        <v>儿童</v>
      </c>
      <c r="H163" t="str">
        <f>MID(D163,21,2)</f>
        <v/>
      </c>
      <c r="I163" t="str">
        <f>MID(D163,27,2)</f>
        <v/>
      </c>
    </row>
    <row r="164" spans="1:9">
      <c r="A164" t="s">
        <v>537</v>
      </c>
      <c r="B164" t="str">
        <f>LEFT(A164,FIND("[",A164)-1)</f>
        <v>被解救的姜戈</v>
      </c>
      <c r="C164" t="str">
        <f>RIGHT(A165,LEN(A165)-FIND("[",A165))</f>
        <v>'纪录片']</v>
      </c>
      <c r="D164" t="str">
        <f>MID(A164,FIND("[",A164),FIND("]",A164))</f>
        <v>['剧情', '动作', '西部', '冒险']</v>
      </c>
      <c r="E164" t="str">
        <f>MID(D164,3,2)</f>
        <v>剧情</v>
      </c>
      <c r="F164" t="str">
        <f>MID(D164,9,2)</f>
        <v>动作</v>
      </c>
      <c r="G164" t="str">
        <f>MID(D164,15,2)</f>
        <v>西部</v>
      </c>
      <c r="H164" t="str">
        <f>MID(D164,21,2)</f>
        <v>冒险</v>
      </c>
      <c r="I164" t="str">
        <f>MID(D164,27,2)</f>
        <v/>
      </c>
    </row>
    <row r="165" spans="1:9">
      <c r="A165" t="s">
        <v>538</v>
      </c>
      <c r="B165" t="str">
        <f>LEFT(A165,FIND("[",A165)-1)</f>
        <v>二十二</v>
      </c>
      <c r="C165" t="str">
        <f>RIGHT(A166,LEN(A166)-FIND("[",A166))</f>
        <v>'喜剧', '动画', '冒险']</v>
      </c>
      <c r="D165" t="str">
        <f>MID(A165,FIND("[",A165),FIND("]",A165))</f>
        <v>['纪录片']</v>
      </c>
      <c r="E165" t="str">
        <f>MID(D165,3,2)</f>
        <v>纪录</v>
      </c>
      <c r="F165" t="str">
        <f>MID(D165,9,2)</f>
        <v/>
      </c>
      <c r="G165" t="str">
        <f>MID(D165,15,2)</f>
        <v/>
      </c>
      <c r="H165" t="str">
        <f>MID(D165,21,2)</f>
        <v/>
      </c>
      <c r="I165" t="str">
        <f>MID(D165,27,2)</f>
        <v/>
      </c>
    </row>
    <row r="166" spans="1:9">
      <c r="A166" t="s">
        <v>539</v>
      </c>
      <c r="B166" t="str">
        <f>LEFT(A166,FIND("[",A166)-1)</f>
        <v>头脑特工队</v>
      </c>
      <c r="C166" t="str">
        <f>RIGHT(A167,LEN(A167)-FIND("[",A167))</f>
        <v>'喜剧', '动画', '奇幻', '冒险']</v>
      </c>
      <c r="D166" t="str">
        <f>MID(A166,FIND("[",A166),FIND("]",A166))</f>
        <v>['喜剧', '动画', '冒险']</v>
      </c>
      <c r="E166" t="str">
        <f>MID(D166,3,2)</f>
        <v>喜剧</v>
      </c>
      <c r="F166" t="str">
        <f>MID(D166,9,2)</f>
        <v>动画</v>
      </c>
      <c r="G166" t="str">
        <f>MID(D166,15,2)</f>
        <v>冒险</v>
      </c>
      <c r="H166" t="str">
        <f>MID(D166,21,2)</f>
        <v/>
      </c>
      <c r="I166" t="str">
        <f>MID(D166,27,2)</f>
        <v/>
      </c>
    </row>
    <row r="167" spans="1:9">
      <c r="A167" t="s">
        <v>540</v>
      </c>
      <c r="B167" t="str">
        <f>LEFT(A167,FIND("[",A167)-1)</f>
        <v>无敌破坏王</v>
      </c>
      <c r="C167" t="str">
        <f>RIGHT(A168,LEN(A168)-FIND("[",A168))</f>
        <v>'喜剧', '动画', '冒险']</v>
      </c>
      <c r="D167" t="str">
        <f>MID(A167,FIND("[",A167),FIND("]",A167))</f>
        <v>['喜剧', '动画', '奇幻', '冒险']</v>
      </c>
      <c r="E167" t="str">
        <f>MID(D167,3,2)</f>
        <v>喜剧</v>
      </c>
      <c r="F167" t="str">
        <f>MID(D167,9,2)</f>
        <v>动画</v>
      </c>
      <c r="G167" t="str">
        <f>MID(D167,15,2)</f>
        <v>奇幻</v>
      </c>
      <c r="H167" t="str">
        <f>MID(D167,21,2)</f>
        <v>冒险</v>
      </c>
      <c r="I167" t="str">
        <f>MID(D167,27,2)</f>
        <v/>
      </c>
    </row>
    <row r="168" spans="1:9">
      <c r="A168" t="s">
        <v>541</v>
      </c>
      <c r="B168" t="str">
        <f>LEFT(A168,FIND("[",A168)-1)</f>
        <v>冰川时代</v>
      </c>
      <c r="C168" t="str">
        <f>RIGHT(A169,LEN(A169)-FIND("[",A169))</f>
        <v>'剧情', '爱情', '动画']</v>
      </c>
      <c r="D168" t="str">
        <f>MID(A168,FIND("[",A168),FIND("]",A168))</f>
        <v>['喜剧', '动画', '冒险']</v>
      </c>
      <c r="E168" t="str">
        <f>MID(D168,3,2)</f>
        <v>喜剧</v>
      </c>
      <c r="F168" t="str">
        <f>MID(D168,9,2)</f>
        <v>动画</v>
      </c>
      <c r="G168" t="str">
        <f>MID(D168,15,2)</f>
        <v>冒险</v>
      </c>
      <c r="H168" t="str">
        <f>MID(D168,21,2)</f>
        <v/>
      </c>
      <c r="I168" t="str">
        <f>MID(D168,27,2)</f>
        <v/>
      </c>
    </row>
    <row r="169" spans="1:9">
      <c r="A169" t="s">
        <v>542</v>
      </c>
      <c r="B169" t="str">
        <f>LEFT(A169,FIND("[",A169)-1)</f>
        <v>你的名字。</v>
      </c>
      <c r="C169" t="str">
        <f>RIGHT(A170,LEN(A170)-FIND("[",A170))</f>
        <v>'剧情', '犯罪']</v>
      </c>
      <c r="D169" t="str">
        <f>MID(A169,FIND("[",A169),FIND("]",A169))</f>
        <v>['剧情', '爱情', '动画']</v>
      </c>
      <c r="E169" t="str">
        <f>MID(D169,3,2)</f>
        <v>剧情</v>
      </c>
      <c r="F169" t="str">
        <f>MID(D169,9,2)</f>
        <v>爱情</v>
      </c>
      <c r="G169" t="str">
        <f>MID(D169,15,2)</f>
        <v>动画</v>
      </c>
      <c r="H169" t="str">
        <f>MID(D169,21,2)</f>
        <v/>
      </c>
      <c r="I169" t="str">
        <f>MID(D169,27,2)</f>
        <v/>
      </c>
    </row>
    <row r="170" spans="1:9">
      <c r="A170" t="s">
        <v>543</v>
      </c>
      <c r="B170" t="str">
        <f>LEFT(A170,FIND("[",A170)-1)</f>
        <v>三块广告牌</v>
      </c>
      <c r="C170" t="str">
        <f>RIGHT(A171,LEN(A171)-FIND("[",A171))</f>
        <v>'剧情', '爱情', '战争', '西部']</v>
      </c>
      <c r="D170" t="str">
        <f>MID(A170,FIND("[",A170),FIND("]",A170))</f>
        <v>['剧情', '犯罪']</v>
      </c>
      <c r="E170" t="str">
        <f>MID(D170,3,2)</f>
        <v>剧情</v>
      </c>
      <c r="F170" t="str">
        <f>MID(D170,9,2)</f>
        <v>犯罪</v>
      </c>
      <c r="G170" t="str">
        <f>MID(D170,15,2)</f>
        <v/>
      </c>
      <c r="H170" t="str">
        <f>MID(D170,21,2)</f>
        <v/>
      </c>
      <c r="I170" t="str">
        <f>MID(D170,27,2)</f>
        <v/>
      </c>
    </row>
    <row r="171" spans="1:9">
      <c r="A171" t="s">
        <v>544</v>
      </c>
      <c r="B171" t="str">
        <f>LEFT(A171,FIND("[",A171)-1)</f>
        <v>燃情岁月</v>
      </c>
      <c r="C171" t="str">
        <f>RIGHT(A172,LEN(A172)-FIND("[",A172))</f>
        <v>'喜剧', '爱情', '歌舞']</v>
      </c>
      <c r="D171" t="str">
        <f>MID(A171,FIND("[",A171),FIND("]",A171))</f>
        <v>['剧情', '爱情', '战争', '西部']</v>
      </c>
      <c r="E171" t="str">
        <f>MID(D171,3,2)</f>
        <v>剧情</v>
      </c>
      <c r="F171" t="str">
        <f>MID(D171,9,2)</f>
        <v>爱情</v>
      </c>
      <c r="G171" t="str">
        <f>MID(D171,15,2)</f>
        <v>战争</v>
      </c>
      <c r="H171" t="str">
        <f>MID(D171,21,2)</f>
        <v>西部</v>
      </c>
      <c r="I171" t="str">
        <f>MID(D171,27,2)</f>
        <v/>
      </c>
    </row>
    <row r="172" spans="1:9">
      <c r="A172" t="s">
        <v>545</v>
      </c>
      <c r="B172" t="str">
        <f>LEFT(A172,FIND("[",A172)-1)</f>
        <v>雨中曲</v>
      </c>
      <c r="C172" t="str">
        <f>RIGHT(A173,LEN(A173)-FIND("[",A173))</f>
        <v>'剧情', '家庭']</v>
      </c>
      <c r="D172" t="str">
        <f>MID(A172,FIND("[",A172),FIND("]",A172))</f>
        <v>['喜剧', '爱情', '歌舞']</v>
      </c>
      <c r="E172" t="str">
        <f>MID(D172,3,2)</f>
        <v>喜剧</v>
      </c>
      <c r="F172" t="str">
        <f>MID(D172,9,2)</f>
        <v>爱情</v>
      </c>
      <c r="G172" t="str">
        <f>MID(D172,15,2)</f>
        <v>歌舞</v>
      </c>
      <c r="H172" t="str">
        <f>MID(D172,21,2)</f>
        <v/>
      </c>
      <c r="I172" t="str">
        <f>MID(D172,27,2)</f>
        <v/>
      </c>
    </row>
    <row r="173" spans="1:9">
      <c r="A173" t="s">
        <v>546</v>
      </c>
      <c r="B173" t="str">
        <f>LEFT(A173,FIND("[",A173)-1)</f>
        <v>我是山姆</v>
      </c>
      <c r="C173" t="str">
        <f>RIGHT(A174,LEN(A174)-FIND("[",A174))</f>
        <v>'剧情', '音乐']</v>
      </c>
      <c r="D173" t="str">
        <f>MID(A173,FIND("[",A173),FIND("]",A173))</f>
        <v>['剧情', '家庭']</v>
      </c>
      <c r="E173" t="str">
        <f>MID(D173,3,2)</f>
        <v>剧情</v>
      </c>
      <c r="F173" t="str">
        <f>MID(D173,9,2)</f>
        <v>家庭</v>
      </c>
      <c r="G173" t="str">
        <f>MID(D173,15,2)</f>
        <v/>
      </c>
      <c r="H173" t="str">
        <f>MID(D173,21,2)</f>
        <v/>
      </c>
      <c r="I173" t="str">
        <f>MID(D173,27,2)</f>
        <v/>
      </c>
    </row>
    <row r="174" spans="1:9">
      <c r="A174" t="s">
        <v>547</v>
      </c>
      <c r="B174" t="str">
        <f>LEFT(A174,FIND("[",A174)-1)</f>
        <v>爆裂鼓手</v>
      </c>
      <c r="C174" t="str">
        <f>RIGHT(A175,LEN(A175)-FIND("[",A175))</f>
        <v>'剧情', '科幻', '冒险']</v>
      </c>
      <c r="D174" t="str">
        <f>MID(A174,FIND("[",A174),FIND("]",A174))</f>
        <v>['剧情', '音乐']</v>
      </c>
      <c r="E174" t="str">
        <f>MID(D174,3,2)</f>
        <v>剧情</v>
      </c>
      <c r="F174" t="str">
        <f>MID(D174,9,2)</f>
        <v>音乐</v>
      </c>
      <c r="G174" t="str">
        <f>MID(D174,15,2)</f>
        <v/>
      </c>
      <c r="H174" t="str">
        <f>MID(D174,21,2)</f>
        <v/>
      </c>
      <c r="I174" t="str">
        <f>MID(D174,27,2)</f>
        <v/>
      </c>
    </row>
    <row r="175" spans="1:9">
      <c r="A175" t="s">
        <v>548</v>
      </c>
      <c r="B175" t="str">
        <f>LEFT(A175,FIND("[",A175)-1)</f>
        <v>人工智能</v>
      </c>
      <c r="C175" t="str">
        <f>RIGHT(A176,LEN(A176)-FIND("[",A176))</f>
        <v>'动画', '惊悚', '奇幻']</v>
      </c>
      <c r="D175" t="str">
        <f>MID(A175,FIND("[",A175),FIND("]",A175))</f>
        <v>['剧情', '科幻', '冒险']</v>
      </c>
      <c r="E175" t="str">
        <f>MID(D175,3,2)</f>
        <v>剧情</v>
      </c>
      <c r="F175" t="str">
        <f>MID(D175,9,2)</f>
        <v>科幻</v>
      </c>
      <c r="G175" t="str">
        <f>MID(D175,15,2)</f>
        <v>冒险</v>
      </c>
      <c r="H175" t="str">
        <f>MID(D175,21,2)</f>
        <v/>
      </c>
      <c r="I175" t="str">
        <f>MID(D175,27,2)</f>
        <v/>
      </c>
    </row>
    <row r="176" spans="1:9">
      <c r="A176" t="s">
        <v>549</v>
      </c>
      <c r="B176" t="str">
        <f>LEFT(A176,FIND("[",A176)-1)</f>
        <v>未麻的部屋</v>
      </c>
      <c r="C176" t="str">
        <f>RIGHT(A177,LEN(A177)-FIND("[",A177))</f>
        <v>'剧情', '爱情', '科幻', '动画']</v>
      </c>
      <c r="D176" t="str">
        <f>MID(A176,FIND("[",A176),FIND("]",A176))</f>
        <v>['动画', '惊悚', '奇幻']</v>
      </c>
      <c r="E176" t="str">
        <f>MID(D176,3,2)</f>
        <v>动画</v>
      </c>
      <c r="F176" t="str">
        <f>MID(D176,9,2)</f>
        <v>惊悚</v>
      </c>
      <c r="G176" t="str">
        <f>MID(D176,15,2)</f>
        <v>奇幻</v>
      </c>
      <c r="H176" t="str">
        <f>MID(D176,21,2)</f>
        <v/>
      </c>
      <c r="I176" t="str">
        <f>MID(D176,27,2)</f>
        <v/>
      </c>
    </row>
    <row r="177" spans="1:9">
      <c r="A177" t="s">
        <v>550</v>
      </c>
      <c r="B177" t="str">
        <f>LEFT(A177,FIND("[",A177)-1)</f>
        <v>穿越时空的少女</v>
      </c>
      <c r="C177" t="str">
        <f>RIGHT(A178,LEN(A178)-FIND("[",A178))</f>
        <v>'剧情', '爱情', '战争']</v>
      </c>
      <c r="D177" t="str">
        <f>MID(A177,FIND("[",A177),FIND("]",A177))</f>
        <v>['剧情', '爱情', '科幻', '动画']</v>
      </c>
      <c r="E177" t="str">
        <f>MID(D177,3,2)</f>
        <v>剧情</v>
      </c>
      <c r="F177" t="str">
        <f>MID(D177,9,2)</f>
        <v>爱情</v>
      </c>
      <c r="G177" t="str">
        <f>MID(D177,15,2)</f>
        <v>科幻</v>
      </c>
      <c r="H177" t="str">
        <f>MID(D177,21,2)</f>
        <v>动画</v>
      </c>
      <c r="I177" t="str">
        <f>MID(D177,27,2)</f>
        <v/>
      </c>
    </row>
    <row r="178" spans="1:9">
      <c r="A178" t="s">
        <v>551</v>
      </c>
      <c r="B178" t="str">
        <f>LEFT(A178,FIND("[",A178)-1)</f>
        <v>魂断蓝桥</v>
      </c>
      <c r="C178" t="str">
        <f>RIGHT(A179,LEN(A179)-FIND("[",A179))</f>
        <v>'剧情', '犯罪']</v>
      </c>
      <c r="D178" t="str">
        <f>MID(A178,FIND("[",A178),FIND("]",A178))</f>
        <v>['剧情', '爱情', '战争']</v>
      </c>
      <c r="E178" t="str">
        <f>MID(D178,3,2)</f>
        <v>剧情</v>
      </c>
      <c r="F178" t="str">
        <f>MID(D178,9,2)</f>
        <v>爱情</v>
      </c>
      <c r="G178" t="str">
        <f>MID(D178,15,2)</f>
        <v>战争</v>
      </c>
      <c r="H178" t="str">
        <f>MID(D178,21,2)</f>
        <v/>
      </c>
      <c r="I178" t="str">
        <f>MID(D178,27,2)</f>
        <v/>
      </c>
    </row>
    <row r="179" spans="1:9">
      <c r="A179" t="s">
        <v>552</v>
      </c>
      <c r="B179" t="str">
        <f>LEFT(A179,FIND("[",A179)-1)</f>
        <v>猜火车</v>
      </c>
      <c r="C179" t="str">
        <f>RIGHT(A180,LEN(A180)-FIND("[",A180))</f>
        <v>'剧情', '同性', '传记', '战争']</v>
      </c>
      <c r="D179" t="str">
        <f>MID(A179,FIND("[",A179),FIND("]",A179))</f>
        <v>['剧情', '犯罪']</v>
      </c>
      <c r="E179" t="str">
        <f>MID(D179,3,2)</f>
        <v>剧情</v>
      </c>
      <c r="F179" t="str">
        <f>MID(D179,9,2)</f>
        <v>犯罪</v>
      </c>
      <c r="G179" t="str">
        <f>MID(D179,15,2)</f>
        <v/>
      </c>
      <c r="H179" t="str">
        <f>MID(D179,21,2)</f>
        <v/>
      </c>
      <c r="I179" t="str">
        <f>MID(D179,27,2)</f>
        <v/>
      </c>
    </row>
    <row r="180" spans="1:9">
      <c r="A180" t="s">
        <v>553</v>
      </c>
      <c r="B180" t="str">
        <f>LEFT(A180,FIND("[",A180)-1)</f>
        <v>模仿游戏</v>
      </c>
      <c r="C180" t="str">
        <f>RIGHT(A181,LEN(A181)-FIND("[",A181))</f>
        <v>'剧情']</v>
      </c>
      <c r="D180" t="str">
        <f>MID(A180,FIND("[",A180),FIND("]",A180))</f>
        <v>['剧情', '同性', '传记', '战争']</v>
      </c>
      <c r="E180" t="str">
        <f>MID(D180,3,2)</f>
        <v>剧情</v>
      </c>
      <c r="F180" t="str">
        <f>MID(D180,9,2)</f>
        <v>同性</v>
      </c>
      <c r="G180" t="str">
        <f>MID(D180,15,2)</f>
        <v>传记</v>
      </c>
      <c r="H180" t="str">
        <f>MID(D180,21,2)</f>
        <v>战争</v>
      </c>
      <c r="I180" t="str">
        <f>MID(D180,27,2)</f>
        <v/>
      </c>
    </row>
    <row r="181" spans="1:9">
      <c r="A181" t="s">
        <v>554</v>
      </c>
      <c r="B181" t="str">
        <f>LEFT(A181,FIND("[",A181)-1)</f>
        <v>一个叫欧维的男人决定去死</v>
      </c>
      <c r="C181" t="str">
        <f>RIGHT(A182,LEN(A182)-FIND("[",A182))</f>
        <v>'剧情', '家庭']</v>
      </c>
      <c r="D181" t="str">
        <f>MID(A181,FIND("[",A181),FIND("]",A181))</f>
        <v>['剧情']</v>
      </c>
      <c r="E181" t="str">
        <f>MID(D181,3,2)</f>
        <v>剧情</v>
      </c>
      <c r="F181" t="str">
        <f>MID(D181,9,2)</f>
        <v/>
      </c>
      <c r="G181" t="str">
        <f>MID(D181,15,2)</f>
        <v/>
      </c>
      <c r="H181" t="str">
        <f>MID(D181,21,2)</f>
        <v/>
      </c>
      <c r="I181" t="str">
        <f>MID(D181,27,2)</f>
        <v/>
      </c>
    </row>
    <row r="182" spans="1:9">
      <c r="A182" t="s">
        <v>555</v>
      </c>
      <c r="B182" t="str">
        <f>LEFT(A182,FIND("[",A182)-1)</f>
        <v>房间</v>
      </c>
      <c r="C182" t="str">
        <f>RIGHT(A183,LEN(A183)-FIND("[",A183))</f>
        <v>'剧情']</v>
      </c>
      <c r="D182" t="str">
        <f>MID(A182,FIND("[",A182),FIND("]",A182))</f>
        <v>['剧情', '家庭']</v>
      </c>
      <c r="E182" t="str">
        <f>MID(D182,3,2)</f>
        <v>剧情</v>
      </c>
      <c r="F182" t="str">
        <f>MID(D182,9,2)</f>
        <v>家庭</v>
      </c>
      <c r="G182" t="str">
        <f>MID(D182,15,2)</f>
        <v/>
      </c>
      <c r="H182" t="str">
        <f>MID(D182,21,2)</f>
        <v/>
      </c>
      <c r="I182" t="str">
        <f>MID(D182,27,2)</f>
        <v/>
      </c>
    </row>
    <row r="183" spans="1:9">
      <c r="A183" t="s">
        <v>556</v>
      </c>
      <c r="B183" t="str">
        <f>LEFT(A183,FIND("[",A183)-1)</f>
        <v>忠犬八公物语</v>
      </c>
      <c r="C183" t="str">
        <f>RIGHT(A184,LEN(A184)-FIND("[",A184))</f>
        <v>'剧情', '喜剧']</v>
      </c>
      <c r="D183" t="str">
        <f>MID(A183,FIND("[",A183),FIND("]",A183))</f>
        <v>['剧情']</v>
      </c>
      <c r="E183" t="str">
        <f>MID(D183,3,2)</f>
        <v>剧情</v>
      </c>
      <c r="F183" t="str">
        <f>MID(D183,9,2)</f>
        <v/>
      </c>
      <c r="G183" t="str">
        <f>MID(D183,15,2)</f>
        <v/>
      </c>
      <c r="H183" t="str">
        <f>MID(D183,21,2)</f>
        <v/>
      </c>
      <c r="I183" t="str">
        <f>MID(D183,27,2)</f>
        <v/>
      </c>
    </row>
    <row r="184" spans="1:9">
      <c r="A184" t="s">
        <v>557</v>
      </c>
      <c r="B184" t="str">
        <f>LEFT(A184,FIND("[",A184)-1)</f>
        <v>完美陌生人</v>
      </c>
      <c r="C184" t="str">
        <f>RIGHT(A185,LEN(A185)-FIND("[",A185))</f>
        <v>'剧情', '悬疑', '惊悚']</v>
      </c>
      <c r="D184" t="str">
        <f>MID(A184,FIND("[",A184),FIND("]",A184))</f>
        <v>['剧情', '喜剧']</v>
      </c>
      <c r="E184" t="str">
        <f>MID(D184,3,2)</f>
        <v>剧情</v>
      </c>
      <c r="F184" t="str">
        <f>MID(D184,9,2)</f>
        <v>喜剧</v>
      </c>
      <c r="G184" t="str">
        <f>MID(D184,15,2)</f>
        <v/>
      </c>
      <c r="H184" t="str">
        <f>MID(D184,21,2)</f>
        <v/>
      </c>
      <c r="I184" t="str">
        <f>MID(D184,27,2)</f>
        <v/>
      </c>
    </row>
    <row r="185" spans="1:9">
      <c r="A185" t="s">
        <v>558</v>
      </c>
      <c r="B185" t="str">
        <f>LEFT(A185,FIND("[",A185)-1)</f>
        <v>恐怖游轮</v>
      </c>
      <c r="C185" t="str">
        <f>RIGHT(A186,LEN(A186)-FIND("[",A186))</f>
        <v>'剧情', '悬疑', '犯罪']</v>
      </c>
      <c r="D185" t="str">
        <f>MID(A185,FIND("[",A185),FIND("]",A185))</f>
        <v>['剧情', '悬疑', '惊悚']</v>
      </c>
      <c r="E185" t="str">
        <f>MID(D185,3,2)</f>
        <v>剧情</v>
      </c>
      <c r="F185" t="str">
        <f>MID(D185,9,2)</f>
        <v>悬疑</v>
      </c>
      <c r="G185" t="str">
        <f>MID(D185,15,2)</f>
        <v>惊悚</v>
      </c>
      <c r="H185" t="str">
        <f>MID(D185,21,2)</f>
        <v/>
      </c>
      <c r="I185" t="str">
        <f>MID(D185,27,2)</f>
        <v/>
      </c>
    </row>
    <row r="186" spans="1:9">
      <c r="A186" t="s">
        <v>559</v>
      </c>
      <c r="B186" t="str">
        <f>LEFT(A186,FIND("[",A186)-1)</f>
        <v>罗生门</v>
      </c>
      <c r="C186" t="str">
        <f>RIGHT(A187,LEN(A187)-FIND("[",A187))</f>
        <v>'动画', '奇幻', '冒险']</v>
      </c>
      <c r="D186" t="str">
        <f>MID(A186,FIND("[",A186),FIND("]",A186))</f>
        <v>['剧情', '悬疑', '犯罪']</v>
      </c>
      <c r="E186" t="str">
        <f>MID(D186,3,2)</f>
        <v>剧情</v>
      </c>
      <c r="F186" t="str">
        <f>MID(D186,9,2)</f>
        <v>悬疑</v>
      </c>
      <c r="G186" t="str">
        <f>MID(D186,15,2)</f>
        <v>犯罪</v>
      </c>
      <c r="H186" t="str">
        <f>MID(D186,21,2)</f>
        <v/>
      </c>
      <c r="I186" t="str">
        <f>MID(D186,27,2)</f>
        <v/>
      </c>
    </row>
    <row r="187" spans="1:9">
      <c r="A187" t="s">
        <v>560</v>
      </c>
      <c r="B187" t="str">
        <f>LEFT(A187,FIND("[",A187)-1)</f>
        <v>魔女宅急便</v>
      </c>
      <c r="C187" t="str">
        <f>RIGHT(A188,LEN(A188)-FIND("[",A188))</f>
        <v>'剧情', '爱情', '犯罪']</v>
      </c>
      <c r="D187" t="str">
        <f>MID(A187,FIND("[",A187),FIND("]",A187))</f>
        <v>['动画', '奇幻', '冒险']</v>
      </c>
      <c r="E187" t="str">
        <f>MID(D187,3,2)</f>
        <v>动画</v>
      </c>
      <c r="F187" t="str">
        <f>MID(D187,9,2)</f>
        <v>奇幻</v>
      </c>
      <c r="G187" t="str">
        <f>MID(D187,15,2)</f>
        <v>冒险</v>
      </c>
      <c r="H187" t="str">
        <f>MID(D187,21,2)</f>
        <v/>
      </c>
      <c r="I187" t="str">
        <f>MID(D187,27,2)</f>
        <v/>
      </c>
    </row>
    <row r="188" spans="1:9">
      <c r="A188" t="s">
        <v>561</v>
      </c>
      <c r="B188" t="str">
        <f>LEFT(A188,FIND("[",A188)-1)</f>
        <v>阿飞正传</v>
      </c>
      <c r="C188" t="str">
        <f>RIGHT(A189,LEN(A189)-FIND("[",A189))</f>
        <v>'剧情', '犯罪', '奇幻']</v>
      </c>
      <c r="D188" t="str">
        <f>MID(A188,FIND("[",A188),FIND("]",A188))</f>
        <v>['剧情', '爱情', '犯罪']</v>
      </c>
      <c r="E188" t="str">
        <f>MID(D188,3,2)</f>
        <v>剧情</v>
      </c>
      <c r="F188" t="str">
        <f>MID(D188,9,2)</f>
        <v>爱情</v>
      </c>
      <c r="G188" t="str">
        <f>MID(D188,15,2)</f>
        <v>犯罪</v>
      </c>
      <c r="H188" t="str">
        <f>MID(D188,21,2)</f>
        <v/>
      </c>
      <c r="I188" t="str">
        <f>MID(D188,27,2)</f>
        <v/>
      </c>
    </row>
    <row r="189" spans="1:9">
      <c r="A189" t="s">
        <v>562</v>
      </c>
      <c r="B189" t="str">
        <f>LEFT(A189,FIND("[",A189)-1)</f>
        <v>香水</v>
      </c>
      <c r="C189" t="str">
        <f>RIGHT(A190,LEN(A190)-FIND("[",A190))</f>
        <v>'动画', '奇幻', '冒险']</v>
      </c>
      <c r="D189" t="str">
        <f>MID(A189,FIND("[",A189),FIND("]",A189))</f>
        <v>['剧情', '犯罪', '奇幻']</v>
      </c>
      <c r="E189" t="str">
        <f>MID(D189,3,2)</f>
        <v>剧情</v>
      </c>
      <c r="F189" t="str">
        <f>MID(D189,9,2)</f>
        <v>犯罪</v>
      </c>
      <c r="G189" t="str">
        <f>MID(D189,15,2)</f>
        <v>奇幻</v>
      </c>
      <c r="H189" t="str">
        <f>MID(D189,21,2)</f>
        <v/>
      </c>
      <c r="I189" t="str">
        <f>MID(D189,27,2)</f>
        <v/>
      </c>
    </row>
    <row r="190" spans="1:9">
      <c r="A190" t="s">
        <v>563</v>
      </c>
      <c r="B190" t="str">
        <f>LEFT(A190,FIND("[",A190)-1)</f>
        <v>哪吒闹海</v>
      </c>
      <c r="C190" t="str">
        <f>RIGHT(A191,LEN(A191)-FIND("[",A191))</f>
        <v>'剧情', '惊悚']</v>
      </c>
      <c r="D190" t="str">
        <f>MID(A190,FIND("[",A190),FIND("]",A190))</f>
        <v>['动画', '奇幻', '冒险']</v>
      </c>
      <c r="E190" t="str">
        <f>MID(D190,3,2)</f>
        <v>动画</v>
      </c>
      <c r="F190" t="str">
        <f>MID(D190,9,2)</f>
        <v>奇幻</v>
      </c>
      <c r="G190" t="str">
        <f>MID(D190,15,2)</f>
        <v>冒险</v>
      </c>
      <c r="H190" t="str">
        <f>MID(D190,21,2)</f>
        <v/>
      </c>
      <c r="I190" t="str">
        <f>MID(D190,27,2)</f>
        <v/>
      </c>
    </row>
    <row r="191" spans="1:9">
      <c r="A191" t="s">
        <v>564</v>
      </c>
      <c r="B191" t="str">
        <f>LEFT(A191,FIND("[",A191)-1)</f>
        <v>浪潮</v>
      </c>
      <c r="C191" t="str">
        <f>RIGHT(A192,LEN(A192)-FIND("[",A192))</f>
        <v>'剧情', '爱情']</v>
      </c>
      <c r="D191" t="str">
        <f>MID(A191,FIND("[",A191),FIND("]",A191))</f>
        <v>['剧情', '惊悚']</v>
      </c>
      <c r="E191" t="str">
        <f>MID(D191,3,2)</f>
        <v>剧情</v>
      </c>
      <c r="F191" t="str">
        <f>MID(D191,9,2)</f>
        <v>惊悚</v>
      </c>
      <c r="G191" t="str">
        <f>MID(D191,15,2)</f>
        <v/>
      </c>
      <c r="H191" t="str">
        <f>MID(D191,21,2)</f>
        <v/>
      </c>
      <c r="I191" t="str">
        <f>MID(D191,27,2)</f>
        <v/>
      </c>
    </row>
    <row r="192" spans="1:9">
      <c r="A192" t="s">
        <v>565</v>
      </c>
      <c r="B192" t="str">
        <f>LEFT(A192,FIND("[",A192)-1)</f>
        <v>朗读者</v>
      </c>
      <c r="C192" t="str">
        <f>RIGHT(A193,LEN(A193)-FIND("[",A193))</f>
        <v>'动作', '科幻']</v>
      </c>
      <c r="D192" t="str">
        <f>MID(A192,FIND("[",A192),FIND("]",A192))</f>
        <v>['剧情', '爱情']</v>
      </c>
      <c r="E192" t="str">
        <f>MID(D192,3,2)</f>
        <v>剧情</v>
      </c>
      <c r="F192" t="str">
        <f>MID(D192,9,2)</f>
        <v>爱情</v>
      </c>
      <c r="G192" t="str">
        <f>MID(D192,15,2)</f>
        <v/>
      </c>
      <c r="H192" t="str">
        <f>MID(D192,21,2)</f>
        <v/>
      </c>
      <c r="I192" t="str">
        <f>MID(D192,27,2)</f>
        <v/>
      </c>
    </row>
    <row r="193" spans="1:9">
      <c r="A193" t="s">
        <v>566</v>
      </c>
      <c r="B193" t="str">
        <f>LEFT(A193,FIND("[",A193)-1)</f>
        <v>黑客帝国3：矩阵革命</v>
      </c>
      <c r="C193" t="str">
        <f>RIGHT(A194,LEN(A194)-FIND("[",A194))</f>
        <v>'剧情', '家庭']</v>
      </c>
      <c r="D193" t="str">
        <f>MID(A193,FIND("[",A193),FIND("]",A193))</f>
        <v>['动作', '科幻']</v>
      </c>
      <c r="E193" t="str">
        <f>MID(D193,3,2)</f>
        <v>动作</v>
      </c>
      <c r="F193" t="str">
        <f>MID(D193,9,2)</f>
        <v>科幻</v>
      </c>
      <c r="G193" t="str">
        <f>MID(D193,15,2)</f>
        <v/>
      </c>
      <c r="H193" t="str">
        <f>MID(D193,21,2)</f>
        <v/>
      </c>
      <c r="I193" t="str">
        <f>MID(D193,27,2)</f>
        <v/>
      </c>
    </row>
    <row r="194" spans="1:9">
      <c r="A194" t="s">
        <v>567</v>
      </c>
      <c r="B194" t="str">
        <f>LEFT(A194,FIND("[",A194)-1)</f>
        <v>海街日记</v>
      </c>
      <c r="C194" t="str">
        <f>RIGHT(A195,LEN(A195)-FIND("[",A195))</f>
        <v>'剧情', '犯罪']</v>
      </c>
      <c r="D194" t="str">
        <f>MID(A194,FIND("[",A194),FIND("]",A194))</f>
        <v>['剧情', '家庭']</v>
      </c>
      <c r="E194" t="str">
        <f>MID(D194,3,2)</f>
        <v>剧情</v>
      </c>
      <c r="F194" t="str">
        <f>MID(D194,9,2)</f>
        <v>家庭</v>
      </c>
      <c r="G194" t="str">
        <f>MID(D194,15,2)</f>
        <v/>
      </c>
      <c r="H194" t="str">
        <f>MID(D194,21,2)</f>
        <v/>
      </c>
      <c r="I194" t="str">
        <f>MID(D194,27,2)</f>
        <v/>
      </c>
    </row>
    <row r="195" spans="1:9">
      <c r="A195" t="s">
        <v>568</v>
      </c>
      <c r="B195" t="str">
        <f>LEFT(A195,FIND("[",A195)-1)</f>
        <v>可可西里</v>
      </c>
      <c r="C195" t="str">
        <f>RIGHT(A196,LEN(A196)-FIND("[",A196))</f>
        <v>'动作', '悬疑', '惊悚']</v>
      </c>
      <c r="D195" t="str">
        <f>MID(A195,FIND("[",A195),FIND("]",A195))</f>
        <v>['剧情', '犯罪']</v>
      </c>
      <c r="E195" t="str">
        <f>MID(D195,3,2)</f>
        <v>剧情</v>
      </c>
      <c r="F195" t="str">
        <f>MID(D195,9,2)</f>
        <v>犯罪</v>
      </c>
      <c r="G195" t="str">
        <f>MID(D195,15,2)</f>
        <v/>
      </c>
      <c r="H195" t="str">
        <f>MID(D195,21,2)</f>
        <v/>
      </c>
      <c r="I195" t="str">
        <f>MID(D195,27,2)</f>
        <v/>
      </c>
    </row>
    <row r="196" spans="1:9">
      <c r="A196" t="s">
        <v>569</v>
      </c>
      <c r="B196" t="str">
        <f>LEFT(A196,FIND("[",A196)-1)</f>
        <v>谍影重重2</v>
      </c>
      <c r="C196" t="str">
        <f>RIGHT(A197,LEN(A197)-FIND("[",A197))</f>
        <v>'动作', '悬疑', '惊悚']</v>
      </c>
      <c r="D196" t="str">
        <f>MID(A196,FIND("[",A196),FIND("]",A196))</f>
        <v>['动作', '悬疑', '惊悚']</v>
      </c>
      <c r="E196" t="str">
        <f>MID(D196,3,2)</f>
        <v>动作</v>
      </c>
      <c r="F196" t="str">
        <f>MID(D196,9,2)</f>
        <v>悬疑</v>
      </c>
      <c r="G196" t="str">
        <f>MID(D196,15,2)</f>
        <v>惊悚</v>
      </c>
      <c r="H196" t="str">
        <f>MID(D196,21,2)</f>
        <v/>
      </c>
      <c r="I196" t="str">
        <f>MID(D196,27,2)</f>
        <v/>
      </c>
    </row>
    <row r="197" spans="1:9">
      <c r="A197" t="s">
        <v>570</v>
      </c>
      <c r="B197" t="str">
        <f>LEFT(A197,FIND("[",A197)-1)</f>
        <v>谍影重重</v>
      </c>
      <c r="C197" t="str">
        <f>RIGHT(A198,LEN(A198)-FIND("[",A198))</f>
        <v>'剧情', '犯罪']</v>
      </c>
      <c r="D197" t="str">
        <f>MID(A197,FIND("[",A197),FIND("]",A197))</f>
        <v>['动作', '悬疑', '惊悚']</v>
      </c>
      <c r="E197" t="str">
        <f>MID(D197,3,2)</f>
        <v>动作</v>
      </c>
      <c r="F197" t="str">
        <f>MID(D197,9,2)</f>
        <v>悬疑</v>
      </c>
      <c r="G197" t="str">
        <f>MID(D197,15,2)</f>
        <v>惊悚</v>
      </c>
      <c r="H197" t="str">
        <f>MID(D197,21,2)</f>
        <v/>
      </c>
      <c r="I197" t="str">
        <f>MID(D197,27,2)</f>
        <v/>
      </c>
    </row>
    <row r="198" spans="1:9">
      <c r="A198" t="s">
        <v>571</v>
      </c>
      <c r="B198" t="str">
        <f>LEFT(A198,FIND("[",A198)-1)</f>
        <v>战争之王</v>
      </c>
      <c r="C198" t="str">
        <f>RIGHT(A199,LEN(A199)-FIND("[",A199))</f>
        <v>'剧情', '犯罪']</v>
      </c>
      <c r="D198" t="str">
        <f>MID(A198,FIND("[",A198),FIND("]",A198))</f>
        <v>['剧情', '犯罪']</v>
      </c>
      <c r="E198" t="str">
        <f>MID(D198,3,2)</f>
        <v>剧情</v>
      </c>
      <c r="F198" t="str">
        <f>MID(D198,9,2)</f>
        <v>犯罪</v>
      </c>
      <c r="G198" t="str">
        <f>MID(D198,15,2)</f>
        <v/>
      </c>
      <c r="H198" t="str">
        <f>MID(D198,21,2)</f>
        <v/>
      </c>
      <c r="I198" t="str">
        <f>MID(D198,27,2)</f>
        <v/>
      </c>
    </row>
    <row r="199" spans="1:9">
      <c r="A199" t="s">
        <v>572</v>
      </c>
      <c r="B199" t="str">
        <f>LEFT(A199,FIND("[",A199)-1)</f>
        <v>牯岭街少年杀人事件</v>
      </c>
      <c r="C199" t="str">
        <f>RIGHT(A200,LEN(A200)-FIND("[",A200))</f>
        <v>'剧情', '家庭', '儿童']</v>
      </c>
      <c r="D199" t="str">
        <f>MID(A199,FIND("[",A199),FIND("]",A199))</f>
        <v>['剧情', '犯罪']</v>
      </c>
      <c r="E199" t="str">
        <f>MID(D199,3,2)</f>
        <v>剧情</v>
      </c>
      <c r="F199" t="str">
        <f>MID(D199,9,2)</f>
        <v>犯罪</v>
      </c>
      <c r="G199" t="str">
        <f>MID(D199,15,2)</f>
        <v/>
      </c>
      <c r="H199" t="str">
        <f>MID(D199,21,2)</f>
        <v/>
      </c>
      <c r="I199" t="str">
        <f>MID(D199,27,2)</f>
        <v/>
      </c>
    </row>
    <row r="200" spans="1:9">
      <c r="A200" t="s">
        <v>573</v>
      </c>
      <c r="B200" t="str">
        <f>LEFT(A200,FIND("[",A200)-1)</f>
        <v>地球上的星星</v>
      </c>
      <c r="C200" t="str">
        <f>RIGHT(A201,LEN(A201)-FIND("[",A201))</f>
        <v>'剧情', '爱情', '奇幻', '古装']</v>
      </c>
      <c r="D200" t="str">
        <f>MID(A200,FIND("[",A200),FIND("]",A200))</f>
        <v>['剧情', '家庭', '儿童']</v>
      </c>
      <c r="E200" t="str">
        <f>MID(D200,3,2)</f>
        <v>剧情</v>
      </c>
      <c r="F200" t="str">
        <f>MID(D200,9,2)</f>
        <v>家庭</v>
      </c>
      <c r="G200" t="str">
        <f>MID(D200,15,2)</f>
        <v>儿童</v>
      </c>
      <c r="H200" t="str">
        <f>MID(D200,21,2)</f>
        <v/>
      </c>
      <c r="I200" t="str">
        <f>MID(D200,27,2)</f>
        <v/>
      </c>
    </row>
    <row r="201" spans="1:9">
      <c r="A201" t="s">
        <v>574</v>
      </c>
      <c r="B201" t="str">
        <f>LEFT(A201,FIND("[",A201)-1)</f>
        <v>青蛇</v>
      </c>
      <c r="C201" t="str">
        <f>RIGHT(A202,LEN(A202)-FIND("[",A202))</f>
        <v>'悬疑', '惊悚', '恐怖']</v>
      </c>
      <c r="D201" t="str">
        <f>MID(A201,FIND("[",A201),FIND("]",A201))</f>
        <v>['剧情', '爱情', '奇幻', '古装']</v>
      </c>
      <c r="E201" t="str">
        <f>MID(D201,3,2)</f>
        <v>剧情</v>
      </c>
      <c r="F201" t="str">
        <f>MID(D201,9,2)</f>
        <v>爱情</v>
      </c>
      <c r="G201" t="str">
        <f>MID(D201,15,2)</f>
        <v>奇幻</v>
      </c>
      <c r="H201" t="str">
        <f>MID(D201,21,2)</f>
        <v>古装</v>
      </c>
      <c r="I201" t="str">
        <f>MID(D201,27,2)</f>
        <v/>
      </c>
    </row>
    <row r="202" spans="1:9">
      <c r="A202" t="s">
        <v>575</v>
      </c>
      <c r="B202" t="str">
        <f>LEFT(A202,FIND("[",A202)-1)</f>
        <v>惊魂记</v>
      </c>
      <c r="C202" t="str">
        <f>RIGHT(A203,LEN(A203)-FIND("[",A203))</f>
        <v>'喜剧', '犯罪']</v>
      </c>
      <c r="D202" t="str">
        <f>MID(A202,FIND("[",A202),FIND("]",A202))</f>
        <v>['悬疑', '惊悚', '恐怖']</v>
      </c>
      <c r="E202" t="str">
        <f>MID(D202,3,2)</f>
        <v>悬疑</v>
      </c>
      <c r="F202" t="str">
        <f>MID(D202,9,2)</f>
        <v>惊悚</v>
      </c>
      <c r="G202" t="str">
        <f>MID(D202,15,2)</f>
        <v>恐怖</v>
      </c>
      <c r="H202" t="str">
        <f>MID(D202,21,2)</f>
        <v/>
      </c>
      <c r="I202" t="str">
        <f>MID(D202,27,2)</f>
        <v/>
      </c>
    </row>
    <row r="203" spans="1:9">
      <c r="A203" t="s">
        <v>576</v>
      </c>
      <c r="B203" t="str">
        <f>LEFT(A203,FIND("[",A203)-1)</f>
        <v>疯狂的石头</v>
      </c>
      <c r="C203" t="str">
        <f>RIGHT(A204,LEN(A204)-FIND("[",A204))</f>
        <v>'剧情', '家庭']</v>
      </c>
      <c r="D203" t="str">
        <f>MID(A203,FIND("[",A203),FIND("]",A203))</f>
        <v>['喜剧', '犯罪']</v>
      </c>
      <c r="E203" t="str">
        <f>MID(D203,3,2)</f>
        <v>喜剧</v>
      </c>
      <c r="F203" t="str">
        <f>MID(D203,9,2)</f>
        <v>犯罪</v>
      </c>
      <c r="G203" t="str">
        <f>MID(D203,15,2)</f>
        <v/>
      </c>
      <c r="H203" t="str">
        <f>MID(D203,21,2)</f>
        <v/>
      </c>
      <c r="I203" t="str">
        <f>MID(D203,27,2)</f>
        <v/>
      </c>
    </row>
    <row r="204" spans="1:9">
      <c r="A204" t="s">
        <v>577</v>
      </c>
      <c r="B204" t="str">
        <f>LEFT(A204,FIND("[",A204)-1)</f>
        <v>一次别离</v>
      </c>
      <c r="C204" t="str">
        <f>RIGHT(A205,LEN(A205)-FIND("[",A205))</f>
        <v>'悬疑', '惊悚', '犯罪']</v>
      </c>
      <c r="D204" t="str">
        <f>MID(A204,FIND("[",A204),FIND("]",A204))</f>
        <v>['剧情', '家庭']</v>
      </c>
      <c r="E204" t="str">
        <f>MID(D204,3,2)</f>
        <v>剧情</v>
      </c>
      <c r="F204" t="str">
        <f>MID(D204,9,2)</f>
        <v>家庭</v>
      </c>
      <c r="G204" t="str">
        <f>MID(D204,15,2)</f>
        <v/>
      </c>
      <c r="H204" t="str">
        <f>MID(D204,21,2)</f>
        <v/>
      </c>
      <c r="I204" t="str">
        <f>MID(D204,27,2)</f>
        <v/>
      </c>
    </row>
    <row r="205" spans="1:9">
      <c r="A205" t="s">
        <v>578</v>
      </c>
      <c r="B205" t="str">
        <f>LEFT(A205,FIND("[",A205)-1)</f>
        <v>追随</v>
      </c>
      <c r="C205" t="str">
        <f>RIGHT(A206,LEN(A206)-FIND("[",A206))</f>
        <v>'动作', '科幻']</v>
      </c>
      <c r="D205" t="str">
        <f>MID(A205,FIND("[",A205),FIND("]",A205))</f>
        <v>['悬疑', '惊悚', '犯罪']</v>
      </c>
      <c r="E205" t="str">
        <f>MID(D205,3,2)</f>
        <v>悬疑</v>
      </c>
      <c r="F205" t="str">
        <f>MID(D205,9,2)</f>
        <v>惊悚</v>
      </c>
      <c r="G205" t="str">
        <f>MID(D205,15,2)</f>
        <v>犯罪</v>
      </c>
      <c r="H205" t="str">
        <f>MID(D205,21,2)</f>
        <v/>
      </c>
      <c r="I205" t="str">
        <f>MID(D205,27,2)</f>
        <v/>
      </c>
    </row>
    <row r="206" spans="1:9">
      <c r="A206" t="s">
        <v>579</v>
      </c>
      <c r="B206" t="str">
        <f>LEFT(A206,FIND("[",A206)-1)</f>
        <v>终结者2：审判日</v>
      </c>
      <c r="C206" t="str">
        <f>RIGHT(A207,LEN(A207)-FIND("[",A207))</f>
        <v>'科幻', '悬疑', '惊悚']</v>
      </c>
      <c r="D206" t="str">
        <f>MID(A206,FIND("[",A206),FIND("]",A206))</f>
        <v>['动作', '科幻']</v>
      </c>
      <c r="E206" t="str">
        <f>MID(D206,3,2)</f>
        <v>动作</v>
      </c>
      <c r="F206" t="str">
        <f>MID(D206,9,2)</f>
        <v>科幻</v>
      </c>
      <c r="G206" t="str">
        <f>MID(D206,15,2)</f>
        <v/>
      </c>
      <c r="H206" t="str">
        <f>MID(D206,21,2)</f>
        <v/>
      </c>
      <c r="I206" t="str">
        <f>MID(D206,27,2)</f>
        <v/>
      </c>
    </row>
    <row r="207" spans="1:9">
      <c r="A207" t="s">
        <v>580</v>
      </c>
      <c r="B207" t="str">
        <f>LEFT(A207,FIND("[",A207)-1)</f>
        <v>源代码</v>
      </c>
      <c r="C207" t="str">
        <f>RIGHT(A208,LEN(A208)-FIND("[",A208))</f>
        <v>'剧情', '喜剧', '爱情']</v>
      </c>
      <c r="D207" t="str">
        <f>MID(A207,FIND("[",A207),FIND("]",A207))</f>
        <v>['科幻', '悬疑', '惊悚']</v>
      </c>
      <c r="E207" t="str">
        <f>MID(D207,3,2)</f>
        <v>科幻</v>
      </c>
      <c r="F207" t="str">
        <f>MID(D207,9,2)</f>
        <v>悬疑</v>
      </c>
      <c r="G207" t="str">
        <f>MID(D207,15,2)</f>
        <v>惊悚</v>
      </c>
      <c r="H207" t="str">
        <f>MID(D207,21,2)</f>
        <v/>
      </c>
      <c r="I207" t="str">
        <f>MID(D207,27,2)</f>
        <v/>
      </c>
    </row>
    <row r="208" spans="1:9">
      <c r="A208" t="s">
        <v>581</v>
      </c>
      <c r="B208" t="str">
        <f>LEFT(A208,FIND("[",A208)-1)</f>
        <v>初恋这件小事</v>
      </c>
      <c r="C208" t="str">
        <f>RIGHT(A209,LEN(A209)-FIND("[",A209))</f>
        <v>'剧情', '喜剧', '动作']</v>
      </c>
      <c r="D208" t="str">
        <f>MID(A208,FIND("[",A208),FIND("]",A208))</f>
        <v>['剧情', '喜剧', '爱情']</v>
      </c>
      <c r="E208" t="str">
        <f>MID(D208,3,2)</f>
        <v>剧情</v>
      </c>
      <c r="F208" t="str">
        <f>MID(D208,9,2)</f>
        <v>喜剧</v>
      </c>
      <c r="G208" t="str">
        <f>MID(D208,15,2)</f>
        <v>爱情</v>
      </c>
      <c r="H208" t="str">
        <f>MID(D208,21,2)</f>
        <v/>
      </c>
      <c r="I208" t="str">
        <f>MID(D208,27,2)</f>
        <v/>
      </c>
    </row>
    <row r="209" spans="1:9">
      <c r="A209" t="s">
        <v>582</v>
      </c>
      <c r="B209" t="str">
        <f>LEFT(A209,FIND("[",A209)-1)</f>
        <v>小萝莉的猴神大叔</v>
      </c>
      <c r="C209" t="str">
        <f>RIGHT(A210,LEN(A210)-FIND("[",A210))</f>
        <v>'剧情', '家庭']</v>
      </c>
      <c r="D209" t="str">
        <f>MID(A209,FIND("[",A209),FIND("]",A209))</f>
        <v>['剧情', '喜剧', '动作']</v>
      </c>
      <c r="E209" t="str">
        <f>MID(D209,3,2)</f>
        <v>剧情</v>
      </c>
      <c r="F209" t="str">
        <f>MID(D209,9,2)</f>
        <v>喜剧</v>
      </c>
      <c r="G209" t="str">
        <f>MID(D209,15,2)</f>
        <v>动作</v>
      </c>
      <c r="H209" t="str">
        <f>MID(D209,21,2)</f>
        <v/>
      </c>
      <c r="I209" t="str">
        <f>MID(D209,27,2)</f>
        <v/>
      </c>
    </row>
    <row r="210" spans="1:9">
      <c r="A210" t="s">
        <v>583</v>
      </c>
      <c r="B210" t="str">
        <f>LEFT(A210,FIND("[",A210)-1)</f>
        <v>步履不停</v>
      </c>
      <c r="C210" t="str">
        <f>RIGHT(A211,LEN(A211)-FIND("[",A211))</f>
        <v>'动画', '奇幻']</v>
      </c>
      <c r="D210" t="str">
        <f>MID(A210,FIND("[",A210),FIND("]",A210))</f>
        <v>['剧情', '家庭']</v>
      </c>
      <c r="E210" t="str">
        <f>MID(D210,3,2)</f>
        <v>剧情</v>
      </c>
      <c r="F210" t="str">
        <f>MID(D210,9,2)</f>
        <v>家庭</v>
      </c>
      <c r="G210" t="str">
        <f>MID(D210,15,2)</f>
        <v/>
      </c>
      <c r="H210" t="str">
        <f>MID(D210,21,2)</f>
        <v/>
      </c>
      <c r="I210" t="str">
        <f>MID(D210,27,2)</f>
        <v/>
      </c>
    </row>
    <row r="211" spans="1:9">
      <c r="A211" t="s">
        <v>584</v>
      </c>
      <c r="B211" t="str">
        <f>LEFT(A211,FIND("[",A211)-1)</f>
        <v>天书奇谭</v>
      </c>
      <c r="C211" t="str">
        <f>RIGHT(A212,LEN(A212)-FIND("[",A212))</f>
        <v>'动作', '爱情', '武侠', '古装']</v>
      </c>
      <c r="D211" t="str">
        <f>MID(A211,FIND("[",A211),FIND("]",A211))</f>
        <v>['动画', '奇幻']</v>
      </c>
      <c r="E211" t="str">
        <f>MID(D211,3,2)</f>
        <v>动画</v>
      </c>
      <c r="F211" t="str">
        <f>MID(D211,9,2)</f>
        <v>奇幻</v>
      </c>
      <c r="G211" t="str">
        <f>MID(D211,15,2)</f>
        <v/>
      </c>
      <c r="H211" t="str">
        <f>MID(D211,21,2)</f>
        <v/>
      </c>
      <c r="I211" t="str">
        <f>MID(D211,27,2)</f>
        <v/>
      </c>
    </row>
    <row r="212" spans="1:9">
      <c r="A212" t="s">
        <v>585</v>
      </c>
      <c r="B212" t="str">
        <f>LEFT(A212,FIND("[",A212)-1)</f>
        <v>新龙门客栈</v>
      </c>
      <c r="C212" t="str">
        <f>RIGHT(A213,LEN(A213)-FIND("[",A213))</f>
        <v>'喜剧', '爱情', '音乐']</v>
      </c>
      <c r="D212" t="str">
        <f>MID(A212,FIND("[",A212),FIND("]",A212))</f>
        <v>['动作', '爱情', '武侠', '古装']</v>
      </c>
      <c r="E212" t="str">
        <f>MID(D212,3,2)</f>
        <v>动作</v>
      </c>
      <c r="F212" t="str">
        <f>MID(D212,9,2)</f>
        <v>爱情</v>
      </c>
      <c r="G212" t="str">
        <f>MID(D212,15,2)</f>
        <v>武侠</v>
      </c>
      <c r="H212" t="str">
        <f>MID(D212,21,2)</f>
        <v>古装</v>
      </c>
      <c r="I212" t="str">
        <f>MID(D212,27,2)</f>
        <v/>
      </c>
    </row>
    <row r="213" spans="1:9">
      <c r="A213" t="s">
        <v>586</v>
      </c>
      <c r="B213" t="str">
        <f>LEFT(A213,FIND("[",A213)-1)</f>
        <v>再次出发之纽约遇见你</v>
      </c>
      <c r="C213" t="str">
        <f>RIGHT(A214,LEN(A214)-FIND("[",A214))</f>
        <v>'剧情', '犯罪']</v>
      </c>
      <c r="D213" t="str">
        <f>MID(A213,FIND("[",A213),FIND("]",A213))</f>
        <v>['喜剧', '爱情', '音乐']</v>
      </c>
      <c r="E213" t="str">
        <f>MID(D213,3,2)</f>
        <v>喜剧</v>
      </c>
      <c r="F213" t="str">
        <f>MID(D213,9,2)</f>
        <v>爱情</v>
      </c>
      <c r="G213" t="str">
        <f>MID(D213,15,2)</f>
        <v>音乐</v>
      </c>
      <c r="H213" t="str">
        <f>MID(D213,21,2)</f>
        <v/>
      </c>
      <c r="I213" t="str">
        <f>MID(D213,27,2)</f>
        <v/>
      </c>
    </row>
    <row r="214" spans="1:9">
      <c r="A214" t="s">
        <v>587</v>
      </c>
      <c r="B214" t="str">
        <f>LEFT(A214,FIND("[",A214)-1)</f>
        <v>撞车</v>
      </c>
      <c r="C214" t="str">
        <f>RIGHT(A215,LEN(A215)-FIND("[",A215))</f>
        <v>'剧情']</v>
      </c>
      <c r="D214" t="str">
        <f>MID(A214,FIND("[",A214),FIND("]",A214))</f>
        <v>['剧情', '犯罪']</v>
      </c>
      <c r="E214" t="str">
        <f>MID(D214,3,2)</f>
        <v>剧情</v>
      </c>
      <c r="F214" t="str">
        <f>MID(D214,9,2)</f>
        <v>犯罪</v>
      </c>
      <c r="G214" t="str">
        <f>MID(D214,15,2)</f>
        <v/>
      </c>
      <c r="H214" t="str">
        <f>MID(D214,21,2)</f>
        <v/>
      </c>
      <c r="I214" t="str">
        <f>MID(D214,27,2)</f>
        <v/>
      </c>
    </row>
    <row r="215" spans="1:9">
      <c r="A215" t="s">
        <v>588</v>
      </c>
      <c r="B215" t="str">
        <f>LEFT(A215,FIND("[",A215)-1)</f>
        <v>梦之安魂曲</v>
      </c>
      <c r="C215" t="str">
        <f>RIGHT(A216,LEN(A216)-FIND("[",A216))</f>
        <v>'剧情', '爱情']</v>
      </c>
      <c r="D215" t="str">
        <f>MID(A215,FIND("[",A215),FIND("]",A215))</f>
        <v>['剧情']</v>
      </c>
      <c r="E215" t="str">
        <f>MID(D215,3,2)</f>
        <v>剧情</v>
      </c>
      <c r="F215" t="str">
        <f>MID(D215,9,2)</f>
        <v/>
      </c>
      <c r="G215" t="str">
        <f>MID(D215,15,2)</f>
        <v/>
      </c>
      <c r="H215" t="str">
        <f>MID(D215,21,2)</f>
        <v/>
      </c>
      <c r="I215" t="str">
        <f>MID(D215,27,2)</f>
        <v/>
      </c>
    </row>
    <row r="216" spans="1:9">
      <c r="A216" t="s">
        <v>589</v>
      </c>
      <c r="B216" t="str">
        <f>LEFT(A216,FIND("[",A216)-1)</f>
        <v>爱在午夜降临前</v>
      </c>
      <c r="C216" t="str">
        <f>RIGHT(A217,LEN(A217)-FIND("[",A217))</f>
        <v>'剧情', '家庭', '冒险']</v>
      </c>
      <c r="D216" t="str">
        <f>MID(A216,FIND("[",A216),FIND("]",A216))</f>
        <v>['剧情', '爱情']</v>
      </c>
      <c r="E216" t="str">
        <f>MID(D216,3,2)</f>
        <v>剧情</v>
      </c>
      <c r="F216" t="str">
        <f>MID(D216,9,2)</f>
        <v>爱情</v>
      </c>
      <c r="G216" t="str">
        <f>MID(D216,15,2)</f>
        <v/>
      </c>
      <c r="H216" t="str">
        <f>MID(D216,21,2)</f>
        <v/>
      </c>
      <c r="I216" t="str">
        <f>MID(D216,27,2)</f>
        <v/>
      </c>
    </row>
    <row r="217" spans="1:9">
      <c r="A217" t="s">
        <v>590</v>
      </c>
      <c r="B217" t="str">
        <f>LEFT(A217,FIND("[",A217)-1)</f>
        <v>海蒂和爷爷</v>
      </c>
      <c r="C217" t="str">
        <f>RIGHT(A218,LEN(A218)-FIND("[",A218))</f>
        <v>'剧情', '犯罪']</v>
      </c>
      <c r="D217" t="str">
        <f>MID(A217,FIND("[",A217),FIND("]",A217))</f>
        <v>['剧情', '家庭', '冒险']</v>
      </c>
      <c r="E217" t="str">
        <f>MID(D217,3,2)</f>
        <v>剧情</v>
      </c>
      <c r="F217" t="str">
        <f>MID(D217,9,2)</f>
        <v>家庭</v>
      </c>
      <c r="G217" t="str">
        <f>MID(D217,15,2)</f>
        <v>冒险</v>
      </c>
      <c r="H217" t="str">
        <f>MID(D217,21,2)</f>
        <v/>
      </c>
      <c r="I217" t="str">
        <f>MID(D217,27,2)</f>
        <v/>
      </c>
    </row>
    <row r="218" spans="1:9">
      <c r="A218" t="s">
        <v>591</v>
      </c>
      <c r="B218" t="str">
        <f>LEFT(A218,FIND("[",A218)-1)</f>
        <v>无耻混蛋</v>
      </c>
      <c r="C218" t="str">
        <f>RIGHT(A219,LEN(A219)-FIND("[",A219))</f>
        <v>'剧情', '家庭']</v>
      </c>
      <c r="D218" t="str">
        <f>MID(A218,FIND("[",A218),FIND("]",A218))</f>
        <v>['剧情', '犯罪']</v>
      </c>
      <c r="E218" t="str">
        <f>MID(D218,3,2)</f>
        <v>剧情</v>
      </c>
      <c r="F218" t="str">
        <f>MID(D218,9,2)</f>
        <v>犯罪</v>
      </c>
      <c r="G218" t="str">
        <f>MID(D218,15,2)</f>
        <v/>
      </c>
      <c r="H218" t="str">
        <f>MID(D218,21,2)</f>
        <v/>
      </c>
      <c r="I218" t="str">
        <f>MID(D218,27,2)</f>
        <v/>
      </c>
    </row>
    <row r="219" spans="1:9">
      <c r="A219" t="s">
        <v>592</v>
      </c>
      <c r="B219" t="str">
        <f>LEFT(A219,FIND("[",A219)-1)</f>
        <v>东京物语</v>
      </c>
      <c r="C219" t="str">
        <f>RIGHT(A220,LEN(A220)-FIND("[",A220))</f>
        <v>'剧情', '喜剧', '爱情']</v>
      </c>
      <c r="D219" t="str">
        <f>MID(A219,FIND("[",A219),FIND("]",A219))</f>
        <v>['剧情', '家庭']</v>
      </c>
      <c r="E219" t="str">
        <f>MID(D219,3,2)</f>
        <v>剧情</v>
      </c>
      <c r="F219" t="str">
        <f>MID(D219,9,2)</f>
        <v>家庭</v>
      </c>
      <c r="G219" t="str">
        <f>MID(D219,15,2)</f>
        <v/>
      </c>
      <c r="H219" t="str">
        <f>MID(D219,21,2)</f>
        <v/>
      </c>
      <c r="I219" t="str">
        <f>MID(D219,27,2)</f>
        <v/>
      </c>
    </row>
    <row r="220" spans="1:9">
      <c r="A220" t="s">
        <v>593</v>
      </c>
      <c r="B220" t="str">
        <f>LEFT(A220,FIND("[",A220)-1)</f>
        <v>城市之光</v>
      </c>
      <c r="C220" t="str">
        <f>RIGHT(A221,LEN(A221)-FIND("[",A221))</f>
        <v>'剧情', '悬疑', '犯罪', '奇幻']</v>
      </c>
      <c r="D220" t="str">
        <f>MID(A220,FIND("[",A220),FIND("]",A220))</f>
        <v>['剧情', '喜剧', '爱情']</v>
      </c>
      <c r="E220" t="str">
        <f>MID(D220,3,2)</f>
        <v>剧情</v>
      </c>
      <c r="F220" t="str">
        <f>MID(D220,9,2)</f>
        <v>喜剧</v>
      </c>
      <c r="G220" t="str">
        <f>MID(D220,15,2)</f>
        <v>爱情</v>
      </c>
      <c r="H220" t="str">
        <f>MID(D220,21,2)</f>
        <v/>
      </c>
      <c r="I220" t="str">
        <f>MID(D220,27,2)</f>
        <v/>
      </c>
    </row>
    <row r="221" spans="1:9">
      <c r="A221" t="s">
        <v>594</v>
      </c>
      <c r="B221" t="str">
        <f>LEFT(A221,FIND("[",A221)-1)</f>
        <v>绿里奇迹</v>
      </c>
      <c r="C221" t="str">
        <f>RIGHT(A222,LEN(A222)-FIND("[",A222))</f>
        <v>'科幻', '悬疑', '惊悚']</v>
      </c>
      <c r="D221" t="str">
        <f>MID(A221,FIND("[",A221),FIND("]",A221))</f>
        <v>['剧情', '悬疑', '犯罪', '奇幻']</v>
      </c>
      <c r="E221" t="str">
        <f>MID(D221,3,2)</f>
        <v>剧情</v>
      </c>
      <c r="F221" t="str">
        <f>MID(D221,9,2)</f>
        <v>悬疑</v>
      </c>
      <c r="G221" t="str">
        <f>MID(D221,15,2)</f>
        <v>犯罪</v>
      </c>
      <c r="H221" t="str">
        <f>MID(D221,21,2)</f>
        <v>奇幻</v>
      </c>
      <c r="I221" t="str">
        <f>MID(D221,27,2)</f>
        <v/>
      </c>
    </row>
    <row r="222" spans="1:9">
      <c r="A222" t="s">
        <v>595</v>
      </c>
      <c r="B222" t="str">
        <f>LEFT(A222,FIND("[",A222)-1)</f>
        <v>彗星来的那一夜</v>
      </c>
      <c r="C222" t="str">
        <f>RIGHT(A223,LEN(A223)-FIND("[",A223))</f>
        <v>'剧情', '惊悚', '冒险']</v>
      </c>
      <c r="D222" t="str">
        <f>MID(A222,FIND("[",A222),FIND("]",A222))</f>
        <v>['科幻', '悬疑', '惊悚']</v>
      </c>
      <c r="E222" t="str">
        <f>MID(D222,3,2)</f>
        <v>科幻</v>
      </c>
      <c r="F222" t="str">
        <f>MID(D222,9,2)</f>
        <v>悬疑</v>
      </c>
      <c r="G222" t="str">
        <f>MID(D222,15,2)</f>
        <v>惊悚</v>
      </c>
      <c r="H222" t="str">
        <f>MID(D222,21,2)</f>
        <v/>
      </c>
      <c r="I222" t="str">
        <f>MID(D222,27,2)</f>
        <v/>
      </c>
    </row>
    <row r="223" spans="1:9">
      <c r="A223" t="s">
        <v>596</v>
      </c>
      <c r="B223" t="str">
        <f>LEFT(A223,FIND("[",A223)-1)</f>
        <v>血钻</v>
      </c>
      <c r="C223" t="str">
        <f>RIGHT(A224,LEN(A224)-FIND("[",A224))</f>
        <v>'剧情', '科幻']</v>
      </c>
      <c r="D223" t="str">
        <f>MID(A223,FIND("[",A223),FIND("]",A223))</f>
        <v>['剧情', '惊悚', '冒险']</v>
      </c>
      <c r="E223" t="str">
        <f>MID(D223,3,2)</f>
        <v>剧情</v>
      </c>
      <c r="F223" t="str">
        <f>MID(D223,9,2)</f>
        <v>惊悚</v>
      </c>
      <c r="G223" t="str">
        <f>MID(D223,15,2)</f>
        <v>冒险</v>
      </c>
      <c r="H223" t="str">
        <f>MID(D223,21,2)</f>
        <v/>
      </c>
      <c r="I223" t="str">
        <f>MID(D223,27,2)</f>
        <v/>
      </c>
    </row>
    <row r="224" spans="1:9">
      <c r="A224" t="s">
        <v>597</v>
      </c>
      <c r="B224" t="str">
        <f>LEFT(A224,FIND("[",A224)-1)</f>
        <v>这个男人来自地球</v>
      </c>
      <c r="C224" t="str">
        <f>RIGHT(A225,LEN(A225)-FIND("[",A225))</f>
        <v>'剧情', '科幻']</v>
      </c>
      <c r="D224" t="str">
        <f>MID(A224,FIND("[",A224),FIND("]",A224))</f>
        <v>['剧情', '科幻']</v>
      </c>
      <c r="E224" t="str">
        <f>MID(D224,3,2)</f>
        <v>剧情</v>
      </c>
      <c r="F224" t="str">
        <f>MID(D224,9,2)</f>
        <v>科幻</v>
      </c>
      <c r="G224" t="str">
        <f>MID(D224,15,2)</f>
        <v/>
      </c>
      <c r="H224" t="str">
        <f>MID(D224,21,2)</f>
        <v/>
      </c>
      <c r="I224" t="str">
        <f>MID(D224,27,2)</f>
        <v/>
      </c>
    </row>
    <row r="225" spans="1:9">
      <c r="A225" t="s">
        <v>598</v>
      </c>
      <c r="B225" t="str">
        <f>LEFT(A225,FIND("[",A225)-1)</f>
        <v>E.T. 外星人</v>
      </c>
      <c r="C225" t="str">
        <f>RIGHT(A226,LEN(A226)-FIND("[",A226))</f>
        <v>'科幻', '惊悚', '冒险']</v>
      </c>
      <c r="D225" t="str">
        <f>MID(A225,FIND("[",A225),FIND("]",A225))</f>
        <v>['剧情', '科幻']</v>
      </c>
      <c r="E225" t="str">
        <f>MID(D225,3,2)</f>
        <v>剧情</v>
      </c>
      <c r="F225" t="str">
        <f>MID(D225,9,2)</f>
        <v>科幻</v>
      </c>
      <c r="G225" t="str">
        <f>MID(D225,15,2)</f>
        <v/>
      </c>
      <c r="H225" t="str">
        <f>MID(D225,21,2)</f>
        <v/>
      </c>
      <c r="I225" t="str">
        <f>MID(D225,27,2)</f>
        <v/>
      </c>
    </row>
    <row r="226" spans="1:9">
      <c r="A226" t="s">
        <v>599</v>
      </c>
      <c r="B226" t="str">
        <f>LEFT(A226,FIND("[",A226)-1)</f>
        <v>2001太空漫游</v>
      </c>
      <c r="C226" t="str">
        <f>RIGHT(A227,LEN(A227)-FIND("[",A227))</f>
        <v>'剧情', '惊悚', '犯罪']</v>
      </c>
      <c r="D226" t="str">
        <f>MID(A226,FIND("[",A226),FIND("]",A226))</f>
        <v>['科幻', '惊悚', '冒险']</v>
      </c>
      <c r="E226" t="str">
        <f>MID(D226,3,2)</f>
        <v>科幻</v>
      </c>
      <c r="F226" t="str">
        <f>MID(D226,9,2)</f>
        <v>惊悚</v>
      </c>
      <c r="G226" t="str">
        <f>MID(D226,15,2)</f>
        <v>冒险</v>
      </c>
      <c r="H226" t="str">
        <f>MID(D226,21,2)</f>
        <v/>
      </c>
      <c r="I226" t="str">
        <f>MID(D226,27,2)</f>
        <v/>
      </c>
    </row>
    <row r="227" spans="1:9">
      <c r="A227" t="s">
        <v>600</v>
      </c>
      <c r="B227" t="str">
        <f>LEFT(A227,FIND("[",A227)-1)</f>
        <v>末路狂花</v>
      </c>
      <c r="C227" t="str">
        <f>RIGHT(A228,LEN(A228)-FIND("[",A228))</f>
        <v>'剧情', '传记']</v>
      </c>
      <c r="D227" t="str">
        <f>MID(A227,FIND("[",A227),FIND("]",A227))</f>
        <v>['剧情', '惊悚', '犯罪']</v>
      </c>
      <c r="E227" t="str">
        <f>MID(D227,3,2)</f>
        <v>剧情</v>
      </c>
      <c r="F227" t="str">
        <f>MID(D227,9,2)</f>
        <v>惊悚</v>
      </c>
      <c r="G227" t="str">
        <f>MID(D227,15,2)</f>
        <v>犯罪</v>
      </c>
      <c r="H227" t="str">
        <f>MID(D227,21,2)</f>
        <v/>
      </c>
      <c r="I227" t="str">
        <f>MID(D227,27,2)</f>
        <v/>
      </c>
    </row>
    <row r="228" spans="1:9">
      <c r="A228" t="s">
        <v>601</v>
      </c>
      <c r="B228" t="str">
        <f>LEFT(A228,FIND("[",A228)-1)</f>
        <v>聚焦</v>
      </c>
      <c r="C228" t="str">
        <f>RIGHT(A229,LEN(A229)-FIND("[",A229))</f>
        <v>'动作', '冒险']</v>
      </c>
      <c r="D228" t="str">
        <f>MID(A228,FIND("[",A228),FIND("]",A228))</f>
        <v>['剧情', '传记']</v>
      </c>
      <c r="E228" t="str">
        <f>MID(D228,3,2)</f>
        <v>剧情</v>
      </c>
      <c r="F228" t="str">
        <f>MID(D228,9,2)</f>
        <v>传记</v>
      </c>
      <c r="G228" t="str">
        <f>MID(D228,15,2)</f>
        <v/>
      </c>
      <c r="H228" t="str">
        <f>MID(D228,21,2)</f>
        <v/>
      </c>
      <c r="I228" t="str">
        <f>MID(D228,27,2)</f>
        <v/>
      </c>
    </row>
    <row r="229" spans="1:9">
      <c r="A229" t="s">
        <v>602</v>
      </c>
      <c r="B229" t="str">
        <f>LEFT(A229,FIND("[",A229)-1)</f>
        <v>勇闯夺命岛</v>
      </c>
      <c r="C229" t="str">
        <f>RIGHT(A230,LEN(A230)-FIND("[",A230))</f>
        <v>'动作', '科幻', '惊悚', '犯罪']</v>
      </c>
      <c r="D229" t="str">
        <f>MID(A229,FIND("[",A229),FIND("]",A229))</f>
        <v>['动作', '冒险']</v>
      </c>
      <c r="E229" t="str">
        <f>MID(D229,3,2)</f>
        <v>动作</v>
      </c>
      <c r="F229" t="str">
        <f>MID(D229,9,2)</f>
        <v>冒险</v>
      </c>
      <c r="G229" t="str">
        <f>MID(D229,15,2)</f>
        <v/>
      </c>
      <c r="H229" t="str">
        <f>MID(D229,21,2)</f>
        <v/>
      </c>
      <c r="I229" t="str">
        <f>MID(D229,27,2)</f>
        <v/>
      </c>
    </row>
    <row r="230" spans="1:9">
      <c r="A230" t="s">
        <v>603</v>
      </c>
      <c r="B230" t="str">
        <f>LEFT(A230,FIND("[",A230)-1)</f>
        <v>变脸</v>
      </c>
      <c r="C230" t="str">
        <f>RIGHT(A231,LEN(A231)-FIND("[",A231))</f>
        <v>'剧情', '科幻', '犯罪']</v>
      </c>
      <c r="D230" t="str">
        <f>MID(A230,FIND("[",A230),FIND("]",A230))</f>
        <v>['动作', '科幻', '惊悚', '犯罪']</v>
      </c>
      <c r="E230" t="str">
        <f>MID(D230,3,2)</f>
        <v>动作</v>
      </c>
      <c r="F230" t="str">
        <f>MID(D230,9,2)</f>
        <v>科幻</v>
      </c>
      <c r="G230" t="str">
        <f>MID(D230,15,2)</f>
        <v>惊悚</v>
      </c>
      <c r="H230" t="str">
        <f>MID(D230,21,2)</f>
        <v>犯罪</v>
      </c>
      <c r="I230" t="str">
        <f>MID(D230,27,2)</f>
        <v/>
      </c>
    </row>
    <row r="231" spans="1:9">
      <c r="A231" t="s">
        <v>604</v>
      </c>
      <c r="B231" t="str">
        <f>LEFT(A231,FIND("[",A231)-1)</f>
        <v>发条橙</v>
      </c>
      <c r="C231" t="str">
        <f>RIGHT(A232,LEN(A232)-FIND("[",A232))</f>
        <v>'喜剧', '动作', '犯罪', '奇幻']</v>
      </c>
      <c r="D231" t="str">
        <f>MID(A231,FIND("[",A231),FIND("]",A231))</f>
        <v>['剧情', '科幻', '犯罪']</v>
      </c>
      <c r="E231" t="str">
        <f>MID(D231,3,2)</f>
        <v>剧情</v>
      </c>
      <c r="F231" t="str">
        <f>MID(D231,9,2)</f>
        <v>科幻</v>
      </c>
      <c r="G231" t="str">
        <f>MID(D231,15,2)</f>
        <v>犯罪</v>
      </c>
      <c r="H231" t="str">
        <f>MID(D231,21,2)</f>
        <v/>
      </c>
      <c r="I231" t="str">
        <f>MID(D231,27,2)</f>
        <v/>
      </c>
    </row>
    <row r="232" spans="1:9">
      <c r="A232" t="s">
        <v>605</v>
      </c>
      <c r="B232" t="str">
        <f>LEFT(A232,FIND("[",A232)-1)</f>
        <v>功夫</v>
      </c>
      <c r="C232" t="str">
        <f>RIGHT(A233,LEN(A233)-FIND("[",A233))</f>
        <v>'剧情', '爱情', '动画']</v>
      </c>
      <c r="D232" t="str">
        <f>MID(A232,FIND("[",A232),FIND("]",A232))</f>
        <v>['喜剧', '动作', '犯罪', '奇幻']</v>
      </c>
      <c r="E232" t="str">
        <f>MID(D232,3,2)</f>
        <v>喜剧</v>
      </c>
      <c r="F232" t="str">
        <f>MID(D232,9,2)</f>
        <v>动作</v>
      </c>
      <c r="G232" t="str">
        <f>MID(D232,15,2)</f>
        <v>犯罪</v>
      </c>
      <c r="H232" t="str">
        <f>MID(D232,21,2)</f>
        <v>奇幻</v>
      </c>
      <c r="I232" t="str">
        <f>MID(D232,27,2)</f>
        <v/>
      </c>
    </row>
    <row r="233" spans="1:9">
      <c r="A233" t="s">
        <v>606</v>
      </c>
      <c r="B233" t="str">
        <f>LEFT(A233,FIND("[",A233)-1)</f>
        <v>秒速5厘米</v>
      </c>
      <c r="C233" t="str">
        <f>RIGHT(A234,LEN(A234)-FIND("[",A234))</f>
        <v>'西部', '冒险']</v>
      </c>
      <c r="D233" t="str">
        <f>MID(A233,FIND("[",A233),FIND("]",A233))</f>
        <v>['剧情', '爱情', '动画']</v>
      </c>
      <c r="E233" t="str">
        <f>MID(D233,3,2)</f>
        <v>剧情</v>
      </c>
      <c r="F233" t="str">
        <f>MID(D233,9,2)</f>
        <v>爱情</v>
      </c>
      <c r="G233" t="str">
        <f>MID(D233,15,2)</f>
        <v>动画</v>
      </c>
      <c r="H233" t="str">
        <f>MID(D233,21,2)</f>
        <v/>
      </c>
      <c r="I233" t="str">
        <f>MID(D233,27,2)</f>
        <v/>
      </c>
    </row>
    <row r="234" spans="1:9">
      <c r="A234" t="s">
        <v>607</v>
      </c>
      <c r="B234" t="str">
        <f>LEFT(A234,FIND("[",A234)-1)</f>
        <v>黄金三镖客</v>
      </c>
      <c r="C234" t="str">
        <f>RIGHT(A235,LEN(A235)-FIND("[",A235))</f>
        <v>'动作', '历史', '战争']</v>
      </c>
      <c r="D234" t="str">
        <f>MID(A234,FIND("[",A234),FIND("]",A234))</f>
        <v>['西部', '冒险']</v>
      </c>
      <c r="E234" t="str">
        <f>MID(D234,3,2)</f>
        <v>西部</v>
      </c>
      <c r="F234" t="str">
        <f>MID(D234,9,2)</f>
        <v>冒险</v>
      </c>
      <c r="G234" t="str">
        <f>MID(D234,15,2)</f>
        <v/>
      </c>
      <c r="H234" t="str">
        <f>MID(D234,21,2)</f>
        <v/>
      </c>
      <c r="I234" t="str">
        <f>MID(D234,27,2)</f>
        <v/>
      </c>
    </row>
    <row r="235" spans="1:9">
      <c r="A235" t="s">
        <v>608</v>
      </c>
      <c r="B235" t="str">
        <f>LEFT(A235,FIND("[",A235)-1)</f>
        <v>黑鹰坠落</v>
      </c>
      <c r="C235" t="str">
        <f>RIGHT(A236,LEN(A236)-FIND("[",A236))</f>
        <v>'剧情', '悬疑', '惊悚', '犯罪']</v>
      </c>
      <c r="D235" t="str">
        <f>MID(A235,FIND("[",A235),FIND("]",A235))</f>
        <v>['动作', '历史', '战争']</v>
      </c>
      <c r="E235" t="str">
        <f>MID(D235,3,2)</f>
        <v>动作</v>
      </c>
      <c r="F235" t="str">
        <f>MID(D235,9,2)</f>
        <v>历史</v>
      </c>
      <c r="G235" t="str">
        <f>MID(D235,15,2)</f>
        <v>战争</v>
      </c>
      <c r="H235" t="str">
        <f>MID(D235,21,2)</f>
        <v/>
      </c>
      <c r="I235" t="str">
        <f>MID(D235,27,2)</f>
        <v/>
      </c>
    </row>
    <row r="236" spans="1:9">
      <c r="A236" t="s">
        <v>609</v>
      </c>
      <c r="B236" t="str">
        <f>LEFT(A236,FIND("[",A236)-1)</f>
        <v>非常嫌疑犯</v>
      </c>
      <c r="C236" t="str">
        <f>RIGHT(A237,LEN(A237)-FIND("[",A237))</f>
        <v>'剧情', '爱情', '战争']</v>
      </c>
      <c r="D236" t="str">
        <f>MID(A236,FIND("[",A236),FIND("]",A236))</f>
        <v>['剧情', '悬疑', '惊悚', '犯罪']</v>
      </c>
      <c r="E236" t="str">
        <f>MID(D236,3,2)</f>
        <v>剧情</v>
      </c>
      <c r="F236" t="str">
        <f>MID(D236,9,2)</f>
        <v>悬疑</v>
      </c>
      <c r="G236" t="str">
        <f>MID(D236,15,2)</f>
        <v>惊悚</v>
      </c>
      <c r="H236" t="str">
        <f>MID(D236,21,2)</f>
        <v>犯罪</v>
      </c>
      <c r="I236" t="str">
        <f>MID(D236,27,2)</f>
        <v/>
      </c>
    </row>
    <row r="237" spans="1:9">
      <c r="A237" t="s">
        <v>610</v>
      </c>
      <c r="B237" t="str">
        <f>LEFT(A237,FIND("[",A237)-1)</f>
        <v>卡萨布兰卡</v>
      </c>
      <c r="C237" t="str">
        <f>RIGHT(A238,LEN(A238)-FIND("[",A238))</f>
        <v>'剧情', '爱情']</v>
      </c>
      <c r="D237" t="str">
        <f>MID(A237,FIND("[",A237),FIND("]",A237))</f>
        <v>['剧情', '爱情', '战争']</v>
      </c>
      <c r="E237" t="str">
        <f>MID(D237,3,2)</f>
        <v>剧情</v>
      </c>
      <c r="F237" t="str">
        <f>MID(D237,9,2)</f>
        <v>爱情</v>
      </c>
      <c r="G237" t="str">
        <f>MID(D237,15,2)</f>
        <v>战争</v>
      </c>
      <c r="H237" t="str">
        <f>MID(D237,21,2)</f>
        <v/>
      </c>
      <c r="I237" t="str">
        <f>MID(D237,27,2)</f>
        <v/>
      </c>
    </row>
    <row r="238" spans="1:9">
      <c r="A238" t="s">
        <v>611</v>
      </c>
      <c r="B238" t="str">
        <f>LEFT(A238,FIND("[",A238)-1)</f>
        <v>我爱你</v>
      </c>
      <c r="C238" t="str">
        <f>RIGHT(A239,LEN(A239)-FIND("[",A239))</f>
        <v>'剧情', '传记', '历史']</v>
      </c>
      <c r="D238" t="str">
        <f>MID(A238,FIND("[",A238),FIND("]",A238))</f>
        <v>['剧情', '爱情']</v>
      </c>
      <c r="E238" t="str">
        <f>MID(D238,3,2)</f>
        <v>剧情</v>
      </c>
      <c r="F238" t="str">
        <f>MID(D238,9,2)</f>
        <v>爱情</v>
      </c>
      <c r="G238" t="str">
        <f>MID(D238,15,2)</f>
        <v/>
      </c>
      <c r="H238" t="str">
        <f>MID(D238,21,2)</f>
        <v/>
      </c>
      <c r="I238" t="str">
        <f>MID(D238,27,2)</f>
        <v/>
      </c>
    </row>
    <row r="239" spans="1:9">
      <c r="A239" t="s">
        <v>612</v>
      </c>
      <c r="B239" t="str">
        <f>LEFT(A239,FIND("[",A239)-1)</f>
        <v>国王的演讲</v>
      </c>
      <c r="C239" t="str">
        <f>RIGHT(A240,LEN(A240)-FIND("[",A240))</f>
        <v>'剧情', '科幻', '惊悚']</v>
      </c>
      <c r="D239" t="str">
        <f>MID(A239,FIND("[",A239),FIND("]",A239))</f>
        <v>['剧情', '传记', '历史']</v>
      </c>
      <c r="E239" t="str">
        <f>MID(D239,3,2)</f>
        <v>剧情</v>
      </c>
      <c r="F239" t="str">
        <f>MID(D239,9,2)</f>
        <v>传记</v>
      </c>
      <c r="G239" t="str">
        <f>MID(D239,15,2)</f>
        <v>历史</v>
      </c>
      <c r="H239" t="str">
        <f>MID(D239,21,2)</f>
        <v/>
      </c>
      <c r="I239" t="str">
        <f>MID(D239,27,2)</f>
        <v/>
      </c>
    </row>
    <row r="240" spans="1:9">
      <c r="A240" t="s">
        <v>613</v>
      </c>
      <c r="B240" t="str">
        <f>LEFT(A240,FIND("[",A240)-1)</f>
        <v>千钧一发</v>
      </c>
      <c r="C240" t="str">
        <f>RIGHT(A241,LEN(A241)-FIND("[",A241))</f>
        <v>'动作', '科幻', '冒险']</v>
      </c>
      <c r="D240" t="str">
        <f>MID(A240,FIND("[",A240),FIND("]",A240))</f>
        <v>['剧情', '科幻', '惊悚']</v>
      </c>
      <c r="E240" t="str">
        <f>MID(D240,3,2)</f>
        <v>剧情</v>
      </c>
      <c r="F240" t="str">
        <f>MID(D240,9,2)</f>
        <v>科幻</v>
      </c>
      <c r="G240" t="str">
        <f>MID(D240,15,2)</f>
        <v>惊悚</v>
      </c>
      <c r="H240" t="str">
        <f>MID(D240,21,2)</f>
        <v/>
      </c>
      <c r="I240" t="str">
        <f>MID(D240,27,2)</f>
        <v/>
      </c>
    </row>
    <row r="241" spans="1:9">
      <c r="A241" t="s">
        <v>614</v>
      </c>
      <c r="B241" t="str">
        <f>LEFT(A241,FIND("[",A241)-1)</f>
        <v>疯狂的麦克斯4：狂暴之路</v>
      </c>
      <c r="C241" t="str">
        <f>RIGHT(A242,LEN(A242)-FIND("[",A242))</f>
        <v>'剧情', '爱情', '家庭']</v>
      </c>
      <c r="D241" t="str">
        <f>MID(A241,FIND("[",A241),FIND("]",A241))</f>
        <v>['动作', '科幻', '冒险']</v>
      </c>
      <c r="E241" t="str">
        <f>MID(D241,3,2)</f>
        <v>动作</v>
      </c>
      <c r="F241" t="str">
        <f>MID(D241,9,2)</f>
        <v>科幻</v>
      </c>
      <c r="G241" t="str">
        <f>MID(D241,15,2)</f>
        <v>冒险</v>
      </c>
      <c r="H241" t="str">
        <f>MID(D241,21,2)</f>
        <v/>
      </c>
      <c r="I241" t="str">
        <f>MID(D241,27,2)</f>
        <v/>
      </c>
    </row>
    <row r="242" spans="1:9">
      <c r="A242" t="s">
        <v>615</v>
      </c>
      <c r="B242" t="str">
        <f>LEFT(A242,FIND("[",A242)-1)</f>
        <v>美国丽人</v>
      </c>
      <c r="C242" t="str">
        <f>RIGHT(A243,LEN(A243)-FIND("[",A243))</f>
        <v>'剧情', '喜剧', '冒险']</v>
      </c>
      <c r="D242" t="str">
        <f>MID(A242,FIND("[",A242),FIND("]",A242))</f>
        <v>['剧情', '爱情', '家庭']</v>
      </c>
      <c r="E242" t="str">
        <f>MID(D242,3,2)</f>
        <v>剧情</v>
      </c>
      <c r="F242" t="str">
        <f>MID(D242,9,2)</f>
        <v>爱情</v>
      </c>
      <c r="G242" t="str">
        <f>MID(D242,15,2)</f>
        <v>家庭</v>
      </c>
      <c r="H242" t="str">
        <f>MID(D242,21,2)</f>
        <v/>
      </c>
      <c r="I242" t="str">
        <f>MID(D242,27,2)</f>
        <v/>
      </c>
    </row>
    <row r="243" spans="1:9">
      <c r="A243" t="s">
        <v>616</v>
      </c>
      <c r="B243" t="str">
        <f>LEFT(A243,FIND("[",A243)-1)</f>
        <v>遗愿清单</v>
      </c>
      <c r="C243" t="str">
        <f>RIGHT(A244,LEN(A244)-FIND("[",A244))</f>
        <v>'剧情', '家庭', '儿童']</v>
      </c>
      <c r="D243" t="str">
        <f>MID(A243,FIND("[",A243),FIND("]",A243))</f>
        <v>['剧情', '喜剧', '冒险']</v>
      </c>
      <c r="E243" t="str">
        <f>MID(D243,3,2)</f>
        <v>剧情</v>
      </c>
      <c r="F243" t="str">
        <f>MID(D243,9,2)</f>
        <v>喜剧</v>
      </c>
      <c r="G243" t="str">
        <f>MID(D243,15,2)</f>
        <v>冒险</v>
      </c>
      <c r="H243" t="str">
        <f>MID(D243,21,2)</f>
        <v/>
      </c>
      <c r="I243" t="str">
        <f>MID(D243,27,2)</f>
        <v/>
      </c>
    </row>
    <row r="244" spans="1:9">
      <c r="A244" t="s">
        <v>617</v>
      </c>
      <c r="B244" t="str">
        <f>LEFT(A244,FIND("[",A244)-1)</f>
        <v>奇迹男孩</v>
      </c>
      <c r="C244" t="str">
        <f>RIGHT(A245,LEN(A245)-FIND("[",A245))</f>
        <v>'剧情', '爱情']</v>
      </c>
      <c r="D244" t="str">
        <f>MID(A244,FIND("[",A244),FIND("]",A244))</f>
        <v>['剧情', '家庭', '儿童']</v>
      </c>
      <c r="E244" t="str">
        <f>MID(D244,3,2)</f>
        <v>剧情</v>
      </c>
      <c r="F244" t="str">
        <f>MID(D244,9,2)</f>
        <v>家庭</v>
      </c>
      <c r="G244" t="str">
        <f>MID(D244,15,2)</f>
        <v>儿童</v>
      </c>
      <c r="H244" t="str">
        <f>MID(D244,21,2)</f>
        <v/>
      </c>
      <c r="I244" t="str">
        <f>MID(D244,27,2)</f>
        <v/>
      </c>
    </row>
    <row r="245" spans="1:9">
      <c r="A245" t="s">
        <v>618</v>
      </c>
      <c r="B245" t="str">
        <f>LEFT(A245,FIND("[",A245)-1)</f>
        <v>碧海蓝天</v>
      </c>
      <c r="C245" t="str">
        <f>RIGHT(A246,LEN(A246)-FIND("[",A246))</f>
        <v>'剧情', '喜剧']</v>
      </c>
      <c r="D245" t="str">
        <f>MID(A245,FIND("[",A245),FIND("]",A245))</f>
        <v>['剧情', '爱情']</v>
      </c>
      <c r="E245" t="str">
        <f>MID(D245,3,2)</f>
        <v>剧情</v>
      </c>
      <c r="F245" t="str">
        <f>MID(D245,9,2)</f>
        <v>爱情</v>
      </c>
      <c r="G245" t="str">
        <f>MID(D245,15,2)</f>
        <v/>
      </c>
      <c r="H245" t="str">
        <f>MID(D245,21,2)</f>
        <v/>
      </c>
      <c r="I245" t="str">
        <f>MID(D245,27,2)</f>
        <v/>
      </c>
    </row>
    <row r="246" spans="1:9">
      <c r="A246" t="s">
        <v>619</v>
      </c>
      <c r="B246" t="str">
        <f>LEFT(A246,FIND("[",A246)-1)</f>
        <v>驴得水</v>
      </c>
      <c r="C246" t="str">
        <f>RIGHT(A247,LEN(A247)-FIND("[",A247))</f>
        <v>'剧情', '冒险']</v>
      </c>
      <c r="D246" t="str">
        <f>MID(A246,FIND("[",A246),FIND("]",A246))</f>
        <v>['剧情', '喜剧']</v>
      </c>
      <c r="E246" t="str">
        <f>MID(D246,3,2)</f>
        <v>剧情</v>
      </c>
      <c r="F246" t="str">
        <f>MID(D246,9,2)</f>
        <v>喜剧</v>
      </c>
      <c r="G246" t="str">
        <f>MID(D246,15,2)</f>
        <v/>
      </c>
      <c r="H246" t="str">
        <f>MID(D246,21,2)</f>
        <v/>
      </c>
      <c r="I246" t="str">
        <f>MID(D246,27,2)</f>
        <v/>
      </c>
    </row>
    <row r="247" spans="1:9">
      <c r="A247" t="s">
        <v>620</v>
      </c>
      <c r="B247" t="str">
        <f>LEFT(A247,FIND("[",A247)-1)</f>
        <v>荒岛余生</v>
      </c>
      <c r="C247" t="str">
        <f>RIGHT(A248,LEN(A248)-FIND("[",A248))</f>
        <v>'剧情', '动作', '犯罪']</v>
      </c>
      <c r="D247" t="str">
        <f>MID(A247,FIND("[",A247),FIND("]",A247))</f>
        <v>['剧情', '冒险']</v>
      </c>
      <c r="E247" t="str">
        <f>MID(D247,3,2)</f>
        <v>剧情</v>
      </c>
      <c r="F247" t="str">
        <f>MID(D247,9,2)</f>
        <v>冒险</v>
      </c>
      <c r="G247" t="str">
        <f>MID(D247,15,2)</f>
        <v/>
      </c>
      <c r="H247" t="str">
        <f>MID(D247,21,2)</f>
        <v/>
      </c>
      <c r="I247" t="str">
        <f>MID(D247,27,2)</f>
        <v/>
      </c>
    </row>
    <row r="248" spans="1:9">
      <c r="A248" t="s">
        <v>621</v>
      </c>
      <c r="B248" t="str">
        <f>LEFT(A248,FIND("[",A248)-1)</f>
        <v>枪火</v>
      </c>
      <c r="C248" t="str">
        <f>RIGHT(A249,LEN(A249)-FIND("[",A249))</f>
        <v>'剧情', '爱情', '战争']</v>
      </c>
      <c r="D248" t="str">
        <f>MID(A248,FIND("[",A248),FIND("]",A248))</f>
        <v>['剧情', '动作', '犯罪']</v>
      </c>
      <c r="E248" t="str">
        <f>MID(D248,3,2)</f>
        <v>剧情</v>
      </c>
      <c r="F248" t="str">
        <f>MID(D248,9,2)</f>
        <v>动作</v>
      </c>
      <c r="G248" t="str">
        <f>MID(D248,15,2)</f>
        <v>犯罪</v>
      </c>
      <c r="H248" t="str">
        <f>MID(D248,21,2)</f>
        <v/>
      </c>
      <c r="I248" t="str">
        <f>MID(D248,27,2)</f>
        <v/>
      </c>
    </row>
    <row r="249" spans="1:9">
      <c r="A249" t="s">
        <v>622</v>
      </c>
      <c r="B249" t="str">
        <f>LEFT(A249,FIND("[",A249)-1)</f>
        <v>英国病人</v>
      </c>
      <c r="C249" t="str">
        <f>RIGHT(A250,LEN(A250)-FIND("[",A250))</f>
        <v>'剧情', '传记', '冒险']</v>
      </c>
      <c r="D249" t="str">
        <f>MID(A249,FIND("[",A249),FIND("]",A249))</f>
        <v>['剧情', '爱情', '战争']</v>
      </c>
      <c r="E249" t="str">
        <f>MID(D249,3,2)</f>
        <v>剧情</v>
      </c>
      <c r="F249" t="str">
        <f>MID(D249,9,2)</f>
        <v>爱情</v>
      </c>
      <c r="G249" t="str">
        <f>MID(D249,15,2)</f>
        <v>战争</v>
      </c>
      <c r="H249" t="str">
        <f>MID(D249,21,2)</f>
        <v/>
      </c>
      <c r="I249" t="str">
        <f>MID(D249,27,2)</f>
        <v/>
      </c>
    </row>
    <row r="250" spans="1:9">
      <c r="A250" t="s">
        <v>623</v>
      </c>
      <c r="B250" t="str">
        <f>LEFT(A250,FIND("[",A250)-1)</f>
        <v>荒野生存</v>
      </c>
      <c r="C250" t="e">
        <f>RIGHT(A251,LEN(A251)-FIND("[",A251))</f>
        <v>#VALUE!</v>
      </c>
      <c r="D250" t="str">
        <f>MID(A250,FIND("[",A250),FIND("]",A250))</f>
        <v>['剧情', '传记', '冒险']</v>
      </c>
      <c r="E250" t="str">
        <f>MID(D250,3,2)</f>
        <v>剧情</v>
      </c>
      <c r="F250" t="str">
        <f>MID(D250,9,2)</f>
        <v>传记</v>
      </c>
      <c r="G250" t="str">
        <f>MID(D250,15,2)</f>
        <v>冒险</v>
      </c>
      <c r="H250" t="str">
        <f>MID(D250,21,2)</f>
        <v/>
      </c>
      <c r="I250" t="str">
        <f>MID(D250,27,2)</f>
        <v/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A17FD-1903-CE4E-B9C7-AAF33BEA00DA}">
  <dimension ref="A3:J23"/>
  <sheetViews>
    <sheetView workbookViewId="0">
      <selection activeCell="E21" sqref="E21"/>
    </sheetView>
  </sheetViews>
  <sheetFormatPr baseColWidth="10" defaultRowHeight="16"/>
  <cols>
    <col min="1" max="1" width="10.5" bestFit="1" customWidth="1"/>
    <col min="2" max="4" width="13.83203125" bestFit="1" customWidth="1"/>
  </cols>
  <sheetData>
    <row r="3" spans="1:10">
      <c r="A3" s="2" t="s">
        <v>659</v>
      </c>
      <c r="B3" t="s">
        <v>662</v>
      </c>
      <c r="C3" t="s">
        <v>658</v>
      </c>
      <c r="D3" t="s">
        <v>663</v>
      </c>
    </row>
    <row r="4" spans="1:10">
      <c r="A4" s="3" t="s">
        <v>628</v>
      </c>
      <c r="B4" s="1">
        <v>46</v>
      </c>
      <c r="C4" s="1">
        <v>46</v>
      </c>
      <c r="D4" s="1">
        <v>46</v>
      </c>
    </row>
    <row r="5" spans="1:10">
      <c r="A5" s="3" t="s">
        <v>631</v>
      </c>
      <c r="B5" s="1">
        <v>27</v>
      </c>
      <c r="C5" s="1">
        <v>27</v>
      </c>
      <c r="D5" s="1">
        <v>27</v>
      </c>
      <c r="G5" s="3" t="s">
        <v>628</v>
      </c>
      <c r="H5" s="1">
        <v>46</v>
      </c>
      <c r="I5" s="1">
        <v>46</v>
      </c>
      <c r="J5" s="1">
        <v>46</v>
      </c>
    </row>
    <row r="6" spans="1:10">
      <c r="A6" s="3" t="s">
        <v>638</v>
      </c>
      <c r="B6" s="1">
        <v>24</v>
      </c>
      <c r="C6" s="1">
        <v>24</v>
      </c>
      <c r="D6" s="1">
        <v>24</v>
      </c>
      <c r="G6" s="3" t="s">
        <v>631</v>
      </c>
      <c r="H6" s="1">
        <v>27</v>
      </c>
      <c r="I6" s="1">
        <v>27</v>
      </c>
      <c r="J6" s="1">
        <v>27</v>
      </c>
    </row>
    <row r="7" spans="1:10">
      <c r="A7" s="3" t="s">
        <v>626</v>
      </c>
      <c r="B7" s="1">
        <v>17</v>
      </c>
      <c r="C7" s="1">
        <v>16</v>
      </c>
      <c r="D7" s="1">
        <v>17</v>
      </c>
      <c r="G7" s="3" t="s">
        <v>638</v>
      </c>
      <c r="H7" s="1">
        <v>24</v>
      </c>
      <c r="I7" s="1">
        <v>24</v>
      </c>
      <c r="J7" s="1">
        <v>24</v>
      </c>
    </row>
    <row r="8" spans="1:10">
      <c r="A8" s="3" t="s">
        <v>643</v>
      </c>
      <c r="B8" s="1">
        <v>17</v>
      </c>
      <c r="C8" s="1">
        <v>17</v>
      </c>
      <c r="D8" s="1">
        <v>17</v>
      </c>
      <c r="G8" s="3" t="s">
        <v>626</v>
      </c>
      <c r="H8" s="1">
        <v>17</v>
      </c>
      <c r="I8" s="1">
        <v>16</v>
      </c>
      <c r="J8" s="1">
        <v>17</v>
      </c>
    </row>
    <row r="9" spans="1:10">
      <c r="A9" s="3" t="s">
        <v>637</v>
      </c>
      <c r="B9" s="1">
        <v>16</v>
      </c>
      <c r="C9" s="1">
        <v>16</v>
      </c>
      <c r="D9" s="1">
        <v>16</v>
      </c>
      <c r="G9" s="3" t="s">
        <v>643</v>
      </c>
      <c r="H9" s="1">
        <v>17</v>
      </c>
      <c r="I9" s="1">
        <v>17</v>
      </c>
      <c r="J9" s="1">
        <v>17</v>
      </c>
    </row>
    <row r="10" spans="1:10">
      <c r="A10" s="3" t="s">
        <v>635</v>
      </c>
      <c r="B10" s="1">
        <v>15</v>
      </c>
      <c r="C10" s="1">
        <v>15</v>
      </c>
      <c r="D10" s="1">
        <v>15</v>
      </c>
      <c r="G10" s="3" t="s">
        <v>637</v>
      </c>
      <c r="H10" s="1">
        <v>16</v>
      </c>
      <c r="I10" s="1">
        <v>16</v>
      </c>
      <c r="J10" s="1">
        <v>16</v>
      </c>
    </row>
    <row r="11" spans="1:10">
      <c r="A11" s="3" t="s">
        <v>630</v>
      </c>
      <c r="B11" s="1">
        <v>15</v>
      </c>
      <c r="C11" s="1">
        <v>15</v>
      </c>
      <c r="D11" s="1">
        <v>15</v>
      </c>
      <c r="G11" s="3" t="s">
        <v>635</v>
      </c>
      <c r="H11" s="1">
        <v>15</v>
      </c>
      <c r="I11" s="1">
        <v>15</v>
      </c>
      <c r="J11" s="1">
        <v>15</v>
      </c>
    </row>
    <row r="12" spans="1:10">
      <c r="A12" s="3" t="s">
        <v>634</v>
      </c>
      <c r="B12" s="1">
        <v>14</v>
      </c>
      <c r="C12" s="1">
        <v>14</v>
      </c>
      <c r="D12" s="1">
        <v>14</v>
      </c>
      <c r="G12" s="3" t="s">
        <v>630</v>
      </c>
      <c r="H12" s="1">
        <v>15</v>
      </c>
      <c r="I12" s="1">
        <v>15</v>
      </c>
      <c r="J12" s="1">
        <v>15</v>
      </c>
    </row>
    <row r="13" spans="1:10">
      <c r="A13" s="3" t="s">
        <v>645</v>
      </c>
      <c r="B13" s="1">
        <v>11</v>
      </c>
      <c r="C13" s="1">
        <v>11</v>
      </c>
      <c r="D13" s="1">
        <v>11</v>
      </c>
      <c r="G13" s="3" t="s">
        <v>634</v>
      </c>
      <c r="H13" s="1">
        <v>14</v>
      </c>
      <c r="I13" s="1">
        <v>14</v>
      </c>
      <c r="J13" s="1">
        <v>14</v>
      </c>
    </row>
    <row r="14" spans="1:10">
      <c r="A14" s="3" t="s">
        <v>644</v>
      </c>
      <c r="B14" s="1">
        <v>7</v>
      </c>
      <c r="C14" s="1">
        <v>7</v>
      </c>
      <c r="D14" s="1">
        <v>7</v>
      </c>
      <c r="G14" s="3" t="s">
        <v>645</v>
      </c>
      <c r="H14" s="1">
        <v>11</v>
      </c>
      <c r="I14" s="1">
        <v>11</v>
      </c>
      <c r="J14" s="1">
        <v>11</v>
      </c>
    </row>
    <row r="15" spans="1:10">
      <c r="A15" s="3" t="s">
        <v>636</v>
      </c>
      <c r="B15" s="1">
        <v>5</v>
      </c>
      <c r="C15" s="1">
        <v>5</v>
      </c>
      <c r="D15" s="1">
        <v>5</v>
      </c>
      <c r="G15" s="3" t="s">
        <v>644</v>
      </c>
      <c r="H15" s="1">
        <v>7</v>
      </c>
      <c r="I15" s="1">
        <v>7</v>
      </c>
      <c r="J15" s="1">
        <v>7</v>
      </c>
    </row>
    <row r="16" spans="1:10">
      <c r="A16" s="3" t="s">
        <v>641</v>
      </c>
      <c r="B16" s="1">
        <v>4</v>
      </c>
      <c r="C16" s="1">
        <v>4</v>
      </c>
      <c r="D16" s="1">
        <v>4</v>
      </c>
      <c r="G16" s="3" t="s">
        <v>636</v>
      </c>
      <c r="H16" s="1">
        <v>5</v>
      </c>
      <c r="I16" s="1">
        <v>5</v>
      </c>
      <c r="J16" s="1">
        <v>5</v>
      </c>
    </row>
    <row r="17" spans="1:10">
      <c r="A17" s="3" t="s">
        <v>639</v>
      </c>
      <c r="B17" s="1">
        <v>4</v>
      </c>
      <c r="C17" s="1">
        <v>4</v>
      </c>
      <c r="D17" s="1">
        <v>4</v>
      </c>
      <c r="G17" s="3" t="s">
        <v>641</v>
      </c>
      <c r="H17" s="1">
        <v>4</v>
      </c>
      <c r="I17" s="1">
        <v>4</v>
      </c>
      <c r="J17" s="1">
        <v>4</v>
      </c>
    </row>
    <row r="18" spans="1:10">
      <c r="A18" s="3" t="s">
        <v>632</v>
      </c>
      <c r="B18" s="1">
        <v>2</v>
      </c>
      <c r="C18" s="1">
        <v>2</v>
      </c>
      <c r="D18" s="1">
        <v>2</v>
      </c>
      <c r="G18" s="3" t="s">
        <v>639</v>
      </c>
      <c r="H18" s="1">
        <v>4</v>
      </c>
      <c r="I18" s="1">
        <v>4</v>
      </c>
      <c r="J18" s="1">
        <v>4</v>
      </c>
    </row>
    <row r="19" spans="1:10">
      <c r="A19" s="3" t="s">
        <v>629</v>
      </c>
      <c r="B19" s="1">
        <v>2</v>
      </c>
      <c r="C19" s="1">
        <v>2</v>
      </c>
      <c r="D19" s="1">
        <v>2</v>
      </c>
      <c r="G19" s="3" t="s">
        <v>632</v>
      </c>
      <c r="H19" s="1">
        <v>2</v>
      </c>
      <c r="I19" s="1">
        <v>2</v>
      </c>
      <c r="J19" s="1">
        <v>2</v>
      </c>
    </row>
    <row r="20" spans="1:10">
      <c r="A20" s="3" t="s">
        <v>649</v>
      </c>
      <c r="B20" s="1">
        <v>1</v>
      </c>
      <c r="C20" s="1">
        <v>1</v>
      </c>
      <c r="D20" s="1">
        <v>1</v>
      </c>
      <c r="G20" s="3" t="s">
        <v>629</v>
      </c>
      <c r="H20" s="1">
        <v>2</v>
      </c>
      <c r="I20" s="1">
        <v>2</v>
      </c>
      <c r="J20" s="1">
        <v>2</v>
      </c>
    </row>
    <row r="21" spans="1:10">
      <c r="A21" s="3" t="s">
        <v>640</v>
      </c>
      <c r="B21" s="1">
        <v>1</v>
      </c>
      <c r="C21" s="1">
        <v>1</v>
      </c>
      <c r="D21" s="1">
        <v>1</v>
      </c>
      <c r="G21" s="3" t="s">
        <v>649</v>
      </c>
      <c r="H21" s="1">
        <v>1</v>
      </c>
      <c r="I21" s="1">
        <v>1</v>
      </c>
      <c r="J21" s="1">
        <v>1</v>
      </c>
    </row>
    <row r="22" spans="1:10">
      <c r="A22" s="3" t="s">
        <v>660</v>
      </c>
      <c r="B22" s="1"/>
      <c r="C22" s="1"/>
      <c r="D22" s="1"/>
      <c r="G22" s="3" t="s">
        <v>640</v>
      </c>
      <c r="H22" s="1">
        <v>1</v>
      </c>
      <c r="I22" s="1">
        <v>1</v>
      </c>
      <c r="J22" s="1">
        <v>1</v>
      </c>
    </row>
    <row r="23" spans="1:10">
      <c r="A23" s="3" t="s">
        <v>661</v>
      </c>
      <c r="B23" s="1">
        <v>228</v>
      </c>
      <c r="C23" s="1">
        <v>227</v>
      </c>
      <c r="D23" s="1">
        <v>228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49370-8776-734E-8137-6F047FAC7115}">
  <dimension ref="A3:B23"/>
  <sheetViews>
    <sheetView workbookViewId="0">
      <selection activeCell="A3" sqref="A3"/>
    </sheetView>
  </sheetViews>
  <sheetFormatPr baseColWidth="10" defaultRowHeight="16"/>
  <cols>
    <col min="1" max="1" width="10.5" bestFit="1" customWidth="1"/>
    <col min="2" max="3" width="13.83203125" bestFit="1" customWidth="1"/>
  </cols>
  <sheetData>
    <row r="3" spans="1:2">
      <c r="A3" s="2" t="s">
        <v>659</v>
      </c>
      <c r="B3" t="s">
        <v>662</v>
      </c>
    </row>
    <row r="4" spans="1:2">
      <c r="A4" s="3"/>
      <c r="B4" s="1">
        <v>22</v>
      </c>
    </row>
    <row r="5" spans="1:2">
      <c r="A5" s="3" t="s">
        <v>628</v>
      </c>
      <c r="B5" s="1">
        <v>46</v>
      </c>
    </row>
    <row r="6" spans="1:2">
      <c r="A6" s="3" t="s">
        <v>644</v>
      </c>
      <c r="B6" s="1">
        <v>7</v>
      </c>
    </row>
    <row r="7" spans="1:2">
      <c r="A7" s="3" t="s">
        <v>634</v>
      </c>
      <c r="B7" s="1">
        <v>14</v>
      </c>
    </row>
    <row r="8" spans="1:2">
      <c r="A8" s="3" t="s">
        <v>630</v>
      </c>
      <c r="B8" s="1">
        <v>15</v>
      </c>
    </row>
    <row r="9" spans="1:2">
      <c r="A9" s="3" t="s">
        <v>626</v>
      </c>
      <c r="B9" s="1">
        <v>17</v>
      </c>
    </row>
    <row r="10" spans="1:2">
      <c r="A10" s="3" t="s">
        <v>640</v>
      </c>
      <c r="B10" s="1">
        <v>1</v>
      </c>
    </row>
    <row r="11" spans="1:2">
      <c r="A11" s="3" t="s">
        <v>643</v>
      </c>
      <c r="B11" s="1">
        <v>17</v>
      </c>
    </row>
    <row r="12" spans="1:2">
      <c r="A12" s="3" t="s">
        <v>645</v>
      </c>
      <c r="B12" s="1">
        <v>11</v>
      </c>
    </row>
    <row r="13" spans="1:2">
      <c r="A13" s="3" t="s">
        <v>637</v>
      </c>
      <c r="B13" s="1">
        <v>16</v>
      </c>
    </row>
    <row r="14" spans="1:2">
      <c r="A14" s="3" t="s">
        <v>636</v>
      </c>
      <c r="B14" s="1">
        <v>5</v>
      </c>
    </row>
    <row r="15" spans="1:2">
      <c r="A15" s="3" t="s">
        <v>639</v>
      </c>
      <c r="B15" s="1">
        <v>4</v>
      </c>
    </row>
    <row r="16" spans="1:2">
      <c r="A16" s="3" t="s">
        <v>635</v>
      </c>
      <c r="B16" s="1">
        <v>15</v>
      </c>
    </row>
    <row r="17" spans="1:2">
      <c r="A17" s="3" t="s">
        <v>649</v>
      </c>
      <c r="B17" s="1">
        <v>1</v>
      </c>
    </row>
    <row r="18" spans="1:2">
      <c r="A18" s="3" t="s">
        <v>629</v>
      </c>
      <c r="B18" s="1">
        <v>2</v>
      </c>
    </row>
    <row r="19" spans="1:2">
      <c r="A19" s="3" t="s">
        <v>631</v>
      </c>
      <c r="B19" s="1">
        <v>27</v>
      </c>
    </row>
    <row r="20" spans="1:2">
      <c r="A20" s="3" t="s">
        <v>638</v>
      </c>
      <c r="B20" s="1">
        <v>24</v>
      </c>
    </row>
    <row r="21" spans="1:2">
      <c r="A21" s="3" t="s">
        <v>641</v>
      </c>
      <c r="B21" s="1">
        <v>4</v>
      </c>
    </row>
    <row r="22" spans="1:2">
      <c r="A22" s="3" t="s">
        <v>632</v>
      </c>
      <c r="B22" s="1">
        <v>2</v>
      </c>
    </row>
    <row r="23" spans="1:2">
      <c r="A23" s="3" t="s">
        <v>661</v>
      </c>
      <c r="B23" s="1">
        <v>250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CAA49-CC86-A34C-8763-81400CBD4F19}">
  <dimension ref="A3:F15"/>
  <sheetViews>
    <sheetView workbookViewId="0">
      <selection activeCell="A3" sqref="A3"/>
    </sheetView>
  </sheetViews>
  <sheetFormatPr baseColWidth="10" defaultRowHeight="16"/>
  <cols>
    <col min="1" max="1" width="10.5" bestFit="1" customWidth="1"/>
    <col min="2" max="6" width="13.83203125" bestFit="1" customWidth="1"/>
  </cols>
  <sheetData>
    <row r="3" spans="1:6">
      <c r="A3" s="2" t="s">
        <v>659</v>
      </c>
      <c r="B3" t="s">
        <v>666</v>
      </c>
      <c r="C3" t="s">
        <v>664</v>
      </c>
      <c r="D3" t="s">
        <v>658</v>
      </c>
      <c r="E3" t="s">
        <v>663</v>
      </c>
      <c r="F3" t="s">
        <v>667</v>
      </c>
    </row>
    <row r="4" spans="1:6">
      <c r="A4" s="3" t="s">
        <v>628</v>
      </c>
      <c r="B4" s="1">
        <v>2</v>
      </c>
      <c r="C4" s="1">
        <v>2</v>
      </c>
      <c r="D4" s="1">
        <v>2</v>
      </c>
      <c r="E4" s="1">
        <v>2</v>
      </c>
      <c r="F4" s="1">
        <v>2</v>
      </c>
    </row>
    <row r="5" spans="1:6">
      <c r="A5" s="3" t="s">
        <v>634</v>
      </c>
      <c r="B5" s="1">
        <v>12</v>
      </c>
      <c r="C5" s="1">
        <v>12</v>
      </c>
      <c r="D5" s="1">
        <v>12</v>
      </c>
      <c r="E5" s="1">
        <v>12</v>
      </c>
      <c r="F5" s="1">
        <v>12</v>
      </c>
    </row>
    <row r="6" spans="1:6">
      <c r="A6" s="3" t="s">
        <v>630</v>
      </c>
      <c r="B6" s="1">
        <v>14</v>
      </c>
      <c r="C6" s="1">
        <v>14</v>
      </c>
      <c r="D6" s="1">
        <v>14</v>
      </c>
      <c r="E6" s="1">
        <v>14</v>
      </c>
      <c r="F6" s="1">
        <v>14</v>
      </c>
    </row>
    <row r="7" spans="1:6">
      <c r="A7" s="3" t="s">
        <v>647</v>
      </c>
      <c r="B7" s="1">
        <v>3</v>
      </c>
      <c r="C7" s="1">
        <v>3</v>
      </c>
      <c r="D7" s="1">
        <v>3</v>
      </c>
      <c r="E7" s="1">
        <v>3</v>
      </c>
      <c r="F7" s="1">
        <v>3</v>
      </c>
    </row>
    <row r="8" spans="1:6">
      <c r="A8" s="3" t="s">
        <v>625</v>
      </c>
      <c r="B8" s="1">
        <v>189</v>
      </c>
      <c r="C8" s="1">
        <v>189</v>
      </c>
      <c r="D8" s="1">
        <v>188</v>
      </c>
      <c r="E8" s="1">
        <v>189</v>
      </c>
      <c r="F8" s="1">
        <v>188</v>
      </c>
    </row>
    <row r="9" spans="1:6">
      <c r="A9" s="3" t="s">
        <v>637</v>
      </c>
      <c r="B9" s="1">
        <v>4</v>
      </c>
      <c r="C9" s="1">
        <v>4</v>
      </c>
      <c r="D9" s="1">
        <v>4</v>
      </c>
      <c r="E9" s="1">
        <v>4</v>
      </c>
      <c r="F9" s="1">
        <v>4</v>
      </c>
    </row>
    <row r="10" spans="1:6">
      <c r="A10" s="3" t="s">
        <v>635</v>
      </c>
      <c r="B10" s="1">
        <v>1</v>
      </c>
      <c r="C10" s="1">
        <v>1</v>
      </c>
      <c r="D10" s="1">
        <v>1</v>
      </c>
      <c r="E10" s="1">
        <v>1</v>
      </c>
      <c r="F10" s="1">
        <v>1</v>
      </c>
    </row>
    <row r="11" spans="1:6">
      <c r="A11" s="3" t="s">
        <v>650</v>
      </c>
      <c r="B11" s="1">
        <v>1</v>
      </c>
      <c r="C11" s="1">
        <v>1</v>
      </c>
      <c r="D11" s="1">
        <v>1</v>
      </c>
      <c r="E11" s="1">
        <v>1</v>
      </c>
      <c r="F11" s="1">
        <v>1</v>
      </c>
    </row>
    <row r="12" spans="1:6">
      <c r="A12" s="3" t="s">
        <v>631</v>
      </c>
      <c r="B12" s="1">
        <v>21</v>
      </c>
      <c r="C12" s="1">
        <v>21</v>
      </c>
      <c r="D12" s="1">
        <v>21</v>
      </c>
      <c r="E12" s="1">
        <v>21</v>
      </c>
      <c r="F12" s="1">
        <v>21</v>
      </c>
    </row>
    <row r="13" spans="1:6">
      <c r="A13" s="3" t="s">
        <v>638</v>
      </c>
      <c r="B13" s="1">
        <v>3</v>
      </c>
      <c r="C13" s="1">
        <v>3</v>
      </c>
      <c r="D13" s="1">
        <v>3</v>
      </c>
      <c r="E13" s="1">
        <v>3</v>
      </c>
      <c r="F13" s="1">
        <v>3</v>
      </c>
    </row>
    <row r="14" spans="1:6">
      <c r="A14" s="3" t="s">
        <v>660</v>
      </c>
      <c r="B14" s="1"/>
      <c r="C14" s="1"/>
      <c r="D14" s="1"/>
      <c r="E14" s="1"/>
      <c r="F14" s="1"/>
    </row>
    <row r="15" spans="1:6">
      <c r="A15" s="3" t="s">
        <v>661</v>
      </c>
      <c r="B15" s="1">
        <v>250</v>
      </c>
      <c r="C15" s="1">
        <v>250</v>
      </c>
      <c r="D15" s="1">
        <v>249</v>
      </c>
      <c r="E15" s="1">
        <v>250</v>
      </c>
      <c r="F15" s="1">
        <v>249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8CD4B-F59C-4645-8D87-FB4AAC092637}">
  <dimension ref="A1:F251"/>
  <sheetViews>
    <sheetView workbookViewId="0">
      <selection sqref="A1:XFD1048576"/>
    </sheetView>
  </sheetViews>
  <sheetFormatPr baseColWidth="10" defaultRowHeight="16"/>
  <sheetData>
    <row r="1" spans="1:6">
      <c r="A1" t="s">
        <v>665</v>
      </c>
      <c r="B1" t="s">
        <v>653</v>
      </c>
      <c r="C1" t="s">
        <v>654</v>
      </c>
      <c r="D1" t="s">
        <v>655</v>
      </c>
      <c r="E1" t="s">
        <v>656</v>
      </c>
      <c r="F1" t="s">
        <v>657</v>
      </c>
    </row>
    <row r="2" spans="1:6">
      <c r="A2" t="s">
        <v>625</v>
      </c>
      <c r="B2" t="s">
        <v>625</v>
      </c>
      <c r="C2" t="s">
        <v>626</v>
      </c>
      <c r="E2" t="s">
        <v>627</v>
      </c>
    </row>
    <row r="3" spans="1:6">
      <c r="A3" t="s">
        <v>625</v>
      </c>
      <c r="B3" t="s">
        <v>625</v>
      </c>
      <c r="C3" t="s">
        <v>628</v>
      </c>
      <c r="D3" t="s">
        <v>629</v>
      </c>
      <c r="E3" t="s">
        <v>627</v>
      </c>
      <c r="F3" t="s">
        <v>627</v>
      </c>
    </row>
    <row r="4" spans="1:6">
      <c r="A4" t="s">
        <v>625</v>
      </c>
      <c r="B4" t="s">
        <v>625</v>
      </c>
      <c r="C4" t="s">
        <v>630</v>
      </c>
      <c r="D4" t="s">
        <v>626</v>
      </c>
      <c r="E4" t="s">
        <v>627</v>
      </c>
      <c r="F4" t="s">
        <v>627</v>
      </c>
    </row>
    <row r="5" spans="1:6">
      <c r="A5" t="s">
        <v>625</v>
      </c>
      <c r="B5" t="s">
        <v>625</v>
      </c>
      <c r="C5" t="s">
        <v>628</v>
      </c>
      <c r="D5" t="s">
        <v>627</v>
      </c>
      <c r="E5" t="s">
        <v>627</v>
      </c>
      <c r="F5" t="s">
        <v>627</v>
      </c>
    </row>
    <row r="6" spans="1:6">
      <c r="A6" t="s">
        <v>625</v>
      </c>
      <c r="B6" t="s">
        <v>625</v>
      </c>
      <c r="C6" t="s">
        <v>631</v>
      </c>
      <c r="D6" t="s">
        <v>628</v>
      </c>
      <c r="E6" t="s">
        <v>632</v>
      </c>
      <c r="F6" t="s">
        <v>627</v>
      </c>
    </row>
    <row r="7" spans="1:6">
      <c r="A7" t="s">
        <v>625</v>
      </c>
      <c r="B7" t="s">
        <v>625</v>
      </c>
      <c r="C7" t="s">
        <v>628</v>
      </c>
      <c r="D7" t="s">
        <v>633</v>
      </c>
      <c r="E7" t="s">
        <v>627</v>
      </c>
      <c r="F7" t="s">
        <v>627</v>
      </c>
    </row>
    <row r="8" spans="1:6">
      <c r="A8" t="s">
        <v>625</v>
      </c>
      <c r="B8" t="s">
        <v>625</v>
      </c>
      <c r="C8" t="s">
        <v>634</v>
      </c>
      <c r="D8" t="s">
        <v>635</v>
      </c>
      <c r="E8" t="s">
        <v>627</v>
      </c>
      <c r="F8" t="s">
        <v>627</v>
      </c>
    </row>
    <row r="9" spans="1:6">
      <c r="A9" t="s">
        <v>625</v>
      </c>
      <c r="B9" t="s">
        <v>625</v>
      </c>
      <c r="C9" t="s">
        <v>636</v>
      </c>
      <c r="D9" t="s">
        <v>632</v>
      </c>
      <c r="E9" t="s">
        <v>627</v>
      </c>
      <c r="F9" t="s">
        <v>627</v>
      </c>
    </row>
    <row r="10" spans="1:6">
      <c r="A10" t="s">
        <v>625</v>
      </c>
      <c r="B10" t="s">
        <v>625</v>
      </c>
      <c r="C10" t="s">
        <v>637</v>
      </c>
      <c r="D10" t="s">
        <v>638</v>
      </c>
      <c r="E10" t="s">
        <v>639</v>
      </c>
      <c r="F10" t="s">
        <v>627</v>
      </c>
    </row>
    <row r="11" spans="1:6">
      <c r="A11" t="s">
        <v>625</v>
      </c>
      <c r="B11" t="s">
        <v>625</v>
      </c>
      <c r="C11" t="s">
        <v>627</v>
      </c>
      <c r="D11" t="s">
        <v>627</v>
      </c>
      <c r="E11" t="s">
        <v>627</v>
      </c>
      <c r="F11" t="s">
        <v>627</v>
      </c>
    </row>
    <row r="12" spans="1:6">
      <c r="A12" t="s">
        <v>628</v>
      </c>
      <c r="B12" t="s">
        <v>628</v>
      </c>
      <c r="C12" t="s">
        <v>637</v>
      </c>
      <c r="D12" t="s">
        <v>634</v>
      </c>
      <c r="E12" t="s">
        <v>639</v>
      </c>
      <c r="F12" t="s">
        <v>627</v>
      </c>
    </row>
    <row r="13" spans="1:6">
      <c r="A13" t="s">
        <v>625</v>
      </c>
      <c r="B13" t="s">
        <v>625</v>
      </c>
      <c r="C13" t="s">
        <v>631</v>
      </c>
      <c r="D13" t="s">
        <v>628</v>
      </c>
      <c r="E13" t="s">
        <v>640</v>
      </c>
      <c r="F13" t="s">
        <v>627</v>
      </c>
    </row>
    <row r="14" spans="1:6">
      <c r="A14" t="s">
        <v>625</v>
      </c>
      <c r="B14" t="s">
        <v>625</v>
      </c>
      <c r="C14" t="s">
        <v>641</v>
      </c>
      <c r="D14" t="s">
        <v>627</v>
      </c>
      <c r="E14" t="s">
        <v>627</v>
      </c>
      <c r="F14" t="s">
        <v>627</v>
      </c>
    </row>
    <row r="15" spans="1:6">
      <c r="A15" t="s">
        <v>625</v>
      </c>
      <c r="B15" t="s">
        <v>625</v>
      </c>
      <c r="C15" t="s">
        <v>641</v>
      </c>
      <c r="D15" t="s">
        <v>627</v>
      </c>
      <c r="E15" t="s">
        <v>627</v>
      </c>
      <c r="F15" t="s">
        <v>627</v>
      </c>
    </row>
    <row r="16" spans="1:6">
      <c r="A16" t="s">
        <v>625</v>
      </c>
      <c r="B16" t="s">
        <v>625</v>
      </c>
      <c r="C16" t="s">
        <v>637</v>
      </c>
      <c r="D16" t="s">
        <v>627</v>
      </c>
      <c r="E16" t="s">
        <v>627</v>
      </c>
      <c r="F16" t="s">
        <v>627</v>
      </c>
    </row>
    <row r="17" spans="1:6">
      <c r="A17" t="s">
        <v>631</v>
      </c>
      <c r="B17" t="s">
        <v>631</v>
      </c>
      <c r="C17" t="s">
        <v>628</v>
      </c>
      <c r="D17" t="s">
        <v>635</v>
      </c>
      <c r="E17" t="s">
        <v>642</v>
      </c>
      <c r="F17" t="s">
        <v>627</v>
      </c>
    </row>
    <row r="18" spans="1:6">
      <c r="A18" t="s">
        <v>625</v>
      </c>
      <c r="B18" t="s">
        <v>625</v>
      </c>
      <c r="C18" t="s">
        <v>637</v>
      </c>
      <c r="D18" t="s">
        <v>639</v>
      </c>
      <c r="E18" t="s">
        <v>627</v>
      </c>
      <c r="F18" t="s">
        <v>627</v>
      </c>
    </row>
    <row r="19" spans="1:6">
      <c r="A19" t="s">
        <v>634</v>
      </c>
      <c r="B19" t="s">
        <v>634</v>
      </c>
      <c r="C19" t="s">
        <v>635</v>
      </c>
      <c r="D19" t="s">
        <v>639</v>
      </c>
      <c r="E19" t="s">
        <v>627</v>
      </c>
      <c r="F19" t="s">
        <v>627</v>
      </c>
    </row>
    <row r="20" spans="1:6">
      <c r="A20" t="s">
        <v>625</v>
      </c>
      <c r="B20" t="s">
        <v>625</v>
      </c>
      <c r="C20" t="s">
        <v>626</v>
      </c>
      <c r="D20" t="s">
        <v>627</v>
      </c>
      <c r="E20" t="s">
        <v>627</v>
      </c>
      <c r="F20" t="s">
        <v>627</v>
      </c>
    </row>
    <row r="21" spans="1:6">
      <c r="A21" t="s">
        <v>625</v>
      </c>
      <c r="B21" t="s">
        <v>625</v>
      </c>
      <c r="C21" t="s">
        <v>627</v>
      </c>
      <c r="D21" t="s">
        <v>627</v>
      </c>
      <c r="E21" t="s">
        <v>627</v>
      </c>
      <c r="F21" t="s">
        <v>627</v>
      </c>
    </row>
    <row r="22" spans="1:6">
      <c r="A22" t="s">
        <v>625</v>
      </c>
      <c r="B22" t="s">
        <v>625</v>
      </c>
      <c r="C22" t="s">
        <v>638</v>
      </c>
      <c r="D22" t="s">
        <v>626</v>
      </c>
      <c r="E22" t="s">
        <v>627</v>
      </c>
      <c r="F22" t="s">
        <v>627</v>
      </c>
    </row>
    <row r="23" spans="1:6">
      <c r="A23" t="s">
        <v>631</v>
      </c>
      <c r="B23" t="s">
        <v>631</v>
      </c>
      <c r="C23" t="s">
        <v>634</v>
      </c>
      <c r="D23" t="s">
        <v>639</v>
      </c>
      <c r="E23" t="s">
        <v>627</v>
      </c>
      <c r="F23" t="s">
        <v>627</v>
      </c>
    </row>
    <row r="24" spans="1:6">
      <c r="A24" t="s">
        <v>625</v>
      </c>
      <c r="B24" t="s">
        <v>625</v>
      </c>
      <c r="C24" t="s">
        <v>643</v>
      </c>
      <c r="D24" t="s">
        <v>644</v>
      </c>
      <c r="E24" t="s">
        <v>627</v>
      </c>
      <c r="F24" t="s">
        <v>627</v>
      </c>
    </row>
    <row r="25" spans="1:6">
      <c r="A25" t="s">
        <v>625</v>
      </c>
      <c r="B25" t="s">
        <v>625</v>
      </c>
      <c r="C25" t="s">
        <v>631</v>
      </c>
      <c r="D25" t="s">
        <v>628</v>
      </c>
      <c r="E25" t="s">
        <v>627</v>
      </c>
      <c r="F25" t="s">
        <v>627</v>
      </c>
    </row>
    <row r="26" spans="1:6">
      <c r="A26" t="s">
        <v>625</v>
      </c>
      <c r="B26" t="s">
        <v>625</v>
      </c>
      <c r="C26" t="s">
        <v>631</v>
      </c>
      <c r="D26" t="s">
        <v>627</v>
      </c>
      <c r="E26" t="s">
        <v>627</v>
      </c>
      <c r="F26" t="s">
        <v>627</v>
      </c>
    </row>
    <row r="27" spans="1:6">
      <c r="A27" t="s">
        <v>625</v>
      </c>
      <c r="B27" t="s">
        <v>625</v>
      </c>
      <c r="C27" t="s">
        <v>630</v>
      </c>
      <c r="D27" t="s">
        <v>637</v>
      </c>
      <c r="E27" t="s">
        <v>645</v>
      </c>
      <c r="F27" t="s">
        <v>626</v>
      </c>
    </row>
    <row r="28" spans="1:6">
      <c r="A28" t="s">
        <v>625</v>
      </c>
      <c r="B28" t="s">
        <v>625</v>
      </c>
      <c r="C28" t="s">
        <v>628</v>
      </c>
      <c r="D28" t="s">
        <v>636</v>
      </c>
      <c r="E28" t="s">
        <v>632</v>
      </c>
      <c r="F28" t="s">
        <v>627</v>
      </c>
    </row>
    <row r="29" spans="1:6">
      <c r="A29" t="s">
        <v>625</v>
      </c>
      <c r="B29" t="s">
        <v>625</v>
      </c>
      <c r="C29" t="s">
        <v>643</v>
      </c>
      <c r="D29" t="s">
        <v>636</v>
      </c>
      <c r="E29" t="s">
        <v>627</v>
      </c>
      <c r="F29" t="s">
        <v>627</v>
      </c>
    </row>
    <row r="30" spans="1:6">
      <c r="A30" t="s">
        <v>625</v>
      </c>
      <c r="B30" t="s">
        <v>625</v>
      </c>
      <c r="C30" t="s">
        <v>635</v>
      </c>
      <c r="D30" t="s">
        <v>639</v>
      </c>
      <c r="E30" t="s">
        <v>627</v>
      </c>
      <c r="F30" t="s">
        <v>627</v>
      </c>
    </row>
    <row r="31" spans="1:6">
      <c r="A31" t="s">
        <v>625</v>
      </c>
      <c r="B31" t="s">
        <v>625</v>
      </c>
      <c r="C31" t="s">
        <v>638</v>
      </c>
      <c r="D31" t="s">
        <v>626</v>
      </c>
      <c r="E31" t="s">
        <v>627</v>
      </c>
      <c r="F31" t="s">
        <v>627</v>
      </c>
    </row>
    <row r="32" spans="1:6">
      <c r="A32" t="s">
        <v>625</v>
      </c>
      <c r="B32" t="s">
        <v>625</v>
      </c>
      <c r="C32" t="s">
        <v>628</v>
      </c>
      <c r="D32" t="s">
        <v>627</v>
      </c>
      <c r="E32" t="s">
        <v>627</v>
      </c>
      <c r="F32" t="s">
        <v>627</v>
      </c>
    </row>
    <row r="33" spans="1:6">
      <c r="A33" t="s">
        <v>625</v>
      </c>
      <c r="B33" t="s">
        <v>625</v>
      </c>
      <c r="C33" t="s">
        <v>636</v>
      </c>
      <c r="D33" t="s">
        <v>632</v>
      </c>
      <c r="E33" t="s">
        <v>627</v>
      </c>
      <c r="F33" t="s">
        <v>627</v>
      </c>
    </row>
    <row r="34" spans="1:6">
      <c r="A34" t="s">
        <v>625</v>
      </c>
      <c r="B34" t="s">
        <v>625</v>
      </c>
      <c r="C34" t="s">
        <v>630</v>
      </c>
      <c r="D34" t="s">
        <v>635</v>
      </c>
      <c r="E34" t="s">
        <v>639</v>
      </c>
      <c r="F34" t="s">
        <v>627</v>
      </c>
    </row>
    <row r="35" spans="1:6">
      <c r="A35" t="s">
        <v>625</v>
      </c>
      <c r="B35" t="s">
        <v>625</v>
      </c>
      <c r="C35" t="s">
        <v>627</v>
      </c>
      <c r="D35" t="s">
        <v>627</v>
      </c>
      <c r="E35" t="s">
        <v>627</v>
      </c>
      <c r="F35" t="s">
        <v>627</v>
      </c>
    </row>
    <row r="36" spans="1:6">
      <c r="A36" t="s">
        <v>634</v>
      </c>
      <c r="B36" t="s">
        <v>634</v>
      </c>
      <c r="C36" t="s">
        <v>635</v>
      </c>
      <c r="D36" t="s">
        <v>639</v>
      </c>
      <c r="E36" t="s">
        <v>627</v>
      </c>
      <c r="F36" t="s">
        <v>627</v>
      </c>
    </row>
    <row r="37" spans="1:6">
      <c r="A37" t="s">
        <v>625</v>
      </c>
      <c r="B37" t="s">
        <v>625</v>
      </c>
      <c r="C37" t="s">
        <v>643</v>
      </c>
      <c r="D37" t="s">
        <v>644</v>
      </c>
      <c r="E37" t="s">
        <v>646</v>
      </c>
      <c r="F37" t="s">
        <v>627</v>
      </c>
    </row>
    <row r="38" spans="1:6">
      <c r="A38" t="s">
        <v>625</v>
      </c>
      <c r="B38" t="s">
        <v>625</v>
      </c>
      <c r="C38" t="s">
        <v>631</v>
      </c>
      <c r="D38" t="s">
        <v>634</v>
      </c>
      <c r="E38" t="s">
        <v>639</v>
      </c>
      <c r="F38" t="s">
        <v>627</v>
      </c>
    </row>
    <row r="39" spans="1:6">
      <c r="A39" t="s">
        <v>631</v>
      </c>
      <c r="B39" t="s">
        <v>631</v>
      </c>
      <c r="C39" t="s">
        <v>628</v>
      </c>
      <c r="D39" t="s">
        <v>635</v>
      </c>
      <c r="E39" t="s">
        <v>642</v>
      </c>
      <c r="F39" t="s">
        <v>627</v>
      </c>
    </row>
    <row r="40" spans="1:6">
      <c r="A40" t="s">
        <v>625</v>
      </c>
      <c r="B40" t="s">
        <v>625</v>
      </c>
      <c r="C40" t="s">
        <v>630</v>
      </c>
      <c r="D40" t="s">
        <v>638</v>
      </c>
      <c r="E40" t="s">
        <v>645</v>
      </c>
      <c r="F40" t="s">
        <v>627</v>
      </c>
    </row>
    <row r="41" spans="1:6">
      <c r="A41" t="s">
        <v>625</v>
      </c>
      <c r="B41" t="s">
        <v>625</v>
      </c>
      <c r="C41" t="s">
        <v>631</v>
      </c>
      <c r="D41" t="s">
        <v>628</v>
      </c>
      <c r="E41" t="s">
        <v>627</v>
      </c>
      <c r="F41" t="s">
        <v>627</v>
      </c>
    </row>
    <row r="42" spans="1:6">
      <c r="A42" t="s">
        <v>634</v>
      </c>
      <c r="B42" t="s">
        <v>634</v>
      </c>
      <c r="C42" t="s">
        <v>635</v>
      </c>
      <c r="D42" t="s">
        <v>639</v>
      </c>
      <c r="E42" t="s">
        <v>627</v>
      </c>
      <c r="F42" t="s">
        <v>627</v>
      </c>
    </row>
    <row r="43" spans="1:6">
      <c r="A43" t="s">
        <v>625</v>
      </c>
      <c r="B43" t="s">
        <v>625</v>
      </c>
      <c r="C43" t="s">
        <v>627</v>
      </c>
      <c r="D43" t="s">
        <v>627</v>
      </c>
      <c r="E43" t="s">
        <v>627</v>
      </c>
      <c r="F43" t="s">
        <v>627</v>
      </c>
    </row>
    <row r="44" spans="1:6">
      <c r="A44" t="s">
        <v>625</v>
      </c>
      <c r="B44" t="s">
        <v>625</v>
      </c>
      <c r="C44" t="s">
        <v>627</v>
      </c>
      <c r="D44" t="s">
        <v>627</v>
      </c>
      <c r="E44" t="s">
        <v>627</v>
      </c>
      <c r="F44" t="s">
        <v>627</v>
      </c>
    </row>
    <row r="45" spans="1:6">
      <c r="A45" t="s">
        <v>625</v>
      </c>
      <c r="B45" t="s">
        <v>625</v>
      </c>
      <c r="C45" t="s">
        <v>638</v>
      </c>
      <c r="D45" t="s">
        <v>627</v>
      </c>
      <c r="E45" t="s">
        <v>627</v>
      </c>
      <c r="F45" t="s">
        <v>627</v>
      </c>
    </row>
    <row r="46" spans="1:6">
      <c r="A46" t="s">
        <v>625</v>
      </c>
      <c r="B46" t="s">
        <v>625</v>
      </c>
      <c r="C46" t="s">
        <v>631</v>
      </c>
      <c r="D46" t="s">
        <v>626</v>
      </c>
      <c r="E46" t="s">
        <v>627</v>
      </c>
      <c r="F46" t="s">
        <v>627</v>
      </c>
    </row>
    <row r="47" spans="1:6">
      <c r="A47" t="s">
        <v>625</v>
      </c>
      <c r="B47" t="s">
        <v>625</v>
      </c>
      <c r="C47" t="s">
        <v>644</v>
      </c>
      <c r="D47" t="s">
        <v>636</v>
      </c>
      <c r="E47" t="s">
        <v>627</v>
      </c>
      <c r="F47" t="s">
        <v>627</v>
      </c>
    </row>
    <row r="48" spans="1:6">
      <c r="A48" t="s">
        <v>625</v>
      </c>
      <c r="B48" t="s">
        <v>625</v>
      </c>
      <c r="C48" t="s">
        <v>627</v>
      </c>
      <c r="D48" t="s">
        <v>627</v>
      </c>
      <c r="E48" t="s">
        <v>627</v>
      </c>
      <c r="F48" t="s">
        <v>627</v>
      </c>
    </row>
    <row r="49" spans="1:6">
      <c r="A49" t="s">
        <v>625</v>
      </c>
      <c r="B49" t="s">
        <v>625</v>
      </c>
      <c r="C49" t="s">
        <v>627</v>
      </c>
      <c r="D49" t="s">
        <v>627</v>
      </c>
      <c r="E49" t="s">
        <v>627</v>
      </c>
      <c r="F49" t="s">
        <v>627</v>
      </c>
    </row>
    <row r="50" spans="1:6">
      <c r="A50" t="s">
        <v>625</v>
      </c>
      <c r="B50" t="s">
        <v>625</v>
      </c>
      <c r="C50" t="s">
        <v>627</v>
      </c>
      <c r="D50" t="s">
        <v>627</v>
      </c>
      <c r="E50" t="s">
        <v>627</v>
      </c>
      <c r="F50" t="s">
        <v>627</v>
      </c>
    </row>
    <row r="51" spans="1:6">
      <c r="A51" t="s">
        <v>625</v>
      </c>
      <c r="B51" t="s">
        <v>625</v>
      </c>
      <c r="C51" t="s">
        <v>630</v>
      </c>
      <c r="D51" t="s">
        <v>635</v>
      </c>
      <c r="E51" t="s">
        <v>639</v>
      </c>
      <c r="F51" t="s">
        <v>627</v>
      </c>
    </row>
    <row r="52" spans="1:6">
      <c r="A52" t="s">
        <v>631</v>
      </c>
      <c r="B52" t="s">
        <v>631</v>
      </c>
      <c r="C52" t="s">
        <v>634</v>
      </c>
      <c r="D52" t="s">
        <v>641</v>
      </c>
      <c r="E52" t="s">
        <v>635</v>
      </c>
      <c r="F52" t="s">
        <v>627</v>
      </c>
    </row>
    <row r="53" spans="1:6">
      <c r="A53" t="s">
        <v>625</v>
      </c>
      <c r="B53" t="s">
        <v>625</v>
      </c>
      <c r="C53" t="s">
        <v>630</v>
      </c>
      <c r="D53" t="s">
        <v>637</v>
      </c>
      <c r="E53" t="s">
        <v>645</v>
      </c>
      <c r="F53" t="s">
        <v>627</v>
      </c>
    </row>
    <row r="54" spans="1:6">
      <c r="A54" t="s">
        <v>625</v>
      </c>
      <c r="B54" t="s">
        <v>625</v>
      </c>
      <c r="C54" t="s">
        <v>626</v>
      </c>
      <c r="D54" t="s">
        <v>627</v>
      </c>
      <c r="E54" t="s">
        <v>627</v>
      </c>
      <c r="F54" t="s">
        <v>627</v>
      </c>
    </row>
    <row r="55" spans="1:6">
      <c r="A55" t="s">
        <v>625</v>
      </c>
      <c r="B55" t="s">
        <v>625</v>
      </c>
      <c r="C55" t="s">
        <v>630</v>
      </c>
      <c r="D55" t="s">
        <v>635</v>
      </c>
      <c r="E55" t="s">
        <v>639</v>
      </c>
      <c r="F55" t="s">
        <v>627</v>
      </c>
    </row>
    <row r="56" spans="1:6">
      <c r="A56" t="s">
        <v>647</v>
      </c>
      <c r="B56" t="s">
        <v>647</v>
      </c>
      <c r="C56" t="s">
        <v>627</v>
      </c>
      <c r="D56" t="s">
        <v>627</v>
      </c>
      <c r="E56" t="s">
        <v>627</v>
      </c>
      <c r="F56" t="s">
        <v>627</v>
      </c>
    </row>
    <row r="57" spans="1:6">
      <c r="A57" t="s">
        <v>625</v>
      </c>
      <c r="B57" t="s">
        <v>625</v>
      </c>
      <c r="C57" t="s">
        <v>643</v>
      </c>
      <c r="D57" t="s">
        <v>627</v>
      </c>
      <c r="E57" t="s">
        <v>627</v>
      </c>
      <c r="F57" t="s">
        <v>627</v>
      </c>
    </row>
    <row r="58" spans="1:6">
      <c r="A58" t="s">
        <v>625</v>
      </c>
      <c r="B58" t="s">
        <v>625</v>
      </c>
      <c r="C58" t="s">
        <v>634</v>
      </c>
      <c r="D58" t="s">
        <v>640</v>
      </c>
      <c r="E58" t="s">
        <v>643</v>
      </c>
      <c r="F58" t="s">
        <v>639</v>
      </c>
    </row>
    <row r="59" spans="1:6">
      <c r="A59" t="s">
        <v>625</v>
      </c>
      <c r="B59" t="s">
        <v>625</v>
      </c>
      <c r="C59" t="s">
        <v>644</v>
      </c>
      <c r="D59" t="s">
        <v>627</v>
      </c>
      <c r="E59" t="s">
        <v>627</v>
      </c>
      <c r="F59" t="s">
        <v>627</v>
      </c>
    </row>
    <row r="60" spans="1:6">
      <c r="A60" t="s">
        <v>625</v>
      </c>
      <c r="B60" t="s">
        <v>625</v>
      </c>
      <c r="C60" t="s">
        <v>628</v>
      </c>
      <c r="D60" t="s">
        <v>627</v>
      </c>
      <c r="E60" t="s">
        <v>627</v>
      </c>
      <c r="F60" t="s">
        <v>627</v>
      </c>
    </row>
    <row r="61" spans="1:6">
      <c r="A61" t="s">
        <v>625</v>
      </c>
      <c r="B61" t="s">
        <v>625</v>
      </c>
      <c r="C61" t="s">
        <v>641</v>
      </c>
      <c r="D61" t="s">
        <v>644</v>
      </c>
      <c r="E61" t="s">
        <v>636</v>
      </c>
      <c r="F61" t="s">
        <v>632</v>
      </c>
    </row>
    <row r="62" spans="1:6">
      <c r="A62" t="s">
        <v>625</v>
      </c>
      <c r="B62" t="s">
        <v>625</v>
      </c>
      <c r="C62" t="s">
        <v>628</v>
      </c>
      <c r="D62" t="s">
        <v>635</v>
      </c>
      <c r="E62" t="s">
        <v>627</v>
      </c>
      <c r="F62" t="s">
        <v>627</v>
      </c>
    </row>
    <row r="63" spans="1:6">
      <c r="A63" t="s">
        <v>625</v>
      </c>
      <c r="B63" t="s">
        <v>625</v>
      </c>
      <c r="C63" t="s">
        <v>626</v>
      </c>
      <c r="D63" t="s">
        <v>627</v>
      </c>
      <c r="E63" t="s">
        <v>627</v>
      </c>
      <c r="F63" t="s">
        <v>627</v>
      </c>
    </row>
    <row r="64" spans="1:6">
      <c r="A64" t="s">
        <v>625</v>
      </c>
      <c r="B64" t="s">
        <v>625</v>
      </c>
      <c r="C64" t="s">
        <v>638</v>
      </c>
      <c r="D64" t="s">
        <v>645</v>
      </c>
      <c r="E64" t="s">
        <v>626</v>
      </c>
      <c r="F64" t="s">
        <v>627</v>
      </c>
    </row>
    <row r="65" spans="1:6">
      <c r="A65" t="s">
        <v>630</v>
      </c>
      <c r="B65" t="s">
        <v>630</v>
      </c>
      <c r="C65" t="s">
        <v>637</v>
      </c>
      <c r="D65" t="s">
        <v>627</v>
      </c>
      <c r="E65" t="s">
        <v>627</v>
      </c>
      <c r="F65" t="s">
        <v>627</v>
      </c>
    </row>
    <row r="66" spans="1:6">
      <c r="A66" t="s">
        <v>625</v>
      </c>
      <c r="B66" t="s">
        <v>625</v>
      </c>
      <c r="C66" t="s">
        <v>643</v>
      </c>
      <c r="D66" t="s">
        <v>648</v>
      </c>
      <c r="E66" t="s">
        <v>627</v>
      </c>
      <c r="F66" t="s">
        <v>627</v>
      </c>
    </row>
    <row r="67" spans="1:6">
      <c r="A67" t="s">
        <v>625</v>
      </c>
      <c r="B67" t="s">
        <v>625</v>
      </c>
      <c r="C67" t="s">
        <v>649</v>
      </c>
      <c r="D67" t="s">
        <v>632</v>
      </c>
      <c r="E67" t="s">
        <v>627</v>
      </c>
      <c r="F67" t="s">
        <v>627</v>
      </c>
    </row>
    <row r="68" spans="1:6">
      <c r="A68" t="s">
        <v>634</v>
      </c>
      <c r="B68" t="s">
        <v>634</v>
      </c>
      <c r="C68" t="s">
        <v>635</v>
      </c>
      <c r="D68" t="s">
        <v>627</v>
      </c>
      <c r="E68" t="s">
        <v>627</v>
      </c>
      <c r="F68" t="s">
        <v>627</v>
      </c>
    </row>
    <row r="69" spans="1:6">
      <c r="A69" t="s">
        <v>635</v>
      </c>
      <c r="B69" t="s">
        <v>635</v>
      </c>
      <c r="C69" t="s">
        <v>639</v>
      </c>
      <c r="D69" t="s">
        <v>627</v>
      </c>
      <c r="E69" t="s">
        <v>627</v>
      </c>
      <c r="F69" t="s">
        <v>627</v>
      </c>
    </row>
    <row r="70" spans="1:6">
      <c r="A70" t="s">
        <v>625</v>
      </c>
      <c r="B70" t="s">
        <v>625</v>
      </c>
      <c r="C70" t="s">
        <v>631</v>
      </c>
      <c r="D70" t="s">
        <v>630</v>
      </c>
      <c r="E70" t="s">
        <v>650</v>
      </c>
      <c r="F70" t="s">
        <v>627</v>
      </c>
    </row>
    <row r="71" spans="1:6">
      <c r="A71" t="s">
        <v>625</v>
      </c>
      <c r="B71" t="s">
        <v>625</v>
      </c>
      <c r="C71" t="s">
        <v>636</v>
      </c>
      <c r="D71" t="s">
        <v>632</v>
      </c>
      <c r="E71" t="s">
        <v>627</v>
      </c>
      <c r="F71" t="s">
        <v>627</v>
      </c>
    </row>
    <row r="72" spans="1:6">
      <c r="A72" t="s">
        <v>625</v>
      </c>
      <c r="B72" t="s">
        <v>625</v>
      </c>
      <c r="C72" t="s">
        <v>638</v>
      </c>
      <c r="D72" t="s">
        <v>645</v>
      </c>
      <c r="E72" t="s">
        <v>627</v>
      </c>
      <c r="F72" t="s">
        <v>627</v>
      </c>
    </row>
    <row r="73" spans="1:6">
      <c r="A73" t="s">
        <v>625</v>
      </c>
      <c r="B73" t="s">
        <v>625</v>
      </c>
      <c r="C73" t="s">
        <v>638</v>
      </c>
      <c r="D73" t="s">
        <v>645</v>
      </c>
      <c r="E73" t="s">
        <v>626</v>
      </c>
      <c r="F73" t="s">
        <v>627</v>
      </c>
    </row>
    <row r="74" spans="1:6">
      <c r="A74" t="s">
        <v>625</v>
      </c>
      <c r="B74" t="s">
        <v>625</v>
      </c>
      <c r="C74" t="s">
        <v>640</v>
      </c>
      <c r="D74" t="s">
        <v>627</v>
      </c>
      <c r="E74" t="s">
        <v>627</v>
      </c>
      <c r="F74" t="s">
        <v>627</v>
      </c>
    </row>
    <row r="75" spans="1:6">
      <c r="A75" t="s">
        <v>625</v>
      </c>
      <c r="B75" t="s">
        <v>625</v>
      </c>
      <c r="C75" t="s">
        <v>628</v>
      </c>
      <c r="D75" t="s">
        <v>640</v>
      </c>
      <c r="E75" t="s">
        <v>644</v>
      </c>
      <c r="F75" t="s">
        <v>627</v>
      </c>
    </row>
    <row r="76" spans="1:6">
      <c r="A76" t="s">
        <v>625</v>
      </c>
      <c r="B76" t="s">
        <v>625</v>
      </c>
      <c r="C76" t="s">
        <v>631</v>
      </c>
      <c r="D76" t="s">
        <v>626</v>
      </c>
      <c r="E76" t="s">
        <v>627</v>
      </c>
      <c r="F76" t="s">
        <v>627</v>
      </c>
    </row>
    <row r="77" spans="1:6">
      <c r="A77" t="s">
        <v>631</v>
      </c>
      <c r="B77" t="s">
        <v>631</v>
      </c>
      <c r="C77" t="s">
        <v>628</v>
      </c>
      <c r="D77" t="s">
        <v>627</v>
      </c>
      <c r="E77" t="s">
        <v>627</v>
      </c>
      <c r="F77" t="s">
        <v>627</v>
      </c>
    </row>
    <row r="78" spans="1:6">
      <c r="A78" t="s">
        <v>625</v>
      </c>
      <c r="B78" t="s">
        <v>625</v>
      </c>
      <c r="C78" t="s">
        <v>645</v>
      </c>
      <c r="D78" t="s">
        <v>626</v>
      </c>
      <c r="E78" t="s">
        <v>627</v>
      </c>
      <c r="F78" t="s">
        <v>627</v>
      </c>
    </row>
    <row r="79" spans="1:6">
      <c r="A79" t="s">
        <v>625</v>
      </c>
      <c r="B79" t="s">
        <v>625</v>
      </c>
      <c r="C79" t="s">
        <v>630</v>
      </c>
      <c r="D79" t="s">
        <v>644</v>
      </c>
      <c r="E79" t="s">
        <v>636</v>
      </c>
      <c r="F79" t="s">
        <v>632</v>
      </c>
    </row>
    <row r="80" spans="1:6">
      <c r="A80" t="s">
        <v>625</v>
      </c>
      <c r="B80" t="s">
        <v>625</v>
      </c>
      <c r="C80" t="s">
        <v>644</v>
      </c>
      <c r="D80" t="s">
        <v>626</v>
      </c>
      <c r="E80" t="s">
        <v>627</v>
      </c>
      <c r="F80" t="s">
        <v>627</v>
      </c>
    </row>
    <row r="81" spans="1:6">
      <c r="A81" t="s">
        <v>625</v>
      </c>
      <c r="B81" t="s">
        <v>625</v>
      </c>
      <c r="C81" t="s">
        <v>637</v>
      </c>
      <c r="D81" t="s">
        <v>638</v>
      </c>
      <c r="E81" t="s">
        <v>645</v>
      </c>
      <c r="F81" t="s">
        <v>627</v>
      </c>
    </row>
    <row r="82" spans="1:6">
      <c r="A82" t="s">
        <v>625</v>
      </c>
      <c r="B82" t="s">
        <v>625</v>
      </c>
      <c r="C82" t="s">
        <v>628</v>
      </c>
      <c r="D82" t="s">
        <v>635</v>
      </c>
      <c r="E82" t="s">
        <v>627</v>
      </c>
      <c r="F82" t="s">
        <v>627</v>
      </c>
    </row>
    <row r="83" spans="1:6">
      <c r="A83" t="s">
        <v>625</v>
      </c>
      <c r="B83" t="s">
        <v>625</v>
      </c>
      <c r="C83" t="s">
        <v>628</v>
      </c>
      <c r="D83" t="s">
        <v>629</v>
      </c>
      <c r="E83" t="s">
        <v>627</v>
      </c>
      <c r="F83" t="s">
        <v>627</v>
      </c>
    </row>
    <row r="84" spans="1:6">
      <c r="A84" t="s">
        <v>625</v>
      </c>
      <c r="B84" t="s">
        <v>625</v>
      </c>
      <c r="C84" t="s">
        <v>627</v>
      </c>
      <c r="D84" t="s">
        <v>627</v>
      </c>
      <c r="E84" t="s">
        <v>627</v>
      </c>
      <c r="F84" t="s">
        <v>627</v>
      </c>
    </row>
    <row r="85" spans="1:6">
      <c r="A85" t="s">
        <v>625</v>
      </c>
      <c r="B85" t="s">
        <v>625</v>
      </c>
      <c r="C85" t="s">
        <v>638</v>
      </c>
      <c r="D85" t="s">
        <v>645</v>
      </c>
      <c r="E85" t="s">
        <v>627</v>
      </c>
      <c r="F85" t="s">
        <v>627</v>
      </c>
    </row>
    <row r="86" spans="1:6">
      <c r="A86" t="s">
        <v>625</v>
      </c>
      <c r="B86" t="s">
        <v>625</v>
      </c>
      <c r="C86" t="s">
        <v>631</v>
      </c>
      <c r="D86" t="s">
        <v>639</v>
      </c>
      <c r="E86" t="s">
        <v>627</v>
      </c>
      <c r="F86" t="s">
        <v>627</v>
      </c>
    </row>
    <row r="87" spans="1:6">
      <c r="A87" t="s">
        <v>625</v>
      </c>
      <c r="B87" t="s">
        <v>625</v>
      </c>
      <c r="C87" t="s">
        <v>632</v>
      </c>
      <c r="D87" t="s">
        <v>627</v>
      </c>
      <c r="E87" t="s">
        <v>627</v>
      </c>
      <c r="F87" t="s">
        <v>627</v>
      </c>
    </row>
    <row r="88" spans="1:6">
      <c r="A88" t="s">
        <v>625</v>
      </c>
      <c r="B88" t="s">
        <v>625</v>
      </c>
      <c r="C88" t="s">
        <v>627</v>
      </c>
      <c r="D88" t="s">
        <v>627</v>
      </c>
      <c r="E88" t="s">
        <v>627</v>
      </c>
      <c r="F88" t="s">
        <v>627</v>
      </c>
    </row>
    <row r="89" spans="1:6">
      <c r="A89" t="s">
        <v>630</v>
      </c>
      <c r="B89" t="s">
        <v>630</v>
      </c>
      <c r="C89" t="s">
        <v>637</v>
      </c>
      <c r="D89" t="s">
        <v>632</v>
      </c>
      <c r="E89" t="s">
        <v>639</v>
      </c>
      <c r="F89" t="s">
        <v>627</v>
      </c>
    </row>
    <row r="90" spans="1:6">
      <c r="A90" t="s">
        <v>634</v>
      </c>
      <c r="B90" t="s">
        <v>634</v>
      </c>
      <c r="C90" t="s">
        <v>635</v>
      </c>
      <c r="D90" t="s">
        <v>639</v>
      </c>
      <c r="E90" t="s">
        <v>627</v>
      </c>
      <c r="F90" t="s">
        <v>627</v>
      </c>
    </row>
    <row r="91" spans="1:6">
      <c r="A91" t="s">
        <v>625</v>
      </c>
      <c r="B91" t="s">
        <v>625</v>
      </c>
      <c r="C91" t="s">
        <v>628</v>
      </c>
      <c r="D91" t="s">
        <v>627</v>
      </c>
      <c r="E91" t="s">
        <v>627</v>
      </c>
      <c r="F91" t="s">
        <v>627</v>
      </c>
    </row>
    <row r="92" spans="1:6">
      <c r="A92" t="s">
        <v>625</v>
      </c>
      <c r="B92" t="s">
        <v>625</v>
      </c>
      <c r="C92" t="s">
        <v>638</v>
      </c>
      <c r="D92" t="s">
        <v>645</v>
      </c>
      <c r="E92" t="s">
        <v>627</v>
      </c>
      <c r="F92" t="s">
        <v>627</v>
      </c>
    </row>
    <row r="93" spans="1:6">
      <c r="A93" t="s">
        <v>625</v>
      </c>
      <c r="B93" t="s">
        <v>625</v>
      </c>
      <c r="C93" t="s">
        <v>638</v>
      </c>
      <c r="D93" t="s">
        <v>645</v>
      </c>
      <c r="E93" t="s">
        <v>627</v>
      </c>
      <c r="F93" t="s">
        <v>627</v>
      </c>
    </row>
    <row r="94" spans="1:6">
      <c r="A94" t="s">
        <v>630</v>
      </c>
      <c r="B94" t="s">
        <v>630</v>
      </c>
      <c r="C94" t="s">
        <v>635</v>
      </c>
      <c r="D94" t="s">
        <v>639</v>
      </c>
      <c r="E94" t="s">
        <v>627</v>
      </c>
      <c r="F94" t="s">
        <v>627</v>
      </c>
    </row>
    <row r="95" spans="1:6">
      <c r="A95" t="s">
        <v>625</v>
      </c>
      <c r="B95" t="s">
        <v>625</v>
      </c>
      <c r="C95" t="s">
        <v>627</v>
      </c>
      <c r="D95" t="s">
        <v>627</v>
      </c>
      <c r="E95" t="s">
        <v>627</v>
      </c>
      <c r="F95" t="s">
        <v>627</v>
      </c>
    </row>
    <row r="96" spans="1:6">
      <c r="A96" t="s">
        <v>625</v>
      </c>
      <c r="B96" t="s">
        <v>625</v>
      </c>
      <c r="C96" t="s">
        <v>631</v>
      </c>
      <c r="D96" t="s">
        <v>634</v>
      </c>
      <c r="E96" t="s">
        <v>627</v>
      </c>
      <c r="F96" t="s">
        <v>627</v>
      </c>
    </row>
    <row r="97" spans="1:6">
      <c r="A97" t="s">
        <v>625</v>
      </c>
      <c r="B97" t="s">
        <v>625</v>
      </c>
      <c r="C97" t="s">
        <v>628</v>
      </c>
      <c r="D97" t="s">
        <v>629</v>
      </c>
      <c r="E97" t="s">
        <v>643</v>
      </c>
      <c r="F97" t="s">
        <v>627</v>
      </c>
    </row>
    <row r="98" spans="1:6">
      <c r="A98" t="s">
        <v>625</v>
      </c>
      <c r="B98" t="s">
        <v>625</v>
      </c>
      <c r="C98" t="s">
        <v>628</v>
      </c>
      <c r="D98" t="s">
        <v>627</v>
      </c>
      <c r="E98" t="s">
        <v>627</v>
      </c>
      <c r="F98" t="s">
        <v>627</v>
      </c>
    </row>
    <row r="99" spans="1:6">
      <c r="A99" t="s">
        <v>625</v>
      </c>
      <c r="B99" t="s">
        <v>625</v>
      </c>
      <c r="C99" t="s">
        <v>631</v>
      </c>
      <c r="D99" t="s">
        <v>628</v>
      </c>
      <c r="E99" t="s">
        <v>627</v>
      </c>
      <c r="F99" t="s">
        <v>627</v>
      </c>
    </row>
    <row r="100" spans="1:6">
      <c r="A100" t="s">
        <v>625</v>
      </c>
      <c r="B100" t="s">
        <v>625</v>
      </c>
      <c r="C100" t="s">
        <v>631</v>
      </c>
      <c r="D100" t="s">
        <v>628</v>
      </c>
      <c r="E100" t="s">
        <v>627</v>
      </c>
      <c r="F100" t="s">
        <v>627</v>
      </c>
    </row>
    <row r="101" spans="1:6">
      <c r="A101" t="s">
        <v>625</v>
      </c>
      <c r="B101" t="s">
        <v>625</v>
      </c>
      <c r="C101" t="s">
        <v>645</v>
      </c>
      <c r="D101" t="s">
        <v>627</v>
      </c>
      <c r="E101" t="s">
        <v>627</v>
      </c>
      <c r="F101" t="s">
        <v>627</v>
      </c>
    </row>
    <row r="102" spans="1:6">
      <c r="A102" t="s">
        <v>625</v>
      </c>
      <c r="B102" t="s">
        <v>625</v>
      </c>
      <c r="C102" t="s">
        <v>643</v>
      </c>
      <c r="D102" t="s">
        <v>635</v>
      </c>
      <c r="E102" t="s">
        <v>639</v>
      </c>
      <c r="F102" t="s">
        <v>627</v>
      </c>
    </row>
    <row r="103" spans="1:6">
      <c r="A103" t="s">
        <v>625</v>
      </c>
      <c r="B103" t="s">
        <v>625</v>
      </c>
      <c r="C103" t="s">
        <v>638</v>
      </c>
      <c r="D103" t="s">
        <v>645</v>
      </c>
      <c r="E103" t="s">
        <v>626</v>
      </c>
      <c r="F103" t="s">
        <v>627</v>
      </c>
    </row>
    <row r="104" spans="1:6">
      <c r="A104" t="s">
        <v>625</v>
      </c>
      <c r="B104" t="s">
        <v>625</v>
      </c>
      <c r="C104" t="s">
        <v>628</v>
      </c>
      <c r="D104" t="s">
        <v>643</v>
      </c>
      <c r="E104" t="s">
        <v>627</v>
      </c>
      <c r="F104" t="s">
        <v>627</v>
      </c>
    </row>
    <row r="105" spans="1:6">
      <c r="A105" t="s">
        <v>631</v>
      </c>
      <c r="B105" t="s">
        <v>631</v>
      </c>
      <c r="C105" t="s">
        <v>635</v>
      </c>
      <c r="D105" t="s">
        <v>651</v>
      </c>
      <c r="E105" t="s">
        <v>642</v>
      </c>
      <c r="F105" t="s">
        <v>627</v>
      </c>
    </row>
    <row r="106" spans="1:6">
      <c r="A106" t="s">
        <v>625</v>
      </c>
      <c r="B106" t="s">
        <v>625</v>
      </c>
      <c r="C106" t="s">
        <v>631</v>
      </c>
      <c r="D106" t="s">
        <v>627</v>
      </c>
      <c r="E106" t="s">
        <v>627</v>
      </c>
      <c r="F106" t="s">
        <v>627</v>
      </c>
    </row>
    <row r="107" spans="1:6">
      <c r="A107" t="s">
        <v>625</v>
      </c>
      <c r="B107" t="s">
        <v>625</v>
      </c>
      <c r="C107" t="s">
        <v>628</v>
      </c>
      <c r="D107" t="s">
        <v>627</v>
      </c>
      <c r="E107" t="s">
        <v>627</v>
      </c>
      <c r="F107" t="s">
        <v>627</v>
      </c>
    </row>
    <row r="108" spans="1:6">
      <c r="A108" t="s">
        <v>625</v>
      </c>
      <c r="B108" t="s">
        <v>625</v>
      </c>
      <c r="C108" t="s">
        <v>628</v>
      </c>
      <c r="D108" t="s">
        <v>627</v>
      </c>
      <c r="E108" t="s">
        <v>627</v>
      </c>
      <c r="F108" t="s">
        <v>627</v>
      </c>
    </row>
    <row r="109" spans="1:6">
      <c r="A109" t="s">
        <v>625</v>
      </c>
      <c r="B109" t="s">
        <v>625</v>
      </c>
      <c r="C109" t="s">
        <v>627</v>
      </c>
      <c r="D109" t="s">
        <v>627</v>
      </c>
      <c r="E109" t="s">
        <v>627</v>
      </c>
      <c r="F109" t="s">
        <v>627</v>
      </c>
    </row>
    <row r="110" spans="1:6">
      <c r="A110" t="s">
        <v>634</v>
      </c>
      <c r="B110" t="s">
        <v>634</v>
      </c>
      <c r="C110" t="s">
        <v>635</v>
      </c>
      <c r="D110" t="s">
        <v>639</v>
      </c>
      <c r="E110" t="s">
        <v>627</v>
      </c>
      <c r="F110" t="s">
        <v>627</v>
      </c>
    </row>
    <row r="111" spans="1:6">
      <c r="A111" t="s">
        <v>625</v>
      </c>
      <c r="B111" t="s">
        <v>625</v>
      </c>
      <c r="C111" t="s">
        <v>628</v>
      </c>
      <c r="D111" t="s">
        <v>634</v>
      </c>
      <c r="E111" t="s">
        <v>627</v>
      </c>
      <c r="F111" t="s">
        <v>627</v>
      </c>
    </row>
    <row r="112" spans="1:6">
      <c r="A112" t="s">
        <v>637</v>
      </c>
      <c r="B112" t="s">
        <v>637</v>
      </c>
      <c r="C112" t="s">
        <v>634</v>
      </c>
      <c r="D112" t="s">
        <v>638</v>
      </c>
      <c r="E112" t="s">
        <v>645</v>
      </c>
      <c r="F112" t="s">
        <v>627</v>
      </c>
    </row>
    <row r="113" spans="1:6">
      <c r="A113" t="s">
        <v>625</v>
      </c>
      <c r="B113" t="s">
        <v>625</v>
      </c>
      <c r="C113" t="s">
        <v>628</v>
      </c>
      <c r="D113" t="s">
        <v>629</v>
      </c>
      <c r="E113" t="s">
        <v>627</v>
      </c>
      <c r="F113" t="s">
        <v>627</v>
      </c>
    </row>
    <row r="114" spans="1:6">
      <c r="A114" t="s">
        <v>628</v>
      </c>
      <c r="B114" t="s">
        <v>628</v>
      </c>
      <c r="C114" t="s">
        <v>635</v>
      </c>
      <c r="D114" t="s">
        <v>651</v>
      </c>
      <c r="E114" t="s">
        <v>642</v>
      </c>
      <c r="F114" t="s">
        <v>627</v>
      </c>
    </row>
    <row r="115" spans="1:6">
      <c r="A115" t="s">
        <v>625</v>
      </c>
      <c r="B115" t="s">
        <v>625</v>
      </c>
      <c r="C115" t="s">
        <v>638</v>
      </c>
      <c r="D115" t="s">
        <v>626</v>
      </c>
      <c r="E115" t="s">
        <v>627</v>
      </c>
      <c r="F115" t="s">
        <v>627</v>
      </c>
    </row>
    <row r="116" spans="1:6">
      <c r="A116" t="s">
        <v>634</v>
      </c>
      <c r="B116" t="s">
        <v>634</v>
      </c>
      <c r="C116" t="s">
        <v>635</v>
      </c>
      <c r="D116" t="s">
        <v>639</v>
      </c>
      <c r="E116" t="s">
        <v>627</v>
      </c>
      <c r="F116" t="s">
        <v>627</v>
      </c>
    </row>
    <row r="117" spans="1:6">
      <c r="A117" t="s">
        <v>625</v>
      </c>
      <c r="B117" t="s">
        <v>625</v>
      </c>
      <c r="C117" t="s">
        <v>626</v>
      </c>
      <c r="D117" t="s">
        <v>627</v>
      </c>
      <c r="E117" t="s">
        <v>627</v>
      </c>
      <c r="F117" t="s">
        <v>627</v>
      </c>
    </row>
    <row r="118" spans="1:6">
      <c r="A118" t="s">
        <v>625</v>
      </c>
      <c r="B118" t="s">
        <v>625</v>
      </c>
      <c r="C118" t="s">
        <v>627</v>
      </c>
      <c r="D118" t="s">
        <v>627</v>
      </c>
      <c r="E118" t="s">
        <v>627</v>
      </c>
      <c r="F118" t="s">
        <v>627</v>
      </c>
    </row>
    <row r="119" spans="1:6">
      <c r="A119" t="s">
        <v>625</v>
      </c>
      <c r="B119" t="s">
        <v>625</v>
      </c>
      <c r="C119" t="s">
        <v>628</v>
      </c>
      <c r="D119" t="s">
        <v>627</v>
      </c>
      <c r="E119" t="s">
        <v>627</v>
      </c>
      <c r="F119" t="s">
        <v>627</v>
      </c>
    </row>
    <row r="120" spans="1:6">
      <c r="A120" t="s">
        <v>625</v>
      </c>
      <c r="B120" t="s">
        <v>625</v>
      </c>
      <c r="C120" t="s">
        <v>631</v>
      </c>
      <c r="D120" t="s">
        <v>627</v>
      </c>
      <c r="E120" t="s">
        <v>627</v>
      </c>
      <c r="F120" t="s">
        <v>627</v>
      </c>
    </row>
    <row r="121" spans="1:6">
      <c r="A121" t="s">
        <v>625</v>
      </c>
      <c r="B121" t="s">
        <v>625</v>
      </c>
      <c r="C121" t="s">
        <v>631</v>
      </c>
      <c r="D121" t="s">
        <v>628</v>
      </c>
      <c r="E121" t="s">
        <v>627</v>
      </c>
      <c r="F121" t="s">
        <v>627</v>
      </c>
    </row>
    <row r="122" spans="1:6">
      <c r="A122" t="s">
        <v>625</v>
      </c>
      <c r="B122" t="s">
        <v>625</v>
      </c>
      <c r="C122" t="s">
        <v>638</v>
      </c>
      <c r="D122" t="s">
        <v>635</v>
      </c>
      <c r="E122" t="s">
        <v>639</v>
      </c>
      <c r="F122" t="s">
        <v>627</v>
      </c>
    </row>
    <row r="123" spans="1:6">
      <c r="A123" t="s">
        <v>625</v>
      </c>
      <c r="B123" t="s">
        <v>625</v>
      </c>
      <c r="C123" t="s">
        <v>627</v>
      </c>
      <c r="D123" t="s">
        <v>627</v>
      </c>
      <c r="E123" t="s">
        <v>627</v>
      </c>
      <c r="F123" t="s">
        <v>627</v>
      </c>
    </row>
    <row r="124" spans="1:6">
      <c r="A124" t="s">
        <v>625</v>
      </c>
      <c r="B124" t="s">
        <v>625</v>
      </c>
      <c r="C124" t="s">
        <v>638</v>
      </c>
      <c r="D124" t="s">
        <v>645</v>
      </c>
      <c r="E124" t="s">
        <v>626</v>
      </c>
      <c r="F124" t="s">
        <v>627</v>
      </c>
    </row>
    <row r="125" spans="1:6">
      <c r="A125" t="s">
        <v>625</v>
      </c>
      <c r="B125" t="s">
        <v>625</v>
      </c>
      <c r="C125" t="s">
        <v>631</v>
      </c>
      <c r="D125" t="s">
        <v>643</v>
      </c>
      <c r="E125" t="s">
        <v>627</v>
      </c>
      <c r="F125" t="s">
        <v>627</v>
      </c>
    </row>
    <row r="126" spans="1:6">
      <c r="A126" t="s">
        <v>631</v>
      </c>
      <c r="B126" t="s">
        <v>631</v>
      </c>
      <c r="C126" t="s">
        <v>634</v>
      </c>
      <c r="D126" t="s">
        <v>639</v>
      </c>
      <c r="E126" t="s">
        <v>627</v>
      </c>
      <c r="F126" t="s">
        <v>627</v>
      </c>
    </row>
    <row r="127" spans="1:6">
      <c r="A127" t="s">
        <v>634</v>
      </c>
      <c r="B127" t="s">
        <v>634</v>
      </c>
      <c r="C127" t="s">
        <v>635</v>
      </c>
      <c r="D127" t="s">
        <v>639</v>
      </c>
      <c r="E127" t="s">
        <v>627</v>
      </c>
      <c r="F127" t="s">
        <v>627</v>
      </c>
    </row>
    <row r="128" spans="1:6">
      <c r="A128" t="s">
        <v>625</v>
      </c>
      <c r="B128" t="s">
        <v>625</v>
      </c>
      <c r="C128" t="s">
        <v>628</v>
      </c>
      <c r="D128" t="s">
        <v>634</v>
      </c>
      <c r="E128" t="s">
        <v>635</v>
      </c>
      <c r="F128" t="s">
        <v>627</v>
      </c>
    </row>
    <row r="129" spans="1:6">
      <c r="A129" t="s">
        <v>631</v>
      </c>
      <c r="B129" t="s">
        <v>631</v>
      </c>
      <c r="C129" t="s">
        <v>628</v>
      </c>
      <c r="D129" t="s">
        <v>642</v>
      </c>
      <c r="E129" t="s">
        <v>627</v>
      </c>
      <c r="F129" t="s">
        <v>627</v>
      </c>
    </row>
    <row r="130" spans="1:6">
      <c r="A130" t="s">
        <v>625</v>
      </c>
      <c r="B130" t="s">
        <v>625</v>
      </c>
      <c r="C130" t="s">
        <v>630</v>
      </c>
      <c r="D130" t="s">
        <v>637</v>
      </c>
      <c r="E130" t="s">
        <v>645</v>
      </c>
      <c r="F130" t="s">
        <v>626</v>
      </c>
    </row>
    <row r="131" spans="1:6">
      <c r="A131" t="s">
        <v>631</v>
      </c>
      <c r="B131" t="s">
        <v>631</v>
      </c>
      <c r="C131" t="s">
        <v>630</v>
      </c>
      <c r="D131" t="s">
        <v>637</v>
      </c>
      <c r="E131" t="s">
        <v>634</v>
      </c>
      <c r="F131" t="s">
        <v>639</v>
      </c>
    </row>
    <row r="132" spans="1:6">
      <c r="A132" t="s">
        <v>631</v>
      </c>
      <c r="B132" t="s">
        <v>631</v>
      </c>
      <c r="C132" t="s">
        <v>634</v>
      </c>
      <c r="D132" t="s">
        <v>648</v>
      </c>
      <c r="E132" t="s">
        <v>635</v>
      </c>
      <c r="F132" t="s">
        <v>639</v>
      </c>
    </row>
    <row r="133" spans="1:6">
      <c r="A133" t="s">
        <v>625</v>
      </c>
      <c r="B133" t="s">
        <v>625</v>
      </c>
      <c r="C133" t="s">
        <v>643</v>
      </c>
      <c r="D133" t="s">
        <v>627</v>
      </c>
      <c r="E133" t="s">
        <v>627</v>
      </c>
      <c r="F133" t="s">
        <v>627</v>
      </c>
    </row>
    <row r="134" spans="1:6">
      <c r="A134" t="s">
        <v>638</v>
      </c>
      <c r="B134" t="s">
        <v>638</v>
      </c>
      <c r="C134" t="s">
        <v>645</v>
      </c>
      <c r="D134" t="s">
        <v>652</v>
      </c>
      <c r="E134" t="s">
        <v>627</v>
      </c>
      <c r="F134" t="s">
        <v>627</v>
      </c>
    </row>
    <row r="135" spans="1:6">
      <c r="A135" t="s">
        <v>625</v>
      </c>
      <c r="B135" t="s">
        <v>625</v>
      </c>
      <c r="C135" t="s">
        <v>630</v>
      </c>
      <c r="D135" t="s">
        <v>639</v>
      </c>
      <c r="E135" t="s">
        <v>627</v>
      </c>
      <c r="F135" t="s">
        <v>627</v>
      </c>
    </row>
    <row r="136" spans="1:6">
      <c r="A136" t="s">
        <v>630</v>
      </c>
      <c r="B136" t="s">
        <v>630</v>
      </c>
      <c r="C136" t="s">
        <v>638</v>
      </c>
      <c r="D136" t="s">
        <v>645</v>
      </c>
      <c r="E136" t="s">
        <v>627</v>
      </c>
      <c r="F136" t="s">
        <v>627</v>
      </c>
    </row>
    <row r="137" spans="1:6">
      <c r="A137" t="s">
        <v>625</v>
      </c>
      <c r="B137" t="s">
        <v>625</v>
      </c>
      <c r="C137" t="s">
        <v>631</v>
      </c>
      <c r="D137" t="s">
        <v>628</v>
      </c>
      <c r="E137" t="s">
        <v>627</v>
      </c>
      <c r="F137" t="s">
        <v>627</v>
      </c>
    </row>
    <row r="138" spans="1:6">
      <c r="A138" t="s">
        <v>631</v>
      </c>
      <c r="B138" t="s">
        <v>631</v>
      </c>
      <c r="C138" t="s">
        <v>634</v>
      </c>
      <c r="D138" t="s">
        <v>639</v>
      </c>
      <c r="E138" t="s">
        <v>627</v>
      </c>
      <c r="F138" t="s">
        <v>627</v>
      </c>
    </row>
    <row r="139" spans="1:6">
      <c r="A139" t="s">
        <v>625</v>
      </c>
      <c r="B139" t="s">
        <v>625</v>
      </c>
      <c r="C139" t="s">
        <v>627</v>
      </c>
      <c r="D139" t="s">
        <v>627</v>
      </c>
      <c r="E139" t="s">
        <v>627</v>
      </c>
      <c r="F139" t="s">
        <v>627</v>
      </c>
    </row>
    <row r="140" spans="1:6">
      <c r="A140" t="s">
        <v>625</v>
      </c>
      <c r="B140" t="s">
        <v>625</v>
      </c>
      <c r="C140" t="s">
        <v>631</v>
      </c>
      <c r="D140" t="s">
        <v>628</v>
      </c>
      <c r="E140" t="s">
        <v>629</v>
      </c>
      <c r="F140" t="s">
        <v>643</v>
      </c>
    </row>
    <row r="141" spans="1:6">
      <c r="A141" t="s">
        <v>625</v>
      </c>
      <c r="B141" t="s">
        <v>625</v>
      </c>
      <c r="C141" t="s">
        <v>634</v>
      </c>
      <c r="D141" t="s">
        <v>632</v>
      </c>
      <c r="E141" t="s">
        <v>627</v>
      </c>
      <c r="F141" t="s">
        <v>627</v>
      </c>
    </row>
    <row r="142" spans="1:6">
      <c r="A142" t="s">
        <v>625</v>
      </c>
      <c r="B142" t="s">
        <v>625</v>
      </c>
      <c r="C142" t="s">
        <v>630</v>
      </c>
      <c r="D142" t="s">
        <v>628</v>
      </c>
      <c r="E142" t="s">
        <v>651</v>
      </c>
      <c r="F142" t="s">
        <v>642</v>
      </c>
    </row>
    <row r="143" spans="1:6">
      <c r="A143" t="s">
        <v>630</v>
      </c>
      <c r="B143" t="s">
        <v>630</v>
      </c>
      <c r="C143" t="s">
        <v>626</v>
      </c>
      <c r="D143" t="s">
        <v>627</v>
      </c>
      <c r="E143" t="s">
        <v>627</v>
      </c>
      <c r="F143" t="s">
        <v>627</v>
      </c>
    </row>
    <row r="144" spans="1:6">
      <c r="A144" t="s">
        <v>625</v>
      </c>
      <c r="B144" t="s">
        <v>625</v>
      </c>
      <c r="C144" t="s">
        <v>628</v>
      </c>
      <c r="D144" t="s">
        <v>627</v>
      </c>
      <c r="E144" t="s">
        <v>627</v>
      </c>
      <c r="F144" t="s">
        <v>627</v>
      </c>
    </row>
    <row r="145" spans="1:6">
      <c r="A145" t="s">
        <v>625</v>
      </c>
      <c r="B145" t="s">
        <v>625</v>
      </c>
      <c r="C145" t="s">
        <v>645</v>
      </c>
      <c r="D145" t="s">
        <v>627</v>
      </c>
      <c r="E145" t="s">
        <v>627</v>
      </c>
      <c r="F145" t="s">
        <v>627</v>
      </c>
    </row>
    <row r="146" spans="1:6">
      <c r="A146" t="s">
        <v>625</v>
      </c>
      <c r="B146" t="s">
        <v>625</v>
      </c>
      <c r="C146" t="s">
        <v>638</v>
      </c>
      <c r="D146" t="s">
        <v>645</v>
      </c>
      <c r="E146" t="s">
        <v>626</v>
      </c>
      <c r="F146" t="s">
        <v>627</v>
      </c>
    </row>
    <row r="147" spans="1:6">
      <c r="A147" t="s">
        <v>625</v>
      </c>
      <c r="B147" t="s">
        <v>625</v>
      </c>
      <c r="C147" t="s">
        <v>644</v>
      </c>
      <c r="D147" t="s">
        <v>636</v>
      </c>
      <c r="E147" t="s">
        <v>632</v>
      </c>
      <c r="F147" t="s">
        <v>627</v>
      </c>
    </row>
    <row r="148" spans="1:6">
      <c r="A148" t="s">
        <v>625</v>
      </c>
      <c r="B148" t="s">
        <v>625</v>
      </c>
      <c r="C148" t="s">
        <v>638</v>
      </c>
      <c r="D148" t="s">
        <v>626</v>
      </c>
      <c r="E148" t="s">
        <v>627</v>
      </c>
      <c r="F148" t="s">
        <v>627</v>
      </c>
    </row>
    <row r="149" spans="1:6">
      <c r="A149" t="s">
        <v>625</v>
      </c>
      <c r="B149" t="s">
        <v>625</v>
      </c>
      <c r="C149" t="s">
        <v>628</v>
      </c>
      <c r="D149" t="s">
        <v>627</v>
      </c>
      <c r="E149" t="s">
        <v>627</v>
      </c>
      <c r="F149" t="s">
        <v>627</v>
      </c>
    </row>
    <row r="150" spans="1:6">
      <c r="A150" t="s">
        <v>631</v>
      </c>
      <c r="B150" t="s">
        <v>631</v>
      </c>
      <c r="C150" t="s">
        <v>628</v>
      </c>
      <c r="D150" t="s">
        <v>635</v>
      </c>
      <c r="E150" t="s">
        <v>627</v>
      </c>
      <c r="F150" t="s">
        <v>627</v>
      </c>
    </row>
    <row r="151" spans="1:6">
      <c r="A151" t="s">
        <v>625</v>
      </c>
      <c r="B151" t="s">
        <v>625</v>
      </c>
      <c r="C151" t="s">
        <v>631</v>
      </c>
      <c r="D151" t="s">
        <v>626</v>
      </c>
      <c r="E151" t="s">
        <v>627</v>
      </c>
      <c r="F151" t="s">
        <v>627</v>
      </c>
    </row>
    <row r="152" spans="1:6">
      <c r="A152" t="s">
        <v>625</v>
      </c>
      <c r="B152" t="s">
        <v>625</v>
      </c>
      <c r="C152" t="s">
        <v>627</v>
      </c>
      <c r="D152" t="s">
        <v>627</v>
      </c>
      <c r="E152" t="s">
        <v>627</v>
      </c>
      <c r="F152" t="s">
        <v>627</v>
      </c>
    </row>
    <row r="153" spans="1:6">
      <c r="A153" t="s">
        <v>625</v>
      </c>
      <c r="B153" t="s">
        <v>625</v>
      </c>
      <c r="C153" t="s">
        <v>631</v>
      </c>
      <c r="D153" t="s">
        <v>630</v>
      </c>
      <c r="E153" t="s">
        <v>626</v>
      </c>
      <c r="F153" t="s">
        <v>627</v>
      </c>
    </row>
    <row r="154" spans="1:6">
      <c r="A154" t="s">
        <v>625</v>
      </c>
      <c r="B154" t="s">
        <v>625</v>
      </c>
      <c r="C154" t="s">
        <v>626</v>
      </c>
      <c r="D154" t="s">
        <v>627</v>
      </c>
      <c r="E154" t="s">
        <v>627</v>
      </c>
      <c r="F154" t="s">
        <v>627</v>
      </c>
    </row>
    <row r="155" spans="1:6">
      <c r="A155" t="s">
        <v>625</v>
      </c>
      <c r="B155" t="s">
        <v>625</v>
      </c>
      <c r="C155" t="s">
        <v>629</v>
      </c>
      <c r="D155" t="s">
        <v>644</v>
      </c>
      <c r="E155" t="s">
        <v>627</v>
      </c>
      <c r="F155" t="s">
        <v>627</v>
      </c>
    </row>
    <row r="156" spans="1:6">
      <c r="A156" t="s">
        <v>631</v>
      </c>
      <c r="B156" t="s">
        <v>631</v>
      </c>
      <c r="C156" t="s">
        <v>634</v>
      </c>
      <c r="D156" t="s">
        <v>635</v>
      </c>
      <c r="E156" t="s">
        <v>639</v>
      </c>
      <c r="F156" t="s">
        <v>627</v>
      </c>
    </row>
    <row r="157" spans="1:6">
      <c r="A157" t="s">
        <v>625</v>
      </c>
      <c r="B157" t="s">
        <v>625</v>
      </c>
      <c r="C157" t="s">
        <v>626</v>
      </c>
      <c r="D157" t="s">
        <v>627</v>
      </c>
      <c r="E157" t="s">
        <v>627</v>
      </c>
      <c r="F157" t="s">
        <v>627</v>
      </c>
    </row>
    <row r="158" spans="1:6">
      <c r="A158" t="s">
        <v>625</v>
      </c>
      <c r="B158" t="s">
        <v>625</v>
      </c>
      <c r="C158" t="s">
        <v>636</v>
      </c>
      <c r="D158" t="s">
        <v>632</v>
      </c>
      <c r="E158" t="s">
        <v>627</v>
      </c>
      <c r="F158" t="s">
        <v>627</v>
      </c>
    </row>
    <row r="159" spans="1:6">
      <c r="A159" t="s">
        <v>625</v>
      </c>
      <c r="B159" t="s">
        <v>625</v>
      </c>
      <c r="C159" t="s">
        <v>628</v>
      </c>
      <c r="D159" t="s">
        <v>627</v>
      </c>
      <c r="E159" t="s">
        <v>627</v>
      </c>
      <c r="F159" t="s">
        <v>627</v>
      </c>
    </row>
    <row r="160" spans="1:6">
      <c r="A160" t="s">
        <v>625</v>
      </c>
      <c r="B160" t="s">
        <v>625</v>
      </c>
      <c r="C160" t="s">
        <v>643</v>
      </c>
      <c r="D160" t="s">
        <v>627</v>
      </c>
      <c r="E160" t="s">
        <v>627</v>
      </c>
      <c r="F160" t="s">
        <v>627</v>
      </c>
    </row>
    <row r="161" spans="1:6">
      <c r="A161" t="s">
        <v>647</v>
      </c>
      <c r="B161" t="s">
        <v>647</v>
      </c>
      <c r="C161" t="s">
        <v>627</v>
      </c>
      <c r="D161" t="s">
        <v>627</v>
      </c>
      <c r="E161" t="s">
        <v>627</v>
      </c>
      <c r="F161" t="s">
        <v>627</v>
      </c>
    </row>
    <row r="162" spans="1:6">
      <c r="A162" t="s">
        <v>625</v>
      </c>
      <c r="B162" t="s">
        <v>625</v>
      </c>
      <c r="C162" t="s">
        <v>628</v>
      </c>
      <c r="D162" t="s">
        <v>627</v>
      </c>
      <c r="E162" t="s">
        <v>627</v>
      </c>
      <c r="F162" t="s">
        <v>627</v>
      </c>
    </row>
    <row r="163" spans="1:6">
      <c r="A163" t="s">
        <v>631</v>
      </c>
      <c r="B163" t="s">
        <v>631</v>
      </c>
      <c r="C163" t="s">
        <v>632</v>
      </c>
      <c r="D163" t="s">
        <v>627</v>
      </c>
      <c r="E163" t="s">
        <v>627</v>
      </c>
      <c r="F163" t="s">
        <v>627</v>
      </c>
    </row>
    <row r="164" spans="1:6">
      <c r="A164" t="s">
        <v>625</v>
      </c>
      <c r="B164" t="s">
        <v>625</v>
      </c>
      <c r="C164" t="s">
        <v>634</v>
      </c>
      <c r="D164" t="s">
        <v>648</v>
      </c>
      <c r="E164" t="s">
        <v>627</v>
      </c>
      <c r="F164" t="s">
        <v>627</v>
      </c>
    </row>
    <row r="165" spans="1:6">
      <c r="A165" t="s">
        <v>625</v>
      </c>
      <c r="B165" t="s">
        <v>625</v>
      </c>
      <c r="C165" t="s">
        <v>630</v>
      </c>
      <c r="D165" t="s">
        <v>650</v>
      </c>
      <c r="E165" t="s">
        <v>639</v>
      </c>
      <c r="F165" t="s">
        <v>627</v>
      </c>
    </row>
    <row r="166" spans="1:6">
      <c r="A166" t="s">
        <v>647</v>
      </c>
      <c r="B166" t="s">
        <v>647</v>
      </c>
      <c r="C166" t="s">
        <v>627</v>
      </c>
      <c r="D166" t="s">
        <v>627</v>
      </c>
      <c r="E166" t="s">
        <v>627</v>
      </c>
      <c r="F166" t="s">
        <v>627</v>
      </c>
    </row>
    <row r="167" spans="1:6">
      <c r="A167" t="s">
        <v>631</v>
      </c>
      <c r="B167" t="s">
        <v>631</v>
      </c>
      <c r="C167" t="s">
        <v>634</v>
      </c>
      <c r="D167" t="s">
        <v>639</v>
      </c>
      <c r="E167" t="s">
        <v>627</v>
      </c>
      <c r="F167" t="s">
        <v>627</v>
      </c>
    </row>
    <row r="168" spans="1:6">
      <c r="A168" t="s">
        <v>631</v>
      </c>
      <c r="B168" t="s">
        <v>631</v>
      </c>
      <c r="C168" t="s">
        <v>634</v>
      </c>
      <c r="D168" t="s">
        <v>635</v>
      </c>
      <c r="E168" t="s">
        <v>639</v>
      </c>
      <c r="F168" t="s">
        <v>627</v>
      </c>
    </row>
    <row r="169" spans="1:6">
      <c r="A169" t="s">
        <v>631</v>
      </c>
      <c r="B169" t="s">
        <v>631</v>
      </c>
      <c r="C169" t="s">
        <v>634</v>
      </c>
      <c r="D169" t="s">
        <v>639</v>
      </c>
      <c r="E169" t="s">
        <v>627</v>
      </c>
      <c r="F169" t="s">
        <v>627</v>
      </c>
    </row>
    <row r="170" spans="1:6">
      <c r="A170" t="s">
        <v>625</v>
      </c>
      <c r="B170" t="s">
        <v>625</v>
      </c>
      <c r="C170" t="s">
        <v>628</v>
      </c>
      <c r="D170" t="s">
        <v>634</v>
      </c>
      <c r="E170" t="s">
        <v>627</v>
      </c>
      <c r="F170" t="s">
        <v>627</v>
      </c>
    </row>
    <row r="171" spans="1:6">
      <c r="A171" t="s">
        <v>625</v>
      </c>
      <c r="B171" t="s">
        <v>625</v>
      </c>
      <c r="C171" t="s">
        <v>626</v>
      </c>
      <c r="D171" t="s">
        <v>627</v>
      </c>
      <c r="E171" t="s">
        <v>627</v>
      </c>
      <c r="F171" t="s">
        <v>627</v>
      </c>
    </row>
    <row r="172" spans="1:6">
      <c r="A172" t="s">
        <v>625</v>
      </c>
      <c r="B172" t="s">
        <v>625</v>
      </c>
      <c r="C172" t="s">
        <v>628</v>
      </c>
      <c r="D172" t="s">
        <v>632</v>
      </c>
      <c r="E172" t="s">
        <v>650</v>
      </c>
      <c r="F172" t="s">
        <v>627</v>
      </c>
    </row>
    <row r="173" spans="1:6">
      <c r="A173" t="s">
        <v>631</v>
      </c>
      <c r="B173" t="s">
        <v>631</v>
      </c>
      <c r="C173" t="s">
        <v>628</v>
      </c>
      <c r="D173" t="s">
        <v>640</v>
      </c>
      <c r="E173" t="s">
        <v>627</v>
      </c>
      <c r="F173" t="s">
        <v>627</v>
      </c>
    </row>
    <row r="174" spans="1:6">
      <c r="A174" t="s">
        <v>625</v>
      </c>
      <c r="B174" t="s">
        <v>625</v>
      </c>
      <c r="C174" t="s">
        <v>643</v>
      </c>
      <c r="D174" t="s">
        <v>627</v>
      </c>
      <c r="E174" t="s">
        <v>627</v>
      </c>
      <c r="F174" t="s">
        <v>627</v>
      </c>
    </row>
    <row r="175" spans="1:6">
      <c r="A175" t="s">
        <v>625</v>
      </c>
      <c r="B175" t="s">
        <v>625</v>
      </c>
      <c r="C175" t="s">
        <v>641</v>
      </c>
      <c r="D175" t="s">
        <v>627</v>
      </c>
      <c r="E175" t="s">
        <v>627</v>
      </c>
      <c r="F175" t="s">
        <v>627</v>
      </c>
    </row>
    <row r="176" spans="1:6">
      <c r="A176" t="s">
        <v>625</v>
      </c>
      <c r="B176" t="s">
        <v>625</v>
      </c>
      <c r="C176" t="s">
        <v>637</v>
      </c>
      <c r="D176" t="s">
        <v>639</v>
      </c>
      <c r="E176" t="s">
        <v>627</v>
      </c>
      <c r="F176" t="s">
        <v>627</v>
      </c>
    </row>
    <row r="177" spans="1:6">
      <c r="A177" t="s">
        <v>634</v>
      </c>
      <c r="B177" t="s">
        <v>634</v>
      </c>
      <c r="C177" t="s">
        <v>645</v>
      </c>
      <c r="D177" t="s">
        <v>635</v>
      </c>
      <c r="E177" t="s">
        <v>627</v>
      </c>
      <c r="F177" t="s">
        <v>627</v>
      </c>
    </row>
    <row r="178" spans="1:6">
      <c r="A178" t="s">
        <v>625</v>
      </c>
      <c r="B178" t="s">
        <v>625</v>
      </c>
      <c r="C178" t="s">
        <v>628</v>
      </c>
      <c r="D178" t="s">
        <v>637</v>
      </c>
      <c r="E178" t="s">
        <v>634</v>
      </c>
      <c r="F178" t="s">
        <v>627</v>
      </c>
    </row>
    <row r="179" spans="1:6">
      <c r="A179" t="s">
        <v>625</v>
      </c>
      <c r="B179" t="s">
        <v>625</v>
      </c>
      <c r="C179" t="s">
        <v>628</v>
      </c>
      <c r="D179" t="s">
        <v>632</v>
      </c>
      <c r="E179" t="s">
        <v>627</v>
      </c>
      <c r="F179" t="s">
        <v>627</v>
      </c>
    </row>
    <row r="180" spans="1:6">
      <c r="A180" t="s">
        <v>625</v>
      </c>
      <c r="B180" t="s">
        <v>625</v>
      </c>
      <c r="C180" t="s">
        <v>626</v>
      </c>
      <c r="D180" t="s">
        <v>627</v>
      </c>
      <c r="E180" t="s">
        <v>627</v>
      </c>
      <c r="F180" t="s">
        <v>627</v>
      </c>
    </row>
    <row r="181" spans="1:6">
      <c r="A181" t="s">
        <v>625</v>
      </c>
      <c r="B181" t="s">
        <v>625</v>
      </c>
      <c r="C181" t="s">
        <v>629</v>
      </c>
      <c r="D181" t="s">
        <v>644</v>
      </c>
      <c r="E181" t="s">
        <v>632</v>
      </c>
      <c r="F181" t="s">
        <v>627</v>
      </c>
    </row>
    <row r="182" spans="1:6">
      <c r="A182" t="s">
        <v>625</v>
      </c>
      <c r="B182" t="s">
        <v>625</v>
      </c>
      <c r="C182" t="s">
        <v>627</v>
      </c>
      <c r="D182" t="s">
        <v>627</v>
      </c>
      <c r="E182" t="s">
        <v>627</v>
      </c>
      <c r="F182" t="s">
        <v>627</v>
      </c>
    </row>
    <row r="183" spans="1:6">
      <c r="A183" t="s">
        <v>625</v>
      </c>
      <c r="B183" t="s">
        <v>625</v>
      </c>
      <c r="C183" t="s">
        <v>643</v>
      </c>
      <c r="D183" t="s">
        <v>627</v>
      </c>
      <c r="E183" t="s">
        <v>627</v>
      </c>
      <c r="F183" t="s">
        <v>627</v>
      </c>
    </row>
    <row r="184" spans="1:6">
      <c r="A184" t="s">
        <v>625</v>
      </c>
      <c r="B184" t="s">
        <v>625</v>
      </c>
      <c r="C184" t="s">
        <v>627</v>
      </c>
      <c r="D184" t="s">
        <v>627</v>
      </c>
      <c r="E184" t="s">
        <v>627</v>
      </c>
      <c r="F184" t="s">
        <v>627</v>
      </c>
    </row>
    <row r="185" spans="1:6">
      <c r="A185" t="s">
        <v>625</v>
      </c>
      <c r="B185" t="s">
        <v>625</v>
      </c>
      <c r="C185" t="s">
        <v>631</v>
      </c>
      <c r="D185" t="s">
        <v>627</v>
      </c>
      <c r="E185" t="s">
        <v>627</v>
      </c>
      <c r="F185" t="s">
        <v>627</v>
      </c>
    </row>
    <row r="186" spans="1:6">
      <c r="A186" t="s">
        <v>625</v>
      </c>
      <c r="B186" t="s">
        <v>625</v>
      </c>
      <c r="C186" t="s">
        <v>638</v>
      </c>
      <c r="D186" t="s">
        <v>645</v>
      </c>
      <c r="E186" t="s">
        <v>627</v>
      </c>
      <c r="F186" t="s">
        <v>627</v>
      </c>
    </row>
    <row r="187" spans="1:6">
      <c r="A187" t="s">
        <v>625</v>
      </c>
      <c r="B187" t="s">
        <v>625</v>
      </c>
      <c r="C187" t="s">
        <v>638</v>
      </c>
      <c r="D187" t="s">
        <v>626</v>
      </c>
      <c r="E187" t="s">
        <v>627</v>
      </c>
      <c r="F187" t="s">
        <v>627</v>
      </c>
    </row>
    <row r="188" spans="1:6">
      <c r="A188" t="s">
        <v>634</v>
      </c>
      <c r="B188" t="s">
        <v>634</v>
      </c>
      <c r="C188" t="s">
        <v>635</v>
      </c>
      <c r="D188" t="s">
        <v>639</v>
      </c>
      <c r="E188" t="s">
        <v>627</v>
      </c>
      <c r="F188" t="s">
        <v>627</v>
      </c>
    </row>
    <row r="189" spans="1:6">
      <c r="A189" t="s">
        <v>625</v>
      </c>
      <c r="B189" t="s">
        <v>625</v>
      </c>
      <c r="C189" t="s">
        <v>628</v>
      </c>
      <c r="D189" t="s">
        <v>626</v>
      </c>
      <c r="E189" t="s">
        <v>627</v>
      </c>
      <c r="F189" t="s">
        <v>627</v>
      </c>
    </row>
    <row r="190" spans="1:6">
      <c r="A190" t="s">
        <v>625</v>
      </c>
      <c r="B190" t="s">
        <v>625</v>
      </c>
      <c r="C190" t="s">
        <v>626</v>
      </c>
      <c r="D190" t="s">
        <v>635</v>
      </c>
      <c r="E190" t="s">
        <v>627</v>
      </c>
      <c r="F190" t="s">
        <v>627</v>
      </c>
    </row>
    <row r="191" spans="1:6">
      <c r="A191" t="s">
        <v>634</v>
      </c>
      <c r="B191" t="s">
        <v>634</v>
      </c>
      <c r="C191" t="s">
        <v>635</v>
      </c>
      <c r="D191" t="s">
        <v>639</v>
      </c>
      <c r="E191" t="s">
        <v>627</v>
      </c>
      <c r="F191" t="s">
        <v>627</v>
      </c>
    </row>
    <row r="192" spans="1:6">
      <c r="A192" t="s">
        <v>625</v>
      </c>
      <c r="B192" t="s">
        <v>625</v>
      </c>
      <c r="C192" t="s">
        <v>645</v>
      </c>
      <c r="D192" t="s">
        <v>627</v>
      </c>
      <c r="E192" t="s">
        <v>627</v>
      </c>
      <c r="F192" t="s">
        <v>627</v>
      </c>
    </row>
    <row r="193" spans="1:6">
      <c r="A193" t="s">
        <v>625</v>
      </c>
      <c r="B193" t="s">
        <v>625</v>
      </c>
      <c r="C193" t="s">
        <v>628</v>
      </c>
      <c r="D193" t="s">
        <v>627</v>
      </c>
      <c r="E193" t="s">
        <v>627</v>
      </c>
      <c r="F193" t="s">
        <v>627</v>
      </c>
    </row>
    <row r="194" spans="1:6">
      <c r="A194" t="s">
        <v>630</v>
      </c>
      <c r="B194" t="s">
        <v>630</v>
      </c>
      <c r="C194" t="s">
        <v>637</v>
      </c>
      <c r="D194" t="s">
        <v>627</v>
      </c>
      <c r="E194" t="s">
        <v>627</v>
      </c>
      <c r="F194" t="s">
        <v>627</v>
      </c>
    </row>
    <row r="195" spans="1:6">
      <c r="A195" t="s">
        <v>625</v>
      </c>
      <c r="B195" t="s">
        <v>625</v>
      </c>
      <c r="C195" t="s">
        <v>643</v>
      </c>
      <c r="D195" t="s">
        <v>627</v>
      </c>
      <c r="E195" t="s">
        <v>627</v>
      </c>
      <c r="F195" t="s">
        <v>627</v>
      </c>
    </row>
    <row r="196" spans="1:6">
      <c r="A196" t="s">
        <v>625</v>
      </c>
      <c r="B196" t="s">
        <v>625</v>
      </c>
      <c r="C196" t="s">
        <v>626</v>
      </c>
      <c r="D196" t="s">
        <v>627</v>
      </c>
      <c r="E196" t="s">
        <v>627</v>
      </c>
      <c r="F196" t="s">
        <v>627</v>
      </c>
    </row>
    <row r="197" spans="1:6">
      <c r="A197" t="s">
        <v>630</v>
      </c>
      <c r="B197" t="s">
        <v>630</v>
      </c>
      <c r="C197" t="s">
        <v>638</v>
      </c>
      <c r="D197" t="s">
        <v>645</v>
      </c>
      <c r="E197" t="s">
        <v>627</v>
      </c>
      <c r="F197" t="s">
        <v>627</v>
      </c>
    </row>
    <row r="198" spans="1:6">
      <c r="A198" t="s">
        <v>630</v>
      </c>
      <c r="B198" t="s">
        <v>630</v>
      </c>
      <c r="C198" t="s">
        <v>638</v>
      </c>
      <c r="D198" t="s">
        <v>645</v>
      </c>
      <c r="E198" t="s">
        <v>627</v>
      </c>
      <c r="F198" t="s">
        <v>627</v>
      </c>
    </row>
    <row r="199" spans="1:6">
      <c r="A199" t="s">
        <v>625</v>
      </c>
      <c r="B199" t="s">
        <v>625</v>
      </c>
      <c r="C199" t="s">
        <v>626</v>
      </c>
      <c r="D199" t="s">
        <v>627</v>
      </c>
      <c r="E199" t="s">
        <v>627</v>
      </c>
      <c r="F199" t="s">
        <v>627</v>
      </c>
    </row>
    <row r="200" spans="1:6">
      <c r="A200" t="s">
        <v>625</v>
      </c>
      <c r="B200" t="s">
        <v>625</v>
      </c>
      <c r="C200" t="s">
        <v>626</v>
      </c>
      <c r="D200" t="s">
        <v>627</v>
      </c>
      <c r="E200" t="s">
        <v>627</v>
      </c>
      <c r="F200" t="s">
        <v>627</v>
      </c>
    </row>
    <row r="201" spans="1:6">
      <c r="A201" t="s">
        <v>625</v>
      </c>
      <c r="B201" t="s">
        <v>625</v>
      </c>
      <c r="C201" t="s">
        <v>643</v>
      </c>
      <c r="D201" t="s">
        <v>648</v>
      </c>
      <c r="E201" t="s">
        <v>627</v>
      </c>
      <c r="F201" t="s">
        <v>627</v>
      </c>
    </row>
    <row r="202" spans="1:6">
      <c r="A202" t="s">
        <v>625</v>
      </c>
      <c r="B202" t="s">
        <v>625</v>
      </c>
      <c r="C202" t="s">
        <v>628</v>
      </c>
      <c r="D202" t="s">
        <v>635</v>
      </c>
      <c r="E202" t="s">
        <v>642</v>
      </c>
      <c r="F202" t="s">
        <v>627</v>
      </c>
    </row>
    <row r="203" spans="1:6">
      <c r="A203" t="s">
        <v>638</v>
      </c>
      <c r="B203" t="s">
        <v>638</v>
      </c>
      <c r="C203" t="s">
        <v>645</v>
      </c>
      <c r="D203" t="s">
        <v>652</v>
      </c>
      <c r="E203" t="s">
        <v>627</v>
      </c>
      <c r="F203" t="s">
        <v>627</v>
      </c>
    </row>
    <row r="204" spans="1:6">
      <c r="A204" t="s">
        <v>631</v>
      </c>
      <c r="B204" t="s">
        <v>631</v>
      </c>
      <c r="C204" t="s">
        <v>626</v>
      </c>
      <c r="D204" t="s">
        <v>627</v>
      </c>
      <c r="E204" t="s">
        <v>627</v>
      </c>
      <c r="F204" t="s">
        <v>627</v>
      </c>
    </row>
    <row r="205" spans="1:6">
      <c r="A205" t="s">
        <v>625</v>
      </c>
      <c r="B205" t="s">
        <v>625</v>
      </c>
      <c r="C205" t="s">
        <v>643</v>
      </c>
      <c r="D205" t="s">
        <v>627</v>
      </c>
      <c r="E205" t="s">
        <v>627</v>
      </c>
      <c r="F205" t="s">
        <v>627</v>
      </c>
    </row>
    <row r="206" spans="1:6">
      <c r="A206" t="s">
        <v>638</v>
      </c>
      <c r="B206" t="s">
        <v>638</v>
      </c>
      <c r="C206" t="s">
        <v>645</v>
      </c>
      <c r="D206" t="s">
        <v>626</v>
      </c>
      <c r="E206" t="s">
        <v>627</v>
      </c>
      <c r="F206" t="s">
        <v>627</v>
      </c>
    </row>
    <row r="207" spans="1:6">
      <c r="A207" t="s">
        <v>630</v>
      </c>
      <c r="B207" t="s">
        <v>630</v>
      </c>
      <c r="C207" t="s">
        <v>637</v>
      </c>
      <c r="D207" t="s">
        <v>627</v>
      </c>
      <c r="E207" t="s">
        <v>627</v>
      </c>
      <c r="F207" t="s">
        <v>627</v>
      </c>
    </row>
    <row r="208" spans="1:6">
      <c r="A208" t="s">
        <v>637</v>
      </c>
      <c r="B208" t="s">
        <v>637</v>
      </c>
      <c r="C208" t="s">
        <v>638</v>
      </c>
      <c r="D208" t="s">
        <v>645</v>
      </c>
      <c r="E208" t="s">
        <v>627</v>
      </c>
      <c r="F208" t="s">
        <v>627</v>
      </c>
    </row>
    <row r="209" spans="1:6">
      <c r="A209" t="s">
        <v>625</v>
      </c>
      <c r="B209" t="s">
        <v>625</v>
      </c>
      <c r="C209" t="s">
        <v>631</v>
      </c>
      <c r="D209" t="s">
        <v>628</v>
      </c>
      <c r="E209" t="s">
        <v>627</v>
      </c>
      <c r="F209" t="s">
        <v>627</v>
      </c>
    </row>
    <row r="210" spans="1:6">
      <c r="A210" t="s">
        <v>625</v>
      </c>
      <c r="B210" t="s">
        <v>625</v>
      </c>
      <c r="C210" t="s">
        <v>631</v>
      </c>
      <c r="D210" t="s">
        <v>630</v>
      </c>
      <c r="E210" t="s">
        <v>627</v>
      </c>
      <c r="F210" t="s">
        <v>627</v>
      </c>
    </row>
    <row r="211" spans="1:6">
      <c r="A211" t="s">
        <v>625</v>
      </c>
      <c r="B211" t="s">
        <v>625</v>
      </c>
      <c r="C211" t="s">
        <v>643</v>
      </c>
      <c r="D211" t="s">
        <v>627</v>
      </c>
      <c r="E211" t="s">
        <v>627</v>
      </c>
      <c r="F211" t="s">
        <v>627</v>
      </c>
    </row>
    <row r="212" spans="1:6">
      <c r="A212" t="s">
        <v>634</v>
      </c>
      <c r="B212" t="s">
        <v>634</v>
      </c>
      <c r="C212" t="s">
        <v>635</v>
      </c>
      <c r="D212" t="s">
        <v>627</v>
      </c>
      <c r="E212" t="s">
        <v>627</v>
      </c>
      <c r="F212" t="s">
        <v>627</v>
      </c>
    </row>
    <row r="213" spans="1:6">
      <c r="A213" t="s">
        <v>630</v>
      </c>
      <c r="B213" t="s">
        <v>630</v>
      </c>
      <c r="C213" t="s">
        <v>628</v>
      </c>
      <c r="D213" t="s">
        <v>651</v>
      </c>
      <c r="E213" t="s">
        <v>642</v>
      </c>
      <c r="F213" t="s">
        <v>627</v>
      </c>
    </row>
    <row r="214" spans="1:6">
      <c r="A214" t="s">
        <v>631</v>
      </c>
      <c r="B214" t="s">
        <v>631</v>
      </c>
      <c r="C214" t="s">
        <v>628</v>
      </c>
      <c r="D214" t="s">
        <v>641</v>
      </c>
      <c r="E214" t="s">
        <v>627</v>
      </c>
      <c r="F214" t="s">
        <v>627</v>
      </c>
    </row>
    <row r="215" spans="1:6">
      <c r="A215" t="s">
        <v>625</v>
      </c>
      <c r="B215" t="s">
        <v>625</v>
      </c>
      <c r="C215" t="s">
        <v>626</v>
      </c>
      <c r="D215" t="s">
        <v>627</v>
      </c>
      <c r="E215" t="s">
        <v>627</v>
      </c>
      <c r="F215" t="s">
        <v>627</v>
      </c>
    </row>
    <row r="216" spans="1:6">
      <c r="A216" t="s">
        <v>625</v>
      </c>
      <c r="B216" t="s">
        <v>625</v>
      </c>
      <c r="C216" t="s">
        <v>627</v>
      </c>
      <c r="D216" t="s">
        <v>627</v>
      </c>
      <c r="E216" t="s">
        <v>627</v>
      </c>
      <c r="F216" t="s">
        <v>627</v>
      </c>
    </row>
    <row r="217" spans="1:6">
      <c r="A217" t="s">
        <v>625</v>
      </c>
      <c r="B217" t="s">
        <v>625</v>
      </c>
      <c r="C217" t="s">
        <v>628</v>
      </c>
      <c r="D217" t="s">
        <v>627</v>
      </c>
      <c r="E217" t="s">
        <v>627</v>
      </c>
      <c r="F217" t="s">
        <v>627</v>
      </c>
    </row>
    <row r="218" spans="1:6">
      <c r="A218" t="s">
        <v>625</v>
      </c>
      <c r="B218" t="s">
        <v>625</v>
      </c>
      <c r="C218" t="s">
        <v>643</v>
      </c>
      <c r="D218" t="s">
        <v>639</v>
      </c>
      <c r="E218" t="s">
        <v>627</v>
      </c>
      <c r="F218" t="s">
        <v>627</v>
      </c>
    </row>
    <row r="219" spans="1:6">
      <c r="A219" t="s">
        <v>625</v>
      </c>
      <c r="B219" t="s">
        <v>625</v>
      </c>
      <c r="C219" t="s">
        <v>626</v>
      </c>
      <c r="D219" t="s">
        <v>627</v>
      </c>
      <c r="E219" t="s">
        <v>627</v>
      </c>
      <c r="F219" t="s">
        <v>627</v>
      </c>
    </row>
    <row r="220" spans="1:6">
      <c r="A220" t="s">
        <v>625</v>
      </c>
      <c r="B220" t="s">
        <v>625</v>
      </c>
      <c r="C220" t="s">
        <v>643</v>
      </c>
      <c r="D220" t="s">
        <v>627</v>
      </c>
      <c r="E220" t="s">
        <v>627</v>
      </c>
      <c r="F220" t="s">
        <v>627</v>
      </c>
    </row>
    <row r="221" spans="1:6">
      <c r="A221" t="s">
        <v>625</v>
      </c>
      <c r="B221" t="s">
        <v>625</v>
      </c>
      <c r="C221" t="s">
        <v>631</v>
      </c>
      <c r="D221" t="s">
        <v>628</v>
      </c>
      <c r="E221" t="s">
        <v>627</v>
      </c>
      <c r="F221" t="s">
        <v>627</v>
      </c>
    </row>
    <row r="222" spans="1:6">
      <c r="A222" t="s">
        <v>625</v>
      </c>
      <c r="B222" t="s">
        <v>625</v>
      </c>
      <c r="C222" t="s">
        <v>638</v>
      </c>
      <c r="D222" t="s">
        <v>626</v>
      </c>
      <c r="E222" t="s">
        <v>635</v>
      </c>
      <c r="F222" t="s">
        <v>627</v>
      </c>
    </row>
    <row r="223" spans="1:6">
      <c r="A223" t="s">
        <v>637</v>
      </c>
      <c r="B223" t="s">
        <v>637</v>
      </c>
      <c r="C223" t="s">
        <v>638</v>
      </c>
      <c r="D223" t="s">
        <v>645</v>
      </c>
      <c r="E223" t="s">
        <v>627</v>
      </c>
      <c r="F223" t="s">
        <v>627</v>
      </c>
    </row>
    <row r="224" spans="1:6">
      <c r="A224" t="s">
        <v>625</v>
      </c>
      <c r="B224" t="s">
        <v>625</v>
      </c>
      <c r="C224" t="s">
        <v>645</v>
      </c>
      <c r="D224" t="s">
        <v>639</v>
      </c>
      <c r="E224" t="s">
        <v>627</v>
      </c>
      <c r="F224" t="s">
        <v>627</v>
      </c>
    </row>
    <row r="225" spans="1:6">
      <c r="A225" t="s">
        <v>625</v>
      </c>
      <c r="B225" t="s">
        <v>625</v>
      </c>
      <c r="C225" t="s">
        <v>637</v>
      </c>
      <c r="D225" t="s">
        <v>627</v>
      </c>
      <c r="E225" t="s">
        <v>627</v>
      </c>
      <c r="F225" t="s">
        <v>627</v>
      </c>
    </row>
    <row r="226" spans="1:6">
      <c r="A226" t="s">
        <v>625</v>
      </c>
      <c r="B226" t="s">
        <v>625</v>
      </c>
      <c r="C226" t="s">
        <v>637</v>
      </c>
      <c r="D226" t="s">
        <v>627</v>
      </c>
      <c r="E226" t="s">
        <v>627</v>
      </c>
      <c r="F226" t="s">
        <v>627</v>
      </c>
    </row>
    <row r="227" spans="1:6">
      <c r="A227" t="s">
        <v>637</v>
      </c>
      <c r="B227" t="s">
        <v>637</v>
      </c>
      <c r="C227" t="s">
        <v>645</v>
      </c>
      <c r="D227" t="s">
        <v>639</v>
      </c>
      <c r="E227" t="s">
        <v>627</v>
      </c>
      <c r="F227" t="s">
        <v>627</v>
      </c>
    </row>
    <row r="228" spans="1:6">
      <c r="A228" t="s">
        <v>625</v>
      </c>
      <c r="B228" t="s">
        <v>625</v>
      </c>
      <c r="C228" t="s">
        <v>645</v>
      </c>
      <c r="D228" t="s">
        <v>626</v>
      </c>
      <c r="E228" t="s">
        <v>627</v>
      </c>
      <c r="F228" t="s">
        <v>627</v>
      </c>
    </row>
    <row r="229" spans="1:6">
      <c r="A229" t="s">
        <v>625</v>
      </c>
      <c r="B229" t="s">
        <v>625</v>
      </c>
      <c r="C229" t="s">
        <v>644</v>
      </c>
      <c r="D229" t="s">
        <v>627</v>
      </c>
      <c r="E229" t="s">
        <v>627</v>
      </c>
      <c r="F229" t="s">
        <v>627</v>
      </c>
    </row>
    <row r="230" spans="1:6">
      <c r="A230" t="s">
        <v>630</v>
      </c>
      <c r="B230" t="s">
        <v>630</v>
      </c>
      <c r="C230" t="s">
        <v>639</v>
      </c>
      <c r="D230" t="s">
        <v>627</v>
      </c>
      <c r="E230" t="s">
        <v>627</v>
      </c>
      <c r="F230" t="s">
        <v>627</v>
      </c>
    </row>
    <row r="231" spans="1:6">
      <c r="A231" t="s">
        <v>630</v>
      </c>
      <c r="B231" t="s">
        <v>630</v>
      </c>
      <c r="C231" t="s">
        <v>637</v>
      </c>
      <c r="D231" t="s">
        <v>645</v>
      </c>
      <c r="E231" t="s">
        <v>626</v>
      </c>
      <c r="F231" t="s">
        <v>627</v>
      </c>
    </row>
    <row r="232" spans="1:6">
      <c r="A232" t="s">
        <v>625</v>
      </c>
      <c r="B232" t="s">
        <v>625</v>
      </c>
      <c r="C232" t="s">
        <v>637</v>
      </c>
      <c r="D232" t="s">
        <v>626</v>
      </c>
      <c r="E232" t="s">
        <v>627</v>
      </c>
      <c r="F232" t="s">
        <v>627</v>
      </c>
    </row>
    <row r="233" spans="1:6">
      <c r="A233" t="s">
        <v>631</v>
      </c>
      <c r="B233" t="s">
        <v>631</v>
      </c>
      <c r="C233" t="s">
        <v>630</v>
      </c>
      <c r="D233" t="s">
        <v>626</v>
      </c>
      <c r="E233" t="s">
        <v>635</v>
      </c>
      <c r="F233" t="s">
        <v>627</v>
      </c>
    </row>
    <row r="234" spans="1:6">
      <c r="A234" t="s">
        <v>625</v>
      </c>
      <c r="B234" t="s">
        <v>625</v>
      </c>
      <c r="C234" t="s">
        <v>628</v>
      </c>
      <c r="D234" t="s">
        <v>634</v>
      </c>
      <c r="E234" t="s">
        <v>627</v>
      </c>
      <c r="F234" t="s">
        <v>627</v>
      </c>
    </row>
    <row r="235" spans="1:6">
      <c r="A235" t="s">
        <v>650</v>
      </c>
      <c r="B235" t="s">
        <v>650</v>
      </c>
      <c r="C235" t="s">
        <v>639</v>
      </c>
      <c r="D235" t="s">
        <v>627</v>
      </c>
      <c r="E235" t="s">
        <v>627</v>
      </c>
      <c r="F235" t="s">
        <v>627</v>
      </c>
    </row>
    <row r="236" spans="1:6">
      <c r="A236" t="s">
        <v>630</v>
      </c>
      <c r="B236" t="s">
        <v>630</v>
      </c>
      <c r="C236" t="s">
        <v>636</v>
      </c>
      <c r="D236" t="s">
        <v>632</v>
      </c>
      <c r="E236" t="s">
        <v>627</v>
      </c>
      <c r="F236" t="s">
        <v>627</v>
      </c>
    </row>
    <row r="237" spans="1:6">
      <c r="A237" t="s">
        <v>625</v>
      </c>
      <c r="B237" t="s">
        <v>625</v>
      </c>
      <c r="C237" t="s">
        <v>638</v>
      </c>
      <c r="D237" t="s">
        <v>645</v>
      </c>
      <c r="E237" t="s">
        <v>626</v>
      </c>
      <c r="F237" t="s">
        <v>627</v>
      </c>
    </row>
    <row r="238" spans="1:6">
      <c r="A238" t="s">
        <v>625</v>
      </c>
      <c r="B238" t="s">
        <v>625</v>
      </c>
      <c r="C238" t="s">
        <v>628</v>
      </c>
      <c r="D238" t="s">
        <v>632</v>
      </c>
      <c r="E238" t="s">
        <v>627</v>
      </c>
      <c r="F238" t="s">
        <v>627</v>
      </c>
    </row>
    <row r="239" spans="1:6">
      <c r="A239" t="s">
        <v>625</v>
      </c>
      <c r="B239" t="s">
        <v>625</v>
      </c>
      <c r="C239" t="s">
        <v>628</v>
      </c>
      <c r="D239" t="s">
        <v>627</v>
      </c>
      <c r="E239" t="s">
        <v>627</v>
      </c>
      <c r="F239" t="s">
        <v>627</v>
      </c>
    </row>
    <row r="240" spans="1:6">
      <c r="A240" t="s">
        <v>625</v>
      </c>
      <c r="B240" t="s">
        <v>625</v>
      </c>
      <c r="C240" t="s">
        <v>644</v>
      </c>
      <c r="D240" t="s">
        <v>636</v>
      </c>
      <c r="E240" t="s">
        <v>627</v>
      </c>
      <c r="F240" t="s">
        <v>627</v>
      </c>
    </row>
    <row r="241" spans="1:6">
      <c r="A241" t="s">
        <v>625</v>
      </c>
      <c r="B241" t="s">
        <v>625</v>
      </c>
      <c r="C241" t="s">
        <v>637</v>
      </c>
      <c r="D241" t="s">
        <v>645</v>
      </c>
      <c r="E241" t="s">
        <v>627</v>
      </c>
      <c r="F241" t="s">
        <v>627</v>
      </c>
    </row>
    <row r="242" spans="1:6">
      <c r="A242" t="s">
        <v>630</v>
      </c>
      <c r="B242" t="s">
        <v>630</v>
      </c>
      <c r="C242" t="s">
        <v>637</v>
      </c>
      <c r="D242" t="s">
        <v>639</v>
      </c>
      <c r="E242" t="s">
        <v>627</v>
      </c>
      <c r="F242" t="s">
        <v>627</v>
      </c>
    </row>
    <row r="243" spans="1:6">
      <c r="A243" t="s">
        <v>625</v>
      </c>
      <c r="B243" t="s">
        <v>625</v>
      </c>
      <c r="C243" t="s">
        <v>628</v>
      </c>
      <c r="D243" t="s">
        <v>643</v>
      </c>
      <c r="E243" t="s">
        <v>627</v>
      </c>
      <c r="F243" t="s">
        <v>627</v>
      </c>
    </row>
    <row r="244" spans="1:6">
      <c r="A244" t="s">
        <v>625</v>
      </c>
      <c r="B244" t="s">
        <v>625</v>
      </c>
      <c r="C244" t="s">
        <v>631</v>
      </c>
      <c r="D244" t="s">
        <v>639</v>
      </c>
      <c r="E244" t="s">
        <v>627</v>
      </c>
      <c r="F244" t="s">
        <v>627</v>
      </c>
    </row>
    <row r="245" spans="1:6">
      <c r="A245" t="s">
        <v>625</v>
      </c>
      <c r="B245" t="s">
        <v>625</v>
      </c>
      <c r="C245" t="s">
        <v>643</v>
      </c>
      <c r="D245" t="s">
        <v>648</v>
      </c>
      <c r="E245" t="s">
        <v>627</v>
      </c>
      <c r="F245" t="s">
        <v>627</v>
      </c>
    </row>
    <row r="246" spans="1:6">
      <c r="A246" t="s">
        <v>625</v>
      </c>
      <c r="B246" t="s">
        <v>625</v>
      </c>
      <c r="C246" t="s">
        <v>628</v>
      </c>
      <c r="D246" t="s">
        <v>627</v>
      </c>
      <c r="E246" t="s">
        <v>627</v>
      </c>
      <c r="F246" t="s">
        <v>627</v>
      </c>
    </row>
    <row r="247" spans="1:6">
      <c r="A247" t="s">
        <v>625</v>
      </c>
      <c r="B247" t="s">
        <v>625</v>
      </c>
      <c r="C247" t="s">
        <v>631</v>
      </c>
      <c r="D247" t="s">
        <v>627</v>
      </c>
      <c r="E247" t="s">
        <v>627</v>
      </c>
      <c r="F247" t="s">
        <v>627</v>
      </c>
    </row>
    <row r="248" spans="1:6">
      <c r="A248" t="s">
        <v>625</v>
      </c>
      <c r="B248" t="s">
        <v>625</v>
      </c>
      <c r="C248" t="s">
        <v>639</v>
      </c>
      <c r="D248" t="s">
        <v>627</v>
      </c>
      <c r="E248" t="s">
        <v>627</v>
      </c>
      <c r="F248" t="s">
        <v>627</v>
      </c>
    </row>
    <row r="249" spans="1:6">
      <c r="A249" t="s">
        <v>625</v>
      </c>
      <c r="B249" t="s">
        <v>625</v>
      </c>
      <c r="C249" t="s">
        <v>630</v>
      </c>
      <c r="D249" t="s">
        <v>626</v>
      </c>
      <c r="E249" t="s">
        <v>627</v>
      </c>
      <c r="F249" t="s">
        <v>627</v>
      </c>
    </row>
    <row r="250" spans="1:6">
      <c r="A250" t="s">
        <v>625</v>
      </c>
      <c r="B250" t="s">
        <v>625</v>
      </c>
      <c r="C250" t="s">
        <v>628</v>
      </c>
      <c r="D250" t="s">
        <v>632</v>
      </c>
      <c r="E250" t="s">
        <v>627</v>
      </c>
      <c r="F250" t="s">
        <v>627</v>
      </c>
    </row>
    <row r="251" spans="1:6">
      <c r="A251" t="s">
        <v>625</v>
      </c>
      <c r="B251" t="s">
        <v>625</v>
      </c>
      <c r="C251" t="s">
        <v>644</v>
      </c>
      <c r="D251" t="s">
        <v>639</v>
      </c>
      <c r="E251" t="s">
        <v>627</v>
      </c>
      <c r="F251" t="s">
        <v>627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Sheet1</vt:lpstr>
      <vt:lpstr>Sheet3</vt:lpstr>
      <vt:lpstr>Sheet2</vt:lpstr>
      <vt:lpstr>Sheet6</vt:lpstr>
      <vt:lpstr>Sheet7</vt:lpstr>
      <vt:lpstr>Sheet9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何 书豪</dc:creator>
  <cp:lastModifiedBy>何 书豪</cp:lastModifiedBy>
  <dcterms:created xsi:type="dcterms:W3CDTF">2019-04-17T03:23:35Z</dcterms:created>
  <dcterms:modified xsi:type="dcterms:W3CDTF">2019-04-17T10:17:33Z</dcterms:modified>
</cp:coreProperties>
</file>