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resume\code\excel\"/>
    </mc:Choice>
  </mc:AlternateContent>
  <xr:revisionPtr revIDLastSave="0" documentId="13_ncr:1_{DFC0CE6B-BE60-4368-B37B-D0A364DBE4F2}" xr6:coauthVersionLast="47" xr6:coauthVersionMax="47" xr10:uidLastSave="{00000000-0000-0000-0000-000000000000}"/>
  <bookViews>
    <workbookView xWindow="0" yWindow="0" windowWidth="17955" windowHeight="15600" xr2:uid="{548A18A5-033A-4B0A-A2E2-AADFA07367F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2" i="1"/>
  <c r="K3" i="1"/>
  <c r="K4" i="1"/>
  <c r="K5" i="1"/>
  <c r="K6" i="1"/>
  <c r="K7" i="1"/>
  <c r="K8" i="1"/>
  <c r="K2" i="1"/>
  <c r="N2" i="1" l="1" a="1"/>
  <c r="N2" i="1" s="1"/>
  <c r="M2" i="1"/>
  <c r="G3" i="1" l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2" i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<sst xmlns="http://schemas.openxmlformats.org/spreadsheetml/2006/main" count="16" uniqueCount="13">
  <si>
    <t>start</t>
    <phoneticPr fontId="1"/>
  </si>
  <si>
    <t>end</t>
    <phoneticPr fontId="1"/>
  </si>
  <si>
    <t>dis</t>
    <phoneticPr fontId="1"/>
  </si>
  <si>
    <t>used</t>
    <phoneticPr fontId="1"/>
  </si>
  <si>
    <t>node</t>
    <phoneticPr fontId="1"/>
  </si>
  <si>
    <t>path</t>
    <phoneticPr fontId="1"/>
  </si>
  <si>
    <t>distance</t>
    <phoneticPr fontId="1"/>
  </si>
  <si>
    <t>goal</t>
    <phoneticPr fontId="1"/>
  </si>
  <si>
    <t>status</t>
    <phoneticPr fontId="1"/>
  </si>
  <si>
    <t>0 -&gt; 1 -&gt; 2 -&gt; 4</t>
  </si>
  <si>
    <t>0 -&gt; 1 -&gt; 2 -&gt; 5</t>
  </si>
  <si>
    <t>0 -&gt; 1 -&gt; 4</t>
  </si>
  <si>
    <t>current path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</si>
</sst>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6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6A3A-E983-4CE4-893E-B030B62336EA}">
  <dimension ref="A1:N13"/>
  <sheetViews>
    <sheetView tabSelected="1" workbookViewId="0">
      <selection activeCell="M9" sqref="M9:N9"/>
    </sheetView>
  </sheetViews>
  <sheetFormatPr defaultRowHeight="19.5" x14ac:dyDescent="0.4"/>
  <cols>
    <col min="3" max="6" width="5.6640625" customWidth="1"/>
    <col min="7" max="7" width="9.88671875" bestFit="1" customWidth="1"/>
    <col min="8" max="8" width="9.88671875" customWidth="1"/>
    <col min="9" max="11" width="6.88671875" customWidth="1"/>
    <col min="13" max="13" width="8.5546875" bestFit="1" customWidth="1"/>
    <col min="14" max="14" width="15.6640625" bestFit="1" customWidth="1"/>
  </cols>
  <sheetData>
    <row r="1" spans="1:14" x14ac:dyDescent="0.4">
      <c r="A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I1" s="1" t="s">
        <v>4</v>
      </c>
      <c r="J1" s="1" t="s">
        <v>8</v>
      </c>
      <c r="K1" s="1" t="s">
        <v>7</v>
      </c>
      <c r="M1" s="1" t="s">
        <v>6</v>
      </c>
      <c r="N1" s="1" t="s">
        <v>12</v>
      </c>
    </row>
    <row r="2" spans="1:14" x14ac:dyDescent="0.4">
      <c r="A2">
        <v>0</v>
      </c>
      <c r="C2">
        <v>0</v>
      </c>
      <c r="D2">
        <v>1</v>
      </c>
      <c r="E2">
        <v>3</v>
      </c>
      <c r="F2">
        <v>1</v>
      </c>
      <c r="G2" t="str" cm="1">
        <f t="array" ref="G2">IF(_xlfn.TEXTJOIN("",TRUE, C2)=_xlfn.TEXTJOIN("",TRUE, IF(J:J=-1, I:I, "")), "Next start", "-")</f>
        <v>-</v>
      </c>
      <c r="I2">
        <v>0</v>
      </c>
      <c r="J2">
        <f>IF(SUM(F:F)&gt;0, SUMIF(C:C, I2, F:F)-SUMIF(D:D, I2, F:F), IF(I2=$A$2, -1, 0))</f>
        <v>1</v>
      </c>
      <c r="K2">
        <f>IF($A$2=I2, 1, IF($A$5=I2, -1, 0))</f>
        <v>1</v>
      </c>
      <c r="M2">
        <f>SUMPRODUCT(E:E, F:F)</f>
        <v>12</v>
      </c>
      <c r="N2" t="str" cm="1">
        <f t="array" ref="N2">_xlfn.TEXTJOIN(" -&gt; ", TRUE, IF(F:F=1, C:C, ""))</f>
        <v>0 -&gt; 1 -&gt; 4</v>
      </c>
    </row>
    <row r="3" spans="1:14" x14ac:dyDescent="0.4">
      <c r="A3" s="1"/>
      <c r="C3">
        <v>0</v>
      </c>
      <c r="D3">
        <v>2</v>
      </c>
      <c r="E3">
        <v>4</v>
      </c>
      <c r="G3" t="str" cm="1">
        <f t="array" ref="G3">IF(_xlfn.TEXTJOIN("",TRUE, C3)=_xlfn.TEXTJOIN("",TRUE, IF(J:J=-1, I:I, "")), "Next start", "-")</f>
        <v>-</v>
      </c>
      <c r="I3">
        <v>1</v>
      </c>
      <c r="J3">
        <f t="shared" ref="J3:J8" si="0">IF(SUM(F:F)&gt;0, SUMIF(C:C, I3, F:F)-SUMIF(D:D, I3, F:F), IF(I3=$A$2, -1, 0))</f>
        <v>0</v>
      </c>
      <c r="K3">
        <f t="shared" ref="K3:K8" si="1">IF($A$2=I3, 1, IF($A$5=I3, -1, 0))</f>
        <v>0</v>
      </c>
    </row>
    <row r="4" spans="1:14" x14ac:dyDescent="0.4">
      <c r="A4" s="1" t="s">
        <v>7</v>
      </c>
      <c r="C4">
        <v>0</v>
      </c>
      <c r="D4">
        <v>3</v>
      </c>
      <c r="E4">
        <v>5</v>
      </c>
      <c r="G4" t="str" cm="1">
        <f t="array" ref="G4">IF(_xlfn.TEXTJOIN("",TRUE, C4)=_xlfn.TEXTJOIN("",TRUE, IF(J:J=-1, I:I, "")), "Next start", "-")</f>
        <v>-</v>
      </c>
      <c r="I4">
        <v>2</v>
      </c>
      <c r="J4">
        <f t="shared" si="0"/>
        <v>0</v>
      </c>
      <c r="K4">
        <f t="shared" si="1"/>
        <v>0</v>
      </c>
    </row>
    <row r="5" spans="1:14" x14ac:dyDescent="0.4">
      <c r="A5">
        <v>6</v>
      </c>
      <c r="C5">
        <v>1</v>
      </c>
      <c r="D5">
        <v>2</v>
      </c>
      <c r="E5">
        <v>2</v>
      </c>
      <c r="G5" t="str" cm="1">
        <f t="array" ref="G5">IF(_xlfn.TEXTJOIN("",TRUE, C5)=_xlfn.TEXTJOIN("",TRUE, IF(J:J=-1, I:I, "")), "Next start", "-")</f>
        <v>-</v>
      </c>
      <c r="I5">
        <v>3</v>
      </c>
      <c r="J5">
        <f t="shared" si="0"/>
        <v>0</v>
      </c>
      <c r="K5">
        <f t="shared" si="1"/>
        <v>0</v>
      </c>
    </row>
    <row r="6" spans="1:14" x14ac:dyDescent="0.4">
      <c r="C6">
        <v>1</v>
      </c>
      <c r="D6">
        <v>4</v>
      </c>
      <c r="E6">
        <v>4</v>
      </c>
      <c r="F6">
        <v>1</v>
      </c>
      <c r="G6" t="str" cm="1">
        <f t="array" ref="G6">IF(_xlfn.TEXTJOIN("",TRUE, C6)=_xlfn.TEXTJOIN("",TRUE, IF(J:J=-1, I:I, "")), "Next start", "-")</f>
        <v>-</v>
      </c>
      <c r="I6">
        <v>4</v>
      </c>
      <c r="J6">
        <f t="shared" si="0"/>
        <v>0</v>
      </c>
      <c r="K6">
        <f t="shared" si="1"/>
        <v>0</v>
      </c>
      <c r="M6" s="1" t="s">
        <v>6</v>
      </c>
      <c r="N6" s="1" t="s">
        <v>5</v>
      </c>
    </row>
    <row r="7" spans="1:14" x14ac:dyDescent="0.4">
      <c r="C7">
        <v>2</v>
      </c>
      <c r="D7">
        <v>4</v>
      </c>
      <c r="E7">
        <v>4</v>
      </c>
      <c r="G7" t="str" cm="1">
        <f t="array" ref="G7">IF(_xlfn.TEXTJOIN("",TRUE, C7)=_xlfn.TEXTJOIN("",TRUE, IF(J:J=-1, I:I, "")), "Next start", "-")</f>
        <v>-</v>
      </c>
      <c r="I7">
        <v>5</v>
      </c>
      <c r="J7">
        <f t="shared" si="0"/>
        <v>0</v>
      </c>
      <c r="K7">
        <f t="shared" si="1"/>
        <v>0</v>
      </c>
      <c r="M7">
        <v>14</v>
      </c>
      <c r="N7" t="s">
        <v>9</v>
      </c>
    </row>
    <row r="8" spans="1:14" x14ac:dyDescent="0.4">
      <c r="C8">
        <v>2</v>
      </c>
      <c r="D8">
        <v>5</v>
      </c>
      <c r="E8">
        <v>2</v>
      </c>
      <c r="G8" t="str" cm="1">
        <f t="array" ref="G8">IF(_xlfn.TEXTJOIN("",TRUE, C8)=_xlfn.TEXTJOIN("",TRUE, IF(J:J=-1, I:I, "")), "Next start", "-")</f>
        <v>-</v>
      </c>
      <c r="I8">
        <v>6</v>
      </c>
      <c r="J8">
        <f t="shared" si="0"/>
        <v>-1</v>
      </c>
      <c r="K8">
        <f t="shared" si="1"/>
        <v>-1</v>
      </c>
      <c r="M8">
        <v>11</v>
      </c>
      <c r="N8" t="s">
        <v>10</v>
      </c>
    </row>
    <row r="9" spans="1:14" x14ac:dyDescent="0.4">
      <c r="C9">
        <v>3</v>
      </c>
      <c r="D9">
        <v>2</v>
      </c>
      <c r="E9">
        <v>1</v>
      </c>
      <c r="G9" t="str" cm="1">
        <f t="array" ref="G9">IF(_xlfn.TEXTJOIN("",TRUE, C9)=_xlfn.TEXTJOIN("",TRUE, IF(J:J=-1, I:I, "")), "Next start", "-")</f>
        <v>-</v>
      </c>
      <c r="M9">
        <v>12</v>
      </c>
      <c r="N9" t="s">
        <v>11</v>
      </c>
    </row>
    <row r="10" spans="1:14" x14ac:dyDescent="0.4">
      <c r="C10">
        <v>3</v>
      </c>
      <c r="D10">
        <v>5</v>
      </c>
      <c r="E10">
        <v>6</v>
      </c>
      <c r="G10" t="str" cm="1">
        <f t="array" ref="G10">IF(_xlfn.TEXTJOIN("",TRUE, C10)=_xlfn.TEXTJOIN("",TRUE, IF(J:J=-1, I:I, "")), "Next start", "-")</f>
        <v>-</v>
      </c>
    </row>
    <row r="11" spans="1:14" x14ac:dyDescent="0.4">
      <c r="C11">
        <v>3</v>
      </c>
      <c r="D11">
        <v>6</v>
      </c>
      <c r="E11">
        <v>8</v>
      </c>
      <c r="G11" t="str" cm="1">
        <f t="array" ref="G11">IF(_xlfn.TEXTJOIN("",TRUE, C11)=_xlfn.TEXTJOIN("",TRUE, IF(J:J=-1, I:I, "")), "Next start", "-")</f>
        <v>-</v>
      </c>
    </row>
    <row r="12" spans="1:14" x14ac:dyDescent="0.4">
      <c r="C12">
        <v>4</v>
      </c>
      <c r="D12">
        <v>6</v>
      </c>
      <c r="E12">
        <v>5</v>
      </c>
      <c r="F12">
        <v>1</v>
      </c>
      <c r="G12" t="str" cm="1">
        <f t="array" ref="G12">IF(_xlfn.TEXTJOIN("",TRUE, C12)=_xlfn.TEXTJOIN("",TRUE, IF(J:J=-1, I:I, "")), "Next start", "-")</f>
        <v>-</v>
      </c>
    </row>
    <row r="13" spans="1:14" x14ac:dyDescent="0.4">
      <c r="C13">
        <v>5</v>
      </c>
      <c r="D13">
        <v>6</v>
      </c>
      <c r="E13">
        <v>4</v>
      </c>
      <c r="G13" t="str" cm="1">
        <f t="array" ref="G13">IF(_xlfn.TEXTJOIN("",TRUE, C13)=_xlfn.TEXTJOIN("",TRUE, IF(J:J=-1, I:I, "")), "Next start", "-")</f>
        <v>-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伊淨 蕭</dc:creator>
  <cp:lastModifiedBy>伊淨 蕭</cp:lastModifiedBy>
  <dcterms:created xsi:type="dcterms:W3CDTF">2024-04-29T18:49:10Z</dcterms:created>
  <dcterms:modified xsi:type="dcterms:W3CDTF">2024-04-29T19:52:06Z</dcterms:modified>
</cp:coreProperties>
</file>