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s/Dropbox (MEEL)/PhD/Subprojects/mammal bird sex chromosomes 2018/Manuscript/MBE/"/>
    </mc:Choice>
  </mc:AlternateContent>
  <xr:revisionPtr revIDLastSave="0" documentId="13_ncr:1_{22B32B2C-5A42-0A40-9B3F-50CE98D50645}" xr6:coauthVersionLast="45" xr6:coauthVersionMax="45" xr10:uidLastSave="{00000000-0000-0000-0000-000000000000}"/>
  <bookViews>
    <workbookView xWindow="5100" yWindow="1140" windowWidth="28800" windowHeight="17540" xr2:uid="{DC7FEE72-1C3C-DE42-B79E-1CD9E23C7D8B}"/>
  </bookViews>
  <sheets>
    <sheet name="S1" sheetId="3" r:id="rId1"/>
    <sheet name="S2" sheetId="1" r:id="rId2"/>
    <sheet name="S3" sheetId="2" r:id="rId3"/>
    <sheet name="S4" sheetId="5" r:id="rId4"/>
    <sheet name="S5" sheetId="6" r:id="rId5"/>
    <sheet name="S6" sheetId="8" r:id="rId6"/>
    <sheet name="S7" sheetId="13" r:id="rId7"/>
    <sheet name="S8" sheetId="7" r:id="rId8"/>
    <sheet name="S9" sheetId="11" r:id="rId9"/>
    <sheet name="S10" sheetId="10" r:id="rId10"/>
    <sheet name="S11" sheetId="12" r:id="rId11"/>
    <sheet name="S12" sheetId="15" r:id="rId12"/>
    <sheet name="S13" sheetId="16" r:id="rId13"/>
    <sheet name="S14" sheetId="17" r:id="rId14"/>
    <sheet name="S15" sheetId="1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8" l="1"/>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11" i="8" l="1"/>
  <c r="D11" i="8"/>
  <c r="C11" i="8"/>
  <c r="B11" i="8"/>
  <c r="E10" i="8"/>
  <c r="D10" i="8"/>
  <c r="C10" i="8"/>
  <c r="B10" i="8"/>
  <c r="E7" i="8"/>
  <c r="D7" i="8"/>
  <c r="C7" i="8"/>
  <c r="B7" i="8"/>
  <c r="E6" i="8"/>
  <c r="D6" i="8"/>
  <c r="C6" i="8"/>
  <c r="B6" i="8"/>
</calcChain>
</file>

<file path=xl/sharedStrings.xml><?xml version="1.0" encoding="utf-8"?>
<sst xmlns="http://schemas.openxmlformats.org/spreadsheetml/2006/main" count="11490" uniqueCount="2715">
  <si>
    <t>Assembly ID</t>
  </si>
  <si>
    <t>Description</t>
  </si>
  <si>
    <t>Total length</t>
  </si>
  <si>
    <t>Largest contig</t>
  </si>
  <si>
    <t>GC (%)</t>
  </si>
  <si>
    <t>N50</t>
  </si>
  <si>
    <t>L50</t>
  </si>
  <si>
    <t># N's per 100 kbp</t>
  </si>
  <si>
    <t>C:92.7%[S:84.8%,D:7.9%],F:4.5%,M:2.8%,n:4915</t>
  </si>
  <si>
    <t>C:93.7%[S:85.4%,D:8.3%],F:3.9%,M:2.4%,n:4915</t>
  </si>
  <si>
    <t>C:93.4%[S:89.9%,D:3.5%],F:4.1%,M:2.5%,n:4915</t>
  </si>
  <si>
    <t>C:93.5%[S:90.2%,D:3.3%],F:4.2%,M:2.3%,n:4915</t>
  </si>
  <si>
    <t>C:93.4%[S:90.2%,D:3.2%],F:4.3%,M:2.3%,n:4915</t>
  </si>
  <si>
    <t>C:93.8%[S:90.8%,D:3.0%],F:3.8%,M:2.4%,n:4915</t>
  </si>
  <si>
    <t>C:93.1%[S:90.0%,D:3.1%],F:4.3%,M:2.6%,n:4915</t>
  </si>
  <si>
    <t>C:93.1%[S:90.8%,D:2.3%],F:4.3%,M:2.6%,n:4915</t>
  </si>
  <si>
    <t>BUSCO statistics</t>
  </si>
  <si>
    <t>Complete and single-copy BUSCOs (S)</t>
  </si>
  <si>
    <t>Complete and duplicated BUSCOs (D)</t>
  </si>
  <si>
    <t>Missing BUSCOs (M)</t>
  </si>
  <si>
    <t>Missing</t>
  </si>
  <si>
    <t>Library type</t>
  </si>
  <si>
    <t>Sequencing platform</t>
  </si>
  <si>
    <t>Number of reads</t>
  </si>
  <si>
    <t>PacBio RSII</t>
  </si>
  <si>
    <t>Bionano</t>
  </si>
  <si>
    <t>Illumina HiSeqX</t>
  </si>
  <si>
    <t>Sex-linked scaffolds</t>
  </si>
  <si>
    <t xml:space="preserve">W-linked </t>
  </si>
  <si>
    <t>W-linked (with genes)</t>
  </si>
  <si>
    <t>Z-linked</t>
  </si>
  <si>
    <t>Z-linked (with genes)</t>
  </si>
  <si>
    <t>Total length (bp)</t>
  </si>
  <si>
    <t>Number of N's (bp)</t>
  </si>
  <si>
    <t>% of N's (bp)</t>
  </si>
  <si>
    <t>Aligned to 4A (bp)</t>
  </si>
  <si>
    <t>Aligned to Z (bp)</t>
  </si>
  <si>
    <t>Total length aligned 4A + Z (bp)</t>
  </si>
  <si>
    <t>Scaffold</t>
  </si>
  <si>
    <t>yes</t>
  </si>
  <si>
    <t>no</t>
  </si>
  <si>
    <t>Z</t>
  </si>
  <si>
    <t>4A</t>
  </si>
  <si>
    <t>Fragmented BUSCOs (F)</t>
  </si>
  <si>
    <t>Total BUSCO groups searched</t>
  </si>
  <si>
    <t>Complete BUSCOs (C)</t>
  </si>
  <si>
    <t>Gene name</t>
  </si>
  <si>
    <t>ENSTGUG00000002096</t>
  </si>
  <si>
    <t>ENSTGUT00000002182</t>
  </si>
  <si>
    <t>BRS3</t>
  </si>
  <si>
    <t>bb4_iso2-00001</t>
  </si>
  <si>
    <t>ENSTGUP00000008177.1-00001</t>
  </si>
  <si>
    <t>ENSTGUG00000002099</t>
  </si>
  <si>
    <t>ENSTGUT00000002189</t>
  </si>
  <si>
    <t>ENSG00000102241</t>
  </si>
  <si>
    <t>HTATSF1</t>
  </si>
  <si>
    <t>htatsf1-00001</t>
  </si>
  <si>
    <t>NA</t>
  </si>
  <si>
    <t>ENSTGUG00000002106</t>
  </si>
  <si>
    <t>ENSTGUT00000002191</t>
  </si>
  <si>
    <t>ENSG00000102243</t>
  </si>
  <si>
    <t>VGLL1</t>
  </si>
  <si>
    <t>vgll1_iso3-00001</t>
  </si>
  <si>
    <t>ENSTGUG00000002108</t>
  </si>
  <si>
    <t>ENSTGUT00000002194</t>
  </si>
  <si>
    <t>ENSG00000102245</t>
  </si>
  <si>
    <t>CD40LG</t>
  </si>
  <si>
    <t>cd40lg_iso1-00001</t>
  </si>
  <si>
    <t>cd40lg_2-00001</t>
  </si>
  <si>
    <t>ENSTGUG00000002111</t>
  </si>
  <si>
    <t>ENSTGUT00000002219</t>
  </si>
  <si>
    <t>ENSG00000129675</t>
  </si>
  <si>
    <t>ARHGEF6</t>
  </si>
  <si>
    <t>rbmxarhgef6-00001</t>
  </si>
  <si>
    <t>arhgef6_2c-00001</t>
  </si>
  <si>
    <t>ENSTGUG00000002135</t>
  </si>
  <si>
    <t>ENSTGUT00000002222</t>
  </si>
  <si>
    <t>ENSG00000147274</t>
  </si>
  <si>
    <t>RBMX</t>
  </si>
  <si>
    <t>rbmxarhgef6g-00001</t>
  </si>
  <si>
    <t>rbmx_2-00001</t>
  </si>
  <si>
    <t>ENSTGUG00000002138</t>
  </si>
  <si>
    <t>ENSTGUT00000002237</t>
  </si>
  <si>
    <t>novel</t>
  </si>
  <si>
    <t>tm9sf2-00002</t>
  </si>
  <si>
    <t>ENSTGUG00000002155</t>
  </si>
  <si>
    <t>ENSTGUT00000002243</t>
  </si>
  <si>
    <t>ENSG00000156925</t>
  </si>
  <si>
    <t>ZIC3</t>
  </si>
  <si>
    <t>zic3zic2-b_2-00002</t>
  </si>
  <si>
    <t>zic3zic2-b-00003</t>
  </si>
  <si>
    <t>ENSTGUG00000002160</t>
  </si>
  <si>
    <t>ENSTGUT00000002260</t>
  </si>
  <si>
    <t>FGF13</t>
  </si>
  <si>
    <t>fgf13_2-00002</t>
  </si>
  <si>
    <t>fgf13-00001</t>
  </si>
  <si>
    <t>ENSTGUG00000002174</t>
  </si>
  <si>
    <t>ENSTGUT00000002262</t>
  </si>
  <si>
    <t>ENSG00000101981</t>
  </si>
  <si>
    <t>F9</t>
  </si>
  <si>
    <t>f9_2-00001</t>
  </si>
  <si>
    <t>f9-00007</t>
  </si>
  <si>
    <t>ENSTGUG00000002176</t>
  </si>
  <si>
    <t>ENSTGUT00000002292</t>
  </si>
  <si>
    <t>ENSG00000101977</t>
  </si>
  <si>
    <t>MCF2</t>
  </si>
  <si>
    <t>mcf2-00001</t>
  </si>
  <si>
    <t>mcf2_2a-00002</t>
  </si>
  <si>
    <t>ENSTGUG00000002206</t>
  </si>
  <si>
    <t>ENSTGUT00000002333</t>
  </si>
  <si>
    <t>ENSG00000101974</t>
  </si>
  <si>
    <t>ATP11C</t>
  </si>
  <si>
    <t>atp11c-00001</t>
  </si>
  <si>
    <t>atp11c_2-00001</t>
  </si>
  <si>
    <t>ARL13</t>
  </si>
  <si>
    <t>TBD</t>
  </si>
  <si>
    <t>arl13a-00001</t>
  </si>
  <si>
    <t>arl13a_2-00001</t>
  </si>
  <si>
    <t>ENSTGUG00000002247</t>
  </si>
  <si>
    <t>ENSTGUT00000002334</t>
  </si>
  <si>
    <t>ENSG00000182489</t>
  </si>
  <si>
    <t>XKRX</t>
  </si>
  <si>
    <t>xkrx-00001</t>
  </si>
  <si>
    <t>xkrx-00005</t>
  </si>
  <si>
    <t>ENSTGUG00000002248</t>
  </si>
  <si>
    <t>ENSTGUT00000002340</t>
  </si>
  <si>
    <t>NOX1</t>
  </si>
  <si>
    <t>nox1-00004</t>
  </si>
  <si>
    <t>nox1_2-00002</t>
  </si>
  <si>
    <t>ENSTGUG00000002253</t>
  </si>
  <si>
    <t>ENSTGUT00000002366</t>
  </si>
  <si>
    <t>ENSG00000101811</t>
  </si>
  <si>
    <t>CSTF2</t>
  </si>
  <si>
    <t>cstf2-00001</t>
  </si>
  <si>
    <t>ENSTGUG00000002280</t>
  </si>
  <si>
    <t>ENSTGUT00000002367</t>
  </si>
  <si>
    <t>TRMT12</t>
  </si>
  <si>
    <t>A_arunG00000015267-00003</t>
  </si>
  <si>
    <t>ENSTGUG00000002281</t>
  </si>
  <si>
    <t>ENSTGUT00000002385</t>
  </si>
  <si>
    <t>ENSG00000102362</t>
  </si>
  <si>
    <t>SYTL4</t>
  </si>
  <si>
    <t>sytl4-00002</t>
  </si>
  <si>
    <t>ENSTGUG00000002301</t>
  </si>
  <si>
    <t>ENSTGUT00000002390</t>
  </si>
  <si>
    <t>ENSG00000102359</t>
  </si>
  <si>
    <t>SRPX2</t>
  </si>
  <si>
    <t>srpx2_2-00001</t>
  </si>
  <si>
    <t>srpx2-00001</t>
  </si>
  <si>
    <t>ENSTGUG00000002306</t>
  </si>
  <si>
    <t>ENSTGUT00000002401</t>
  </si>
  <si>
    <t>TSPAN6</t>
  </si>
  <si>
    <t>tspan6-00001</t>
  </si>
  <si>
    <t>tspan6_2-00004</t>
  </si>
  <si>
    <t>ENSTGUG00000002316</t>
  </si>
  <si>
    <t>ENSTGUT00000002410</t>
  </si>
  <si>
    <t>TNMD</t>
  </si>
  <si>
    <t>tnmd-00001</t>
  </si>
  <si>
    <t>tnmd_2-00001</t>
  </si>
  <si>
    <t>ENSTGUG00000002323</t>
  </si>
  <si>
    <t>ENSTGUT00000002416</t>
  </si>
  <si>
    <t>ENSG00000165194</t>
  </si>
  <si>
    <t>PCDH19</t>
  </si>
  <si>
    <t>pcdh19_2-00001</t>
  </si>
  <si>
    <t>pcdh19-00001</t>
  </si>
  <si>
    <t>ENSTGUG00000002329</t>
  </si>
  <si>
    <t>ENSTGUT00000002483</t>
  </si>
  <si>
    <t>ENSG00000147202</t>
  </si>
  <si>
    <t>DIAPH2</t>
  </si>
  <si>
    <t>diaph2diaph3_2-00003</t>
  </si>
  <si>
    <t>diaph2-00001</t>
  </si>
  <si>
    <t>ENSTGUG00000002396</t>
  </si>
  <si>
    <t>ENSTGUT00000002486</t>
  </si>
  <si>
    <t>ENSG00000102290</t>
  </si>
  <si>
    <t>PCDH11X</t>
  </si>
  <si>
    <t>pcdh11x_2-00001</t>
  </si>
  <si>
    <t>pcdh11x-00001</t>
  </si>
  <si>
    <t>ENSTGUG00000002398</t>
  </si>
  <si>
    <t>ENSTGUT00000002511</t>
  </si>
  <si>
    <t>KLHL4</t>
  </si>
  <si>
    <t>klhl4-00001</t>
  </si>
  <si>
    <t>klhl4_2-00001</t>
  </si>
  <si>
    <t>ENSTGUG00000002423</t>
  </si>
  <si>
    <t>ENSTGUT00000002525</t>
  </si>
  <si>
    <t>ENSG00000126733</t>
  </si>
  <si>
    <t>DACH2</t>
  </si>
  <si>
    <t>dach2_3-00001</t>
  </si>
  <si>
    <t>dach2-00001</t>
  </si>
  <si>
    <t>ENSTGUG00000002437</t>
  </si>
  <si>
    <t>ENSTGUT00000002543</t>
  </si>
  <si>
    <t>ENSG00000188419</t>
  </si>
  <si>
    <t>CHM</t>
  </si>
  <si>
    <t>chmchml_2-00002</t>
  </si>
  <si>
    <t>chmchml-00007</t>
  </si>
  <si>
    <t>ENSTGUG00000002455</t>
  </si>
  <si>
    <t>ENSTGUT00000002558</t>
  </si>
  <si>
    <t>POF1B</t>
  </si>
  <si>
    <t>pof1b-00001</t>
  </si>
  <si>
    <t>pof1b_2-00006</t>
  </si>
  <si>
    <t>ENSTGUG00000002466</t>
  </si>
  <si>
    <t>ENSTGUT00000002566</t>
  </si>
  <si>
    <t>ENSG00000147180</t>
  </si>
  <si>
    <t>ZNF711</t>
  </si>
  <si>
    <t>znf711a-00001</t>
  </si>
  <si>
    <t>znf711-00003</t>
  </si>
  <si>
    <t>ENSTGUG00000002475</t>
  </si>
  <si>
    <t>ENSTGUT00000002569</t>
  </si>
  <si>
    <t>A_arunG00000008825-00001</t>
  </si>
  <si>
    <t>A_arunG00000007047-00002</t>
  </si>
  <si>
    <t>ENSTGUG00000002477</t>
  </si>
  <si>
    <t>ENSTGUT00000002573</t>
  </si>
  <si>
    <t>ENSG00000155008</t>
  </si>
  <si>
    <t>APOOL</t>
  </si>
  <si>
    <t>apool-00001</t>
  </si>
  <si>
    <t>apool_2-00001</t>
  </si>
  <si>
    <t>ENSTGUG00000002481</t>
  </si>
  <si>
    <t>ENSTGUT00000002592</t>
  </si>
  <si>
    <t>CNKSR</t>
  </si>
  <si>
    <t>cnksr2_3-00001</t>
  </si>
  <si>
    <t>cnksr2-00001</t>
  </si>
  <si>
    <t>ENSTGUG00000002499</t>
  </si>
  <si>
    <t>ENSTGUT00000002603</t>
  </si>
  <si>
    <t>HDX</t>
  </si>
  <si>
    <t>hdx_2-00001</t>
  </si>
  <si>
    <t>hdx-00001</t>
  </si>
  <si>
    <t>ENSTGUG00000002510</t>
  </si>
  <si>
    <t>ENSTGUT00000002623</t>
  </si>
  <si>
    <t>ENSG00000072133</t>
  </si>
  <si>
    <t>RPS6KA6</t>
  </si>
  <si>
    <t>rps6ka6_2-00001</t>
  </si>
  <si>
    <t>rps6ka6-00001</t>
  </si>
  <si>
    <t>POU3F4</t>
  </si>
  <si>
    <t>pou3f4_2-00004</t>
  </si>
  <si>
    <t>ENSTGUG00000002530</t>
  </si>
  <si>
    <t>ENSTGUT00000002626</t>
  </si>
  <si>
    <t>tmem182_2-00001</t>
  </si>
  <si>
    <t>tmem182-00001</t>
  </si>
  <si>
    <t>ENSTGUG00000002535</t>
  </si>
  <si>
    <t>ENSTGUT00000002643</t>
  </si>
  <si>
    <t>slc9a2-00011</t>
  </si>
  <si>
    <t>slc9a2_2-00001</t>
  </si>
  <si>
    <t>ENSTGUG00000002549</t>
  </si>
  <si>
    <t>ENSTGUT00000002644</t>
  </si>
  <si>
    <t>cxorf21-00001</t>
  </si>
  <si>
    <t>ENSTGUG00000002550</t>
  </si>
  <si>
    <t>ENSTGUT00000002649</t>
  </si>
  <si>
    <t>SH3BGRL</t>
  </si>
  <si>
    <t>sh3bgrl-00002</t>
  </si>
  <si>
    <t>sh3bgrl_2-00001</t>
  </si>
  <si>
    <t>ENSTGUG00000002555</t>
  </si>
  <si>
    <t>ENSTGUT00000002655</t>
  </si>
  <si>
    <t>HMGN5</t>
  </si>
  <si>
    <t>pf13_0198hm14a_iso1-00001</t>
  </si>
  <si>
    <t>pf13_0198hm14a_2_iso1-00001</t>
  </si>
  <si>
    <t>ENSTGUG00000002561</t>
  </si>
  <si>
    <t>ENSTGUT00000002666</t>
  </si>
  <si>
    <t>ENSG00000165288</t>
  </si>
  <si>
    <t>BRWD3</t>
  </si>
  <si>
    <t>brwd3_2-00001</t>
  </si>
  <si>
    <t>brwd3-00002</t>
  </si>
  <si>
    <t>ENSTGUG00000015102</t>
  </si>
  <si>
    <t>ENSTGUT00000015706</t>
  </si>
  <si>
    <t>4A_random</t>
  </si>
  <si>
    <t>TENT5D</t>
  </si>
  <si>
    <t>fam46c_2-00001</t>
  </si>
  <si>
    <t>fam46d-00001</t>
  </si>
  <si>
    <t>ENSTGUG00000015104</t>
  </si>
  <si>
    <t>ENSTGUT00000015727</t>
  </si>
  <si>
    <t>CHMP1B</t>
  </si>
  <si>
    <t>chmp1b-00004</t>
  </si>
  <si>
    <t>chmp1b1-00002</t>
  </si>
  <si>
    <t>ENSTGUG00000002573</t>
  </si>
  <si>
    <t>ENSTGUT00000002679</t>
  </si>
  <si>
    <t>ENSG00000122145</t>
  </si>
  <si>
    <t>TBX22</t>
  </si>
  <si>
    <t>tbx22-00001</t>
  </si>
  <si>
    <t>tbx22_2-00001</t>
  </si>
  <si>
    <t>ENSTGUG00000002582</t>
  </si>
  <si>
    <t>ENSTGUT00000002684</t>
  </si>
  <si>
    <t>ITM2A</t>
  </si>
  <si>
    <t>itm2a_2-00001</t>
  </si>
  <si>
    <t>itm2a-00001</t>
  </si>
  <si>
    <t>ENSTGUG00000002587</t>
  </si>
  <si>
    <t>ENSTGUT00000002685</t>
  </si>
  <si>
    <t>GP174</t>
  </si>
  <si>
    <t>lpar4gpr174p2ry10-00005</t>
  </si>
  <si>
    <t>gpr174-00001</t>
  </si>
  <si>
    <t>ENSTGUG00000018371</t>
  </si>
  <si>
    <t>ENSTGUT00000019096</t>
  </si>
  <si>
    <t>P2RY10</t>
  </si>
  <si>
    <t>p2ry10_3-00001</t>
  </si>
  <si>
    <t>ENSTGUG00000002588</t>
  </si>
  <si>
    <t>ENSTGUT00000002687</t>
  </si>
  <si>
    <t>ENSG00000147145</t>
  </si>
  <si>
    <t>LPAR4</t>
  </si>
  <si>
    <t>lpar4gpr174p2ry10-00001</t>
  </si>
  <si>
    <t>lpar4-00001</t>
  </si>
  <si>
    <t>ENSTGUG00000002590</t>
  </si>
  <si>
    <t>ENSTGUT00000002690</t>
  </si>
  <si>
    <t>LPAR6</t>
  </si>
  <si>
    <t>lpar6-00001</t>
  </si>
  <si>
    <t>ENSTGUG00000018265</t>
  </si>
  <si>
    <t>ENSTGUT00000018885</t>
  </si>
  <si>
    <t>CYSLTR1</t>
  </si>
  <si>
    <t>cysltr1-00001</t>
  </si>
  <si>
    <t>ENSTGUG00000002593</t>
  </si>
  <si>
    <t>ENSTGUT00000002697</t>
  </si>
  <si>
    <t>FNDC3A</t>
  </si>
  <si>
    <t>fndc3a-00001</t>
  </si>
  <si>
    <t>fndc3a_2-00001</t>
  </si>
  <si>
    <t>ENSTGUG00000002603</t>
  </si>
  <si>
    <t>ENSTGUT00000002703</t>
  </si>
  <si>
    <t>TAF9</t>
  </si>
  <si>
    <t>taf9-00001</t>
  </si>
  <si>
    <t>taf9_2a-00002</t>
  </si>
  <si>
    <t>ENSTGUG00000002605</t>
  </si>
  <si>
    <t>ENSTGUT00000002712</t>
  </si>
  <si>
    <t>ENSG00000090889</t>
  </si>
  <si>
    <t>KIF4A</t>
  </si>
  <si>
    <t>kif4-00002</t>
  </si>
  <si>
    <t>kif4_2-00004</t>
  </si>
  <si>
    <t>ENSTGUG00000002616</t>
  </si>
  <si>
    <t>ENSTGUT00000002719</t>
  </si>
  <si>
    <t>PDZD11</t>
  </si>
  <si>
    <t>pdzd11_2-00002</t>
  </si>
  <si>
    <t>pdzd11-00001</t>
  </si>
  <si>
    <t>ENSTGUG00000002622</t>
  </si>
  <si>
    <t>ENSTGUT00000002725</t>
  </si>
  <si>
    <t>RAB41</t>
  </si>
  <si>
    <t>rab6rab6b-00006</t>
  </si>
  <si>
    <t>rab6brab6aypt6-00002</t>
  </si>
  <si>
    <t>ENSTGUG00000002632</t>
  </si>
  <si>
    <t>ENSTGUT00000002747</t>
  </si>
  <si>
    <t>ENSG00000120500</t>
  </si>
  <si>
    <t>ARR3</t>
  </si>
  <si>
    <t>arr3-00006</t>
  </si>
  <si>
    <t>arrb1arr3-00009</t>
  </si>
  <si>
    <t>ENSTGUG00000002648</t>
  </si>
  <si>
    <t>ENSTGUT00000002766</t>
  </si>
  <si>
    <t>INPPL1</t>
  </si>
  <si>
    <t>inppl1a-00001</t>
  </si>
  <si>
    <t>inppl1-00004</t>
  </si>
  <si>
    <t>ENSTGUG00000002666</t>
  </si>
  <si>
    <t>ENSTGUT00000002769</t>
  </si>
  <si>
    <t>ENSG00000186912</t>
  </si>
  <si>
    <t>P2RY4</t>
  </si>
  <si>
    <t>p2ry4_2-00001</t>
  </si>
  <si>
    <t>p2ry4-00001</t>
  </si>
  <si>
    <t>ENSTGUG00000002669</t>
  </si>
  <si>
    <t>ENSTGUT00000002773</t>
  </si>
  <si>
    <t>DGAT2</t>
  </si>
  <si>
    <t>dgat2_2-00001</t>
  </si>
  <si>
    <t>dgat2-00001</t>
  </si>
  <si>
    <t>ENSTGUG00000002673</t>
  </si>
  <si>
    <t>ENSTGUT00000002780</t>
  </si>
  <si>
    <t>ENSG00000089289</t>
  </si>
  <si>
    <t>IGBP1</t>
  </si>
  <si>
    <t>igbp1-00002</t>
  </si>
  <si>
    <t>igbp1_2-00002</t>
  </si>
  <si>
    <t>ENSTGUG00000002678</t>
  </si>
  <si>
    <t>ENSTGUT00000002785</t>
  </si>
  <si>
    <t>wnt11b-2wnt11b-00007</t>
  </si>
  <si>
    <t>wnt11wnt11b-00002</t>
  </si>
  <si>
    <t>ENSTGUG00000002683</t>
  </si>
  <si>
    <t>ENSTGUT00000002786</t>
  </si>
  <si>
    <t>NRROS</t>
  </si>
  <si>
    <t>lrrc32-00001</t>
  </si>
  <si>
    <t>nrros-00001</t>
  </si>
  <si>
    <t>ENSTGUG00000002685</t>
  </si>
  <si>
    <t>ENSTGUT00000002798</t>
  </si>
  <si>
    <t>ENSG00000158813</t>
  </si>
  <si>
    <t>EDA</t>
  </si>
  <si>
    <t>eda-00001</t>
  </si>
  <si>
    <t>eda_2-00002</t>
  </si>
  <si>
    <t>ENSTGUG00000002696</t>
  </si>
  <si>
    <t>ENSTGUT00000002800</t>
  </si>
  <si>
    <t>SAP30BP</t>
  </si>
  <si>
    <t>sap30bp-00001</t>
  </si>
  <si>
    <t>ENSTGUG00000002698</t>
  </si>
  <si>
    <t>ENSTGUT00000002803</t>
  </si>
  <si>
    <t>ENSG00000130054</t>
  </si>
  <si>
    <t>FAM155B</t>
  </si>
  <si>
    <t>fam155b_2-00001</t>
  </si>
  <si>
    <t>fam155b-00002</t>
  </si>
  <si>
    <t>ENSTGUG00000002702</t>
  </si>
  <si>
    <t>ENSTGUT00000002805</t>
  </si>
  <si>
    <t>EFNB1</t>
  </si>
  <si>
    <t>efnb1_2-00002</t>
  </si>
  <si>
    <t>efnb1-00002</t>
  </si>
  <si>
    <t>ENSTGUG00000002706</t>
  </si>
  <si>
    <t>ENSTGUT00000002833</t>
  </si>
  <si>
    <t>ENSG00000130052</t>
  </si>
  <si>
    <t>STARD8</t>
  </si>
  <si>
    <t>stard13stard8-00001</t>
  </si>
  <si>
    <t>stard8stard13-00003</t>
  </si>
  <si>
    <t>ENSTGUG00000002733</t>
  </si>
  <si>
    <t>ENSTGUT00000002844</t>
  </si>
  <si>
    <t>ENSG00000181704</t>
  </si>
  <si>
    <t>YIPF6</t>
  </si>
  <si>
    <t>yipf6_2-00001</t>
  </si>
  <si>
    <t>yipf6-00001</t>
  </si>
  <si>
    <t>ENSTGUG00000002739</t>
  </si>
  <si>
    <t>ENSTGUT00000002865</t>
  </si>
  <si>
    <t>ENSG00000079482</t>
  </si>
  <si>
    <t>OPHN1</t>
  </si>
  <si>
    <t>ophn1_2-00001</t>
  </si>
  <si>
    <t>ophn1-00001</t>
  </si>
  <si>
    <t>ENSTGUG00000002760</t>
  </si>
  <si>
    <t>ENSTGUT00000002888</t>
  </si>
  <si>
    <t>ENSG00000169083</t>
  </si>
  <si>
    <t>AR</t>
  </si>
  <si>
    <t>ar-00006</t>
  </si>
  <si>
    <t>ar_2-00001</t>
  </si>
  <si>
    <t>ENSTGUG00000002782</t>
  </si>
  <si>
    <t>ENSTGUT00000002897</t>
  </si>
  <si>
    <t>ENSG00000131080</t>
  </si>
  <si>
    <t>EDA2R</t>
  </si>
  <si>
    <t>eda2r-00004</t>
  </si>
  <si>
    <t>eda2r_2-00001</t>
  </si>
  <si>
    <t>ENSTGUG00000002791</t>
  </si>
  <si>
    <t>ENSTGUT00000002899</t>
  </si>
  <si>
    <t>GPR83</t>
  </si>
  <si>
    <t>gpr83_2-00005</t>
  </si>
  <si>
    <t>ENSTGUG00000018337</t>
  </si>
  <si>
    <t>ENSTGUT00000019187</t>
  </si>
  <si>
    <t>gpr83_2-00001</t>
  </si>
  <si>
    <t>ENSTGUG00000002793</t>
  </si>
  <si>
    <t>ENSTGUT00000002910</t>
  </si>
  <si>
    <t>HEPH</t>
  </si>
  <si>
    <t>heph-00011</t>
  </si>
  <si>
    <t>heph_2-00001</t>
  </si>
  <si>
    <t>ENSTGUG00000002805</t>
  </si>
  <si>
    <t>ENSTGUT00000002921</t>
  </si>
  <si>
    <t>HSF3</t>
  </si>
  <si>
    <t>hsf3_2-00001</t>
  </si>
  <si>
    <t>hsf3-00001</t>
  </si>
  <si>
    <t>ENSTGUG00000002816</t>
  </si>
  <si>
    <t>ENSTGUT00000002927</t>
  </si>
  <si>
    <t>VSIG4</t>
  </si>
  <si>
    <t>vsig4_2-00005</t>
  </si>
  <si>
    <t>ENSTGUG00000002818</t>
  </si>
  <si>
    <t>ENSTGUT00000002932</t>
  </si>
  <si>
    <t>arhgap20_2-00001</t>
  </si>
  <si>
    <t>arhgap20_3-00004</t>
  </si>
  <si>
    <t>ENSTGUG00000002823</t>
  </si>
  <si>
    <t>ENSTGUT00000002934</t>
  </si>
  <si>
    <t>fdx1-00001</t>
  </si>
  <si>
    <t>fdx1_2-00001</t>
  </si>
  <si>
    <t>ENSTGUG00000002826</t>
  </si>
  <si>
    <t>ENSTGUT00000002949</t>
  </si>
  <si>
    <t>ENSG00000147065</t>
  </si>
  <si>
    <t>MSN</t>
  </si>
  <si>
    <t>msn_2-00002</t>
  </si>
  <si>
    <t>msn-00002</t>
  </si>
  <si>
    <t>ENSTGUG00000002840</t>
  </si>
  <si>
    <t>ENSTGUT00000002951</t>
  </si>
  <si>
    <t>LAS1L</t>
  </si>
  <si>
    <t>las1l-00001</t>
  </si>
  <si>
    <t>las1lgag-pro-pol-00002</t>
  </si>
  <si>
    <t>ENSTGUG00000002846</t>
  </si>
  <si>
    <t>ENSTGUT00000002964</t>
  </si>
  <si>
    <t>ENSG00000102053</t>
  </si>
  <si>
    <t>ZC3H12B</t>
  </si>
  <si>
    <t>zc3h12b-00001</t>
  </si>
  <si>
    <t>zc3h12b_2-00001</t>
  </si>
  <si>
    <t>ENSTGUG00000002853</t>
  </si>
  <si>
    <t>ENSTGUT00000002969</t>
  </si>
  <si>
    <t>ENSG00000126970</t>
  </si>
  <si>
    <t>ZC4H2</t>
  </si>
  <si>
    <t>zc4h2-00002</t>
  </si>
  <si>
    <t>zc4h2_2-00002</t>
  </si>
  <si>
    <t>ENSTGUG00000002861</t>
  </si>
  <si>
    <t>ENSTGUT00000002974</t>
  </si>
  <si>
    <t>MAP7D3</t>
  </si>
  <si>
    <t>map7d3map7-00003</t>
  </si>
  <si>
    <t>map7-00001</t>
  </si>
  <si>
    <t>ENSTGUG00000002863</t>
  </si>
  <si>
    <t>ENSTGUT00000002976</t>
  </si>
  <si>
    <t>ENSG00000022267</t>
  </si>
  <si>
    <t>FHL1</t>
  </si>
  <si>
    <t>fhl1-00001</t>
  </si>
  <si>
    <t>fhl1_2-00001</t>
  </si>
  <si>
    <t>ENSTGUG00000002865</t>
  </si>
  <si>
    <t>ENSTGUT00000003008</t>
  </si>
  <si>
    <t>ENSG00000198689</t>
  </si>
  <si>
    <t>SLC9A6</t>
  </si>
  <si>
    <t>slc9a6-00010</t>
  </si>
  <si>
    <t>slc9a6_2-00001</t>
  </si>
  <si>
    <t>ENSTGUG00000002897</t>
  </si>
  <si>
    <t>ENSTGUT00000003012</t>
  </si>
  <si>
    <t>MMGT1</t>
  </si>
  <si>
    <t>mmgt1-b-00002</t>
  </si>
  <si>
    <t>mmgt1-00001</t>
  </si>
  <si>
    <t>ENSTGUG00000002901</t>
  </si>
  <si>
    <t>ENSTGUT00000003032</t>
  </si>
  <si>
    <t>INTS6L</t>
  </si>
  <si>
    <t>ints6ints6l-00001</t>
  </si>
  <si>
    <t>ints6lints6-00003</t>
  </si>
  <si>
    <t>ENSTGUG00000002920</t>
  </si>
  <si>
    <t>ENSTGUT00000003038</t>
  </si>
  <si>
    <t>ENSG00000101928</t>
  </si>
  <si>
    <t>MOSPD1</t>
  </si>
  <si>
    <t>mospd1-00001</t>
  </si>
  <si>
    <t>mospd1_2-00001</t>
  </si>
  <si>
    <t>ENSTGUG00000002926</t>
  </si>
  <si>
    <t>ENSTGUT00000003045</t>
  </si>
  <si>
    <t>FAM122C</t>
  </si>
  <si>
    <t>fam122a_2-00001</t>
  </si>
  <si>
    <t>fam122a-00001</t>
  </si>
  <si>
    <t>ENSTGUG00000002933</t>
  </si>
  <si>
    <t>ENSTGUT00000003064</t>
  </si>
  <si>
    <t>ENSG00000156504</t>
  </si>
  <si>
    <t>FAM122B</t>
  </si>
  <si>
    <t>fam122afam122b-00001</t>
  </si>
  <si>
    <t>fam122afam122b_2-00001</t>
  </si>
  <si>
    <t>ENSTGUG00000002952</t>
  </si>
  <si>
    <t>ENSTGUT00000003074</t>
  </si>
  <si>
    <t>HPRT1</t>
  </si>
  <si>
    <t>hprt1_4-00001</t>
  </si>
  <si>
    <t>hprt1_2-00002</t>
  </si>
  <si>
    <t>ENSTGUG00000002962</t>
  </si>
  <si>
    <t>ENSTGUT00000003087</t>
  </si>
  <si>
    <t>ENSG00000156531</t>
  </si>
  <si>
    <t>PHF6</t>
  </si>
  <si>
    <t>phf6_2-00001</t>
  </si>
  <si>
    <t>phf6-00001</t>
  </si>
  <si>
    <t>ENSTGUG00000002973</t>
  </si>
  <si>
    <t>ENSTGUT00000003096</t>
  </si>
  <si>
    <t>ENSG00000147257</t>
  </si>
  <si>
    <t>GPC3</t>
  </si>
  <si>
    <t>gpc3_3-00001</t>
  </si>
  <si>
    <t>gpc3-00003</t>
  </si>
  <si>
    <t>ENSTGUG00000002981</t>
  </si>
  <si>
    <t>ENSTGUT00000003119</t>
  </si>
  <si>
    <t>ENSG00000076716</t>
  </si>
  <si>
    <t>GPC4</t>
  </si>
  <si>
    <t>gpc4_2-00003</t>
  </si>
  <si>
    <t>gpc4-00001</t>
  </si>
  <si>
    <t>HS6ST2</t>
  </si>
  <si>
    <t>hs6st2_2-00001</t>
  </si>
  <si>
    <t>hs6st2_3-00001</t>
  </si>
  <si>
    <t>ENSTGUG00000002999</t>
  </si>
  <si>
    <t>ENSTGUT00000003136</t>
  </si>
  <si>
    <t>ENSG00000076770</t>
  </si>
  <si>
    <t>MBNL3</t>
  </si>
  <si>
    <t>mbnl3mbnl2-00001</t>
  </si>
  <si>
    <t>mbnl3mbnl2_2-00005</t>
  </si>
  <si>
    <t>ENSTGUG00000003016</t>
  </si>
  <si>
    <t>ENSTGUT00000003137</t>
  </si>
  <si>
    <t>ENSG00000123728</t>
  </si>
  <si>
    <t>RAP2C</t>
  </si>
  <si>
    <t>rap2arap2c-00001</t>
  </si>
  <si>
    <t>rap2afrmd7pola-00002</t>
  </si>
  <si>
    <t>ENSTGUG00000003017</t>
  </si>
  <si>
    <t>ENSTGUT00000003147</t>
  </si>
  <si>
    <t>ENSG00000165694</t>
  </si>
  <si>
    <t>FRMD7</t>
  </si>
  <si>
    <t>frmd7-00001</t>
  </si>
  <si>
    <t>frmd7_2a-00001</t>
  </si>
  <si>
    <t>ENSTGUG00000003029</t>
  </si>
  <si>
    <t>ENSTGUT00000003168</t>
  </si>
  <si>
    <t>STK26</t>
  </si>
  <si>
    <t>stk26_2-00006</t>
  </si>
  <si>
    <t>stk26-00004</t>
  </si>
  <si>
    <t>ENSTGUG00000003059</t>
  </si>
  <si>
    <t>ENSTGUT00000003212</t>
  </si>
  <si>
    <t>ENSG00000102024</t>
  </si>
  <si>
    <t>PLS3</t>
  </si>
  <si>
    <t>pls3_2-00001</t>
  </si>
  <si>
    <t>pls3-00001</t>
  </si>
  <si>
    <t>ENSTGUG00000003091</t>
  </si>
  <si>
    <t>ENSTGUT00000003215</t>
  </si>
  <si>
    <t>rtn4r_2-00005</t>
  </si>
  <si>
    <t>nyxrtn4r-00001</t>
  </si>
  <si>
    <t>ENSTGUG00000003094</t>
  </si>
  <si>
    <t>ENSTGUT00000003218</t>
  </si>
  <si>
    <t>AGTR2</t>
  </si>
  <si>
    <t>agtr2-00001</t>
  </si>
  <si>
    <t>agtr2_2-00001</t>
  </si>
  <si>
    <t>ENSTGUG00000003099</t>
  </si>
  <si>
    <t>ENSTGUT00000003241</t>
  </si>
  <si>
    <t>SLC6A14</t>
  </si>
  <si>
    <t>slc6a14-00002</t>
  </si>
  <si>
    <t>ENSTGUG00000003121</t>
  </si>
  <si>
    <t>ENSTGUT00000003245</t>
  </si>
  <si>
    <t>FAM162A</t>
  </si>
  <si>
    <t>fam162a_2-00001</t>
  </si>
  <si>
    <t>ENSTGUG00000003125</t>
  </si>
  <si>
    <t>ENSTGUT00000003261</t>
  </si>
  <si>
    <t>ENSG00000003096</t>
  </si>
  <si>
    <t>KLHL13</t>
  </si>
  <si>
    <t>klhl13-00001</t>
  </si>
  <si>
    <t>klhl13_2-00002</t>
  </si>
  <si>
    <t>ENSTGUG00000003141</t>
  </si>
  <si>
    <t>ENSTGUT00000003284</t>
  </si>
  <si>
    <t>WDR44</t>
  </si>
  <si>
    <t>wdr44_2-00003</t>
  </si>
  <si>
    <t>wdr44-00001</t>
  </si>
  <si>
    <t>ENSTGUG00000003165</t>
  </si>
  <si>
    <t>ENSTGUT00000003354</t>
  </si>
  <si>
    <t>ENSG00000147251</t>
  </si>
  <si>
    <t>DOCK11</t>
  </si>
  <si>
    <t>dock11_2-00001</t>
  </si>
  <si>
    <t>dock11-00004</t>
  </si>
  <si>
    <t>ENSTGUG00000003228</t>
  </si>
  <si>
    <t>ENSTGUT00000003359</t>
  </si>
  <si>
    <t>ENSG00000131724</t>
  </si>
  <si>
    <t>IL13RA1</t>
  </si>
  <si>
    <t>il13ra1-00003</t>
  </si>
  <si>
    <t>ENSTGUG00000003234</t>
  </si>
  <si>
    <t>ENSTGUT00000003368</t>
  </si>
  <si>
    <t>RADX</t>
  </si>
  <si>
    <t>radx-00005</t>
  </si>
  <si>
    <t>ENSTGUG00000003240</t>
  </si>
  <si>
    <t>ENSTGUT00000003386</t>
  </si>
  <si>
    <t>map4k4tnik_2-00001</t>
  </si>
  <si>
    <t>ENSTGUG00000003259</t>
  </si>
  <si>
    <t>ENSTGUT00000003405</t>
  </si>
  <si>
    <t>ENSG00000189108</t>
  </si>
  <si>
    <t>IL1RAPL2</t>
  </si>
  <si>
    <t>il1rapl2-00002</t>
  </si>
  <si>
    <t>ALX</t>
  </si>
  <si>
    <t>arxalx-00001</t>
  </si>
  <si>
    <t>alx-00003</t>
  </si>
  <si>
    <t>ENSTGUG00000003278</t>
  </si>
  <si>
    <t>ENSTGUT00000003413</t>
  </si>
  <si>
    <t>ENSG00000123575</t>
  </si>
  <si>
    <t>FAM199X</t>
  </si>
  <si>
    <t>fam199x-00001</t>
  </si>
  <si>
    <t>fam199x_2-00001</t>
  </si>
  <si>
    <t>ENSTGUG00000003286</t>
  </si>
  <si>
    <t>ENSTGUT00000003420</t>
  </si>
  <si>
    <t>ENSG00000170619</t>
  </si>
  <si>
    <t>COMMD5</t>
  </si>
  <si>
    <t>commd5-00001</t>
  </si>
  <si>
    <t>commd5_2-00001</t>
  </si>
  <si>
    <t>ENSTGUG00000003292</t>
  </si>
  <si>
    <t>ENSTGUT00000003441</t>
  </si>
  <si>
    <t>ENSG00000175556</t>
  </si>
  <si>
    <t>LONRF3</t>
  </si>
  <si>
    <t>lonrf3_2-00001</t>
  </si>
  <si>
    <t>lonrf3-00001</t>
  </si>
  <si>
    <t>ENSTGUG00000003312</t>
  </si>
  <si>
    <t>ENSTGUT00000003443</t>
  </si>
  <si>
    <t>kiaa1210-00001</t>
  </si>
  <si>
    <t>ENSTGUG00000003313</t>
  </si>
  <si>
    <t>ENSTGUT00000003444</t>
  </si>
  <si>
    <t>PGRMC1</t>
  </si>
  <si>
    <t>pgrmc1_2-00001</t>
  </si>
  <si>
    <t>pgrmc1-00002</t>
  </si>
  <si>
    <t>ENSTGUG00000018151</t>
  </si>
  <si>
    <t>ENSTGUT00000019088</t>
  </si>
  <si>
    <t>akap17b-00001</t>
  </si>
  <si>
    <t>ENSTGUG00000003315</t>
  </si>
  <si>
    <t>ENSTGUT00000003448</t>
  </si>
  <si>
    <t>SLC25A43</t>
  </si>
  <si>
    <t>slc25a43-00001</t>
  </si>
  <si>
    <t>ENSTGUT00000003448-00001</t>
  </si>
  <si>
    <t>ENSTGUG00000003318</t>
  </si>
  <si>
    <t>ENSTGUT00000003457</t>
  </si>
  <si>
    <t>SLC25A5</t>
  </si>
  <si>
    <t>slc25a5-00002</t>
  </si>
  <si>
    <t>slc25a5_2-00003</t>
  </si>
  <si>
    <t>ENSTGUG00000003329</t>
  </si>
  <si>
    <t>ENSTGUT00000003469</t>
  </si>
  <si>
    <t>ENSG00000018610</t>
  </si>
  <si>
    <t>CXorf56</t>
  </si>
  <si>
    <t>cxorf56-00003</t>
  </si>
  <si>
    <t>ENSTGUG00000003338</t>
  </si>
  <si>
    <t>ENSTGUT00000003475</t>
  </si>
  <si>
    <t>MCTS1</t>
  </si>
  <si>
    <t>mcts1-00001</t>
  </si>
  <si>
    <t>ENSTGUG00000003344</t>
  </si>
  <si>
    <t>ENSTGUT00000003485</t>
  </si>
  <si>
    <t>UBE2A</t>
  </si>
  <si>
    <t>ube2a-00001</t>
  </si>
  <si>
    <t>ube2a_2-00001</t>
  </si>
  <si>
    <t>ENSTGUG00000003356</t>
  </si>
  <si>
    <t>ENSTGUT00000003492</t>
  </si>
  <si>
    <t>ENSG00000186416</t>
  </si>
  <si>
    <t>NKRF</t>
  </si>
  <si>
    <t>nkrf_2-00001</t>
  </si>
  <si>
    <t>nkrf-00001</t>
  </si>
  <si>
    <t>ENSTGUG00000003361</t>
  </si>
  <si>
    <t>ENSTGUT00000003543</t>
  </si>
  <si>
    <t>ENSG00000125354</t>
  </si>
  <si>
    <t>SEPT6</t>
  </si>
  <si>
    <t>sept6-00003</t>
  </si>
  <si>
    <t>sept6_2-00001</t>
  </si>
  <si>
    <t>SOWAHD</t>
  </si>
  <si>
    <t>sowahc_2-00002</t>
  </si>
  <si>
    <t>sowahd-00001</t>
  </si>
  <si>
    <t>ENSTGUG00000003411</t>
  </si>
  <si>
    <t>ENSTGUT00000003547</t>
  </si>
  <si>
    <t>RPL39</t>
  </si>
  <si>
    <t>ENSTGUP00000003511.1a-00001</t>
  </si>
  <si>
    <t>ENSTGUP00000003511.1-00001</t>
  </si>
  <si>
    <t>ENSTGUG00000003413</t>
  </si>
  <si>
    <t>ENSTGUT00000003566</t>
  </si>
  <si>
    <t>ENSG00000125351</t>
  </si>
  <si>
    <t>UPF3B</t>
  </si>
  <si>
    <t>upf3b_2-00001</t>
  </si>
  <si>
    <t>upf3b-00001</t>
  </si>
  <si>
    <t>ENSTGUG00000003432</t>
  </si>
  <si>
    <t>ENSTGUT00000003573</t>
  </si>
  <si>
    <t>NDUFA1</t>
  </si>
  <si>
    <t>ndufa1-00001</t>
  </si>
  <si>
    <t>ndufa1_2-00001</t>
  </si>
  <si>
    <t>ENSTGUG00000003440</t>
  </si>
  <si>
    <t>ENSTGUT00000003580</t>
  </si>
  <si>
    <t>AKAP14</t>
  </si>
  <si>
    <t>akap14-00001</t>
  </si>
  <si>
    <t>ENSTGUG00000012597</t>
  </si>
  <si>
    <t>ENSTGUT00000013114</t>
  </si>
  <si>
    <t>ENSG00000101882</t>
  </si>
  <si>
    <t>NKAP</t>
  </si>
  <si>
    <t>nkapl-00003</t>
  </si>
  <si>
    <t>nkapl_2-00005</t>
  </si>
  <si>
    <t>ENSTGUG00000018438</t>
  </si>
  <si>
    <t>ENSTGUT00000018848</t>
  </si>
  <si>
    <t>ENSG00000177485</t>
  </si>
  <si>
    <t>ZBTB33</t>
  </si>
  <si>
    <t>zbtb33_2-00002</t>
  </si>
  <si>
    <t>zbtb33-00001</t>
  </si>
  <si>
    <t>ENSTGUG00000003447</t>
  </si>
  <si>
    <t>ENSTGUT00000003593</t>
  </si>
  <si>
    <t>ENSG00000125355</t>
  </si>
  <si>
    <t>TMEM255A</t>
  </si>
  <si>
    <t>tmem255a-00005</t>
  </si>
  <si>
    <t>tmem255a_2-00005</t>
  </si>
  <si>
    <t>ENSTGUG00000003461</t>
  </si>
  <si>
    <t>ENSTGUT00000003617</t>
  </si>
  <si>
    <t>ENSG00000101892</t>
  </si>
  <si>
    <t>ATP1B4</t>
  </si>
  <si>
    <t>atp1b4-00001</t>
  </si>
  <si>
    <t>atp1b4_2-00001</t>
  </si>
  <si>
    <t>ENSTGUG00000003483</t>
  </si>
  <si>
    <t>ENSTGUT00000003642</t>
  </si>
  <si>
    <t>ENSG00000005893</t>
  </si>
  <si>
    <t>LAMP2</t>
  </si>
  <si>
    <t>lamp2lamp1-00001</t>
  </si>
  <si>
    <t>lamp2-00002</t>
  </si>
  <si>
    <t>ENSTGUG00000003508</t>
  </si>
  <si>
    <t>ENSTGUT00000003698</t>
  </si>
  <si>
    <t>ENSG00000158290</t>
  </si>
  <si>
    <t>CUL4B</t>
  </si>
  <si>
    <t>cul4b-00006</t>
  </si>
  <si>
    <t>cul4b_2-00002</t>
  </si>
  <si>
    <t>C1GALT1C1</t>
  </si>
  <si>
    <t>Un</t>
  </si>
  <si>
    <t>c1galt1c1-00001</t>
  </si>
  <si>
    <t>c1galt1c1_2-00001</t>
  </si>
  <si>
    <t>ENSTGUG00000001683</t>
  </si>
  <si>
    <t>ENSTGUT00000001754</t>
  </si>
  <si>
    <t>UBE2R2</t>
  </si>
  <si>
    <t>ube2r2-00001</t>
  </si>
  <si>
    <t>ube2r2_2-00001</t>
  </si>
  <si>
    <t>ENSTGUG00000001689</t>
  </si>
  <si>
    <t>ENSTGUT00000001767</t>
  </si>
  <si>
    <t>UBAP2</t>
  </si>
  <si>
    <t>ubap2-00002</t>
  </si>
  <si>
    <t>ubap2_2-00001</t>
  </si>
  <si>
    <t>ENSTGUG00000001909</t>
  </si>
  <si>
    <t>ENSTGUT00000001990</t>
  </si>
  <si>
    <t>ZFR</t>
  </si>
  <si>
    <t>zfr_2-00004</t>
  </si>
  <si>
    <t>zfr-00001</t>
  </si>
  <si>
    <t>ENSTGUG00000001918</t>
  </si>
  <si>
    <t>ENSTGUT00000001994</t>
  </si>
  <si>
    <t>SUB1</t>
  </si>
  <si>
    <t>sub1_2-00002</t>
  </si>
  <si>
    <t>sub1-00002</t>
  </si>
  <si>
    <t>ENSTGUG00000002047</t>
  </si>
  <si>
    <t>ENSTGUT00000002130</t>
  </si>
  <si>
    <t>NIPBL</t>
  </si>
  <si>
    <t>nipbl-00001</t>
  </si>
  <si>
    <t>nipbl_2-00002</t>
  </si>
  <si>
    <t>ENSTGUG00000001578</t>
  </si>
  <si>
    <t>ENSTGUT00000001640</t>
  </si>
  <si>
    <t>C18ORF25</t>
  </si>
  <si>
    <t>c18orf25cr025-00001</t>
  </si>
  <si>
    <t>c18orf25cr025_2-00002</t>
  </si>
  <si>
    <t>ENSTGUG00000001582</t>
  </si>
  <si>
    <t>ENSTGUT00000001647</t>
  </si>
  <si>
    <t>ATP5A1</t>
  </si>
  <si>
    <t>atp5a1-00001</t>
  </si>
  <si>
    <t>atp5a1_2-00001</t>
  </si>
  <si>
    <t>ENSTGUG00000005287</t>
  </si>
  <si>
    <t>ENSTGUT00000005526</t>
  </si>
  <si>
    <t>RFX3</t>
  </si>
  <si>
    <t>rfx3_2-00004</t>
  </si>
  <si>
    <t>rfx3-00001</t>
  </si>
  <si>
    <t>ENSTGUG00000001718</t>
  </si>
  <si>
    <t>ENSTGUT00000001787</t>
  </si>
  <si>
    <t>FAM219A</t>
  </si>
  <si>
    <t>fam219a_2a-00002</t>
  </si>
  <si>
    <t>fam219a-00001</t>
  </si>
  <si>
    <t>ENSTGUG00000007164</t>
  </si>
  <si>
    <t>ENSTGUT00000007446</t>
  </si>
  <si>
    <t>SLC25A51</t>
  </si>
  <si>
    <t>slc25a51_2-00001</t>
  </si>
  <si>
    <t>slc25a51-00001</t>
  </si>
  <si>
    <t>ENSTGUG00000000532</t>
  </si>
  <si>
    <t>ENSTGUT00000000569</t>
  </si>
  <si>
    <t>PTCH1</t>
  </si>
  <si>
    <t>ptch1_2-00001</t>
  </si>
  <si>
    <t>ptch1-00001</t>
  </si>
  <si>
    <t>ENSTGUG00000002452</t>
  </si>
  <si>
    <t>ENSTGUT00000002542</t>
  </si>
  <si>
    <t>SNX18</t>
  </si>
  <si>
    <t>snx18_2-00002</t>
  </si>
  <si>
    <t>snx18-00002</t>
  </si>
  <si>
    <t>ENSTGUG00000001335</t>
  </si>
  <si>
    <t>ENSTGUT00000001387</t>
  </si>
  <si>
    <t>FEM1C</t>
  </si>
  <si>
    <t>fem1c_2-00001</t>
  </si>
  <si>
    <t>fem1c-00001</t>
  </si>
  <si>
    <t>ENSTGUG00000000016</t>
  </si>
  <si>
    <t>ENSTGUT00000000024</t>
  </si>
  <si>
    <t>SMAD2</t>
  </si>
  <si>
    <t>smad2smad3-00001</t>
  </si>
  <si>
    <t>smad2-00001</t>
  </si>
  <si>
    <t>ENSTGUG00000002601</t>
  </si>
  <si>
    <t>ENSTGUT00000002704</t>
  </si>
  <si>
    <t>MIER3</t>
  </si>
  <si>
    <t>mier3_2-00001</t>
  </si>
  <si>
    <t>mier3-00002</t>
  </si>
  <si>
    <t>SMAD4</t>
  </si>
  <si>
    <t>smad4_2-00001</t>
  </si>
  <si>
    <t>smad4-00001</t>
  </si>
  <si>
    <t>ENSTGUG00000006135</t>
  </si>
  <si>
    <t>ENSTGUT00000006399</t>
  </si>
  <si>
    <t>COL4A3BP</t>
  </si>
  <si>
    <t>col4a3bp_2-00001</t>
  </si>
  <si>
    <t>col4a3bp-00001</t>
  </si>
  <si>
    <t>ENSTGUG00000000265</t>
  </si>
  <si>
    <t>ENSTGUT00000000280</t>
  </si>
  <si>
    <t>KCMF1</t>
  </si>
  <si>
    <t>kcmf1_2-00001</t>
  </si>
  <si>
    <t>kcmf1-00001</t>
  </si>
  <si>
    <t>ENSTGUG00000014188</t>
  </si>
  <si>
    <t>ENSTGUT00000014761</t>
  </si>
  <si>
    <t>MRPS36</t>
  </si>
  <si>
    <t>mrps36_2-00002</t>
  </si>
  <si>
    <t>mrps36-00002</t>
  </si>
  <si>
    <t>ENSTGUG00000001185</t>
  </si>
  <si>
    <t>ENSTGUT00000001271</t>
  </si>
  <si>
    <t>CHD1</t>
  </si>
  <si>
    <t>chd1-00001</t>
  </si>
  <si>
    <t>chd1_2-00002</t>
  </si>
  <si>
    <t>ENSTGUG00000002273</t>
  </si>
  <si>
    <t>ENSTGUT00000002363</t>
  </si>
  <si>
    <t>ZNF131</t>
  </si>
  <si>
    <t>znf131-00002</t>
  </si>
  <si>
    <t>znf131_2-00001</t>
  </si>
  <si>
    <t>ENSTGUG00000002299</t>
  </si>
  <si>
    <t>ENSTGUT00000002388</t>
  </si>
  <si>
    <t>PAIP1</t>
  </si>
  <si>
    <t>paip1-00004</t>
  </si>
  <si>
    <t>polpaip1a-00001</t>
  </si>
  <si>
    <t>ENSTGUG00000007005</t>
  </si>
  <si>
    <t>ENSTGUT00000007304</t>
  </si>
  <si>
    <t>CKMT2</t>
  </si>
  <si>
    <t>ckmt2_2-00001</t>
  </si>
  <si>
    <t>ckmt2-00001</t>
  </si>
  <si>
    <t>ENSTGUG00000005669</t>
  </si>
  <si>
    <t>ENSTGUT00000005903</t>
  </si>
  <si>
    <t>MAP1B</t>
  </si>
  <si>
    <t>map1b-00010</t>
  </si>
  <si>
    <t>map1b_2-00001</t>
  </si>
  <si>
    <t>ENSTGUG00000005729</t>
  </si>
  <si>
    <t>ENSTGUT00000005975</t>
  </si>
  <si>
    <t>TNPO1</t>
  </si>
  <si>
    <t>tnpo1-00002</t>
  </si>
  <si>
    <t>tnpo1_2-00001</t>
  </si>
  <si>
    <t>ENSTGUG00000005780</t>
  </si>
  <si>
    <t>ENSTGUT00000006055</t>
  </si>
  <si>
    <t>FCHO2</t>
  </si>
  <si>
    <t>fcho2_2-00007</t>
  </si>
  <si>
    <t>fcho2-00002</t>
  </si>
  <si>
    <t>ENSTGUG00000000096</t>
  </si>
  <si>
    <t>ENSTGUT00000000103</t>
  </si>
  <si>
    <t>RNF38</t>
  </si>
  <si>
    <t>rnf38_3-00003</t>
  </si>
  <si>
    <t>rnf38-00001</t>
  </si>
  <si>
    <t>ENSTGUG00000000468</t>
  </si>
  <si>
    <t>ENSTGUT00000000482</t>
  </si>
  <si>
    <t>SPIN1</t>
  </si>
  <si>
    <t>spinz-00002</t>
  </si>
  <si>
    <t>spinz_2-00001</t>
  </si>
  <si>
    <t>ENSTGUG00000003414</t>
  </si>
  <si>
    <t>ENSTGUT00000003565</t>
  </si>
  <si>
    <t>GNAQ</t>
  </si>
  <si>
    <t>gnaqgna11-00008</t>
  </si>
  <si>
    <t>gnaqgna11_2-00002</t>
  </si>
  <si>
    <t>ENSTGUG00000002173</t>
  </si>
  <si>
    <t>ENSTGUT00000002272</t>
  </si>
  <si>
    <t>PRKAA1</t>
  </si>
  <si>
    <t>prkaa1-00001</t>
  </si>
  <si>
    <t>prkaa1_2-00001</t>
  </si>
  <si>
    <t>ENSTGUG00000000030</t>
  </si>
  <si>
    <t>ENSTGUT00000000031</t>
  </si>
  <si>
    <t>CTIF</t>
  </si>
  <si>
    <t>ctif_2-00002</t>
  </si>
  <si>
    <t>ctif-00003</t>
  </si>
  <si>
    <t>ENSTGUG00000002935</t>
  </si>
  <si>
    <t>ENSTGUT00000003067</t>
  </si>
  <si>
    <t>SREK1</t>
  </si>
  <si>
    <t>srek1-00001</t>
  </si>
  <si>
    <t>srek1_2-00001</t>
  </si>
  <si>
    <t>ENSTGUG00000003138</t>
  </si>
  <si>
    <t>ENSTGUT00000003277</t>
  </si>
  <si>
    <t>HNRNPK</t>
  </si>
  <si>
    <t>hnrnpk-00001</t>
  </si>
  <si>
    <t>hnrnpk_2-00005</t>
  </si>
  <si>
    <t>ENSTGUG00000001760</t>
  </si>
  <si>
    <t>ENSTGUT00000001842</t>
  </si>
  <si>
    <t>VCP</t>
  </si>
  <si>
    <t>vcp-00001</t>
  </si>
  <si>
    <t>ter94vcp-00013</t>
  </si>
  <si>
    <t>ENSTGUG00000006352</t>
  </si>
  <si>
    <t>ENSTGUT00000006600</t>
  </si>
  <si>
    <t>ZNF462</t>
  </si>
  <si>
    <t>znf462-00001</t>
  </si>
  <si>
    <t>znf462_2-00003</t>
  </si>
  <si>
    <t>ENSTGUG00000001704</t>
  </si>
  <si>
    <t>ENSTGUT00000001771</t>
  </si>
  <si>
    <t>DCAF12</t>
  </si>
  <si>
    <t>dcaf12-00006</t>
  </si>
  <si>
    <t>dcaf12_2-00002</t>
  </si>
  <si>
    <t>ENSTGUG00000001708</t>
  </si>
  <si>
    <t>ENSTGUT00000001777</t>
  </si>
  <si>
    <t>UBAP1</t>
  </si>
  <si>
    <t>ubap1_2-00003</t>
  </si>
  <si>
    <t>ubap1-00004</t>
  </si>
  <si>
    <t>ENSTGUG00000002730</t>
  </si>
  <si>
    <t>ENSTGUT00000002854</t>
  </si>
  <si>
    <t>KIF2A</t>
  </si>
  <si>
    <t>kif2a_2-00001</t>
  </si>
  <si>
    <t>kif2a-00002</t>
  </si>
  <si>
    <t>ENSTGUG00000005853</t>
  </si>
  <si>
    <t>ENSTGUT00000006090</t>
  </si>
  <si>
    <t>BTF3</t>
  </si>
  <si>
    <t>btf3-00004</t>
  </si>
  <si>
    <t>btf3_2-00001</t>
  </si>
  <si>
    <t>ENSTGUG00000002716</t>
  </si>
  <si>
    <t>ENSTGUT00000002835</t>
  </si>
  <si>
    <t>ZSWIM6</t>
  </si>
  <si>
    <t>zswim6-00001</t>
  </si>
  <si>
    <t>zswim6_4-00002</t>
  </si>
  <si>
    <t>ENSTGUG00000001169</t>
  </si>
  <si>
    <t>ENSTGUT00000001229</t>
  </si>
  <si>
    <t>RASA1</t>
  </si>
  <si>
    <t>rasa1-00003</t>
  </si>
  <si>
    <t>rasa1_2-00002</t>
  </si>
  <si>
    <t>ENSTGUG00000005189</t>
  </si>
  <si>
    <t>ENSTGUT00000005396</t>
  </si>
  <si>
    <t>CDC37L1</t>
  </si>
  <si>
    <t>cdc37l1-00004</t>
  </si>
  <si>
    <t>cdc37l1_2-00001</t>
  </si>
  <si>
    <t>LL+Acrocephalidae</t>
  </si>
  <si>
    <t>Acrocephalidae</t>
  </si>
  <si>
    <t>Acrocephalus</t>
  </si>
  <si>
    <t>Sylvioidea</t>
  </si>
  <si>
    <t>GRW+CRW</t>
  </si>
  <si>
    <t>Chicken+BG+BM+abf</t>
  </si>
  <si>
    <t>BM+abf</t>
  </si>
  <si>
    <t>BG+BM+abf</t>
  </si>
  <si>
    <t>Emu+Chicken+BG+BM+abf</t>
  </si>
  <si>
    <t>length</t>
  </si>
  <si>
    <t>Flycatcher W Gene</t>
  </si>
  <si>
    <t>Flycatcher ID Z-linked gene</t>
  </si>
  <si>
    <t>SMAD7W</t>
  </si>
  <si>
    <t>ENSFALG00000008945</t>
  </si>
  <si>
    <t>CTIFW</t>
  </si>
  <si>
    <t>ENSFALG00000008943</t>
  </si>
  <si>
    <t>SMAD2W</t>
  </si>
  <si>
    <t>ENSFALG00000008934</t>
  </si>
  <si>
    <t>C18orf25W</t>
  </si>
  <si>
    <t>ENSFALG00000008886</t>
  </si>
  <si>
    <t>ATP5A1W</t>
  </si>
  <si>
    <t>ENSFALG00000008875</t>
  </si>
  <si>
    <t>UBAP2W</t>
  </si>
  <si>
    <t>ENSFALG00000009935</t>
  </si>
  <si>
    <t>DCAF12W</t>
  </si>
  <si>
    <t>ENSFALG00000009894</t>
  </si>
  <si>
    <t>UBAP1W</t>
  </si>
  <si>
    <t>ENSFALG00000009887</t>
  </si>
  <si>
    <t>FAM219AW</t>
  </si>
  <si>
    <t>ENSFALG00000009864</t>
  </si>
  <si>
    <t>VCPW</t>
  </si>
  <si>
    <t>ENSFALG00000009780</t>
  </si>
  <si>
    <t>GOLPH3W</t>
  </si>
  <si>
    <t>ENSFALG00000002160</t>
  </si>
  <si>
    <t>ZFRW</t>
  </si>
  <si>
    <t>ENSFALG00000002149</t>
  </si>
  <si>
    <t>SUB1W</t>
  </si>
  <si>
    <t>ENSFALG00000002143</t>
  </si>
  <si>
    <t>NIPBLW</t>
  </si>
  <si>
    <t>ENSFALG00000002058</t>
  </si>
  <si>
    <t>PRKAA1W</t>
  </si>
  <si>
    <t>ENSFALG00000002013</t>
  </si>
  <si>
    <t>RPL37W</t>
  </si>
  <si>
    <t>ENSFALG00000002006</t>
  </si>
  <si>
    <t>ZNF131W</t>
  </si>
  <si>
    <t>ENSFALG00000011128</t>
  </si>
  <si>
    <t>SNX18W</t>
  </si>
  <si>
    <t>ENSFALG00000010790</t>
  </si>
  <si>
    <t>MIER3W</t>
  </si>
  <si>
    <t>ENSFALG00000010987</t>
  </si>
  <si>
    <t>ZSWIM6W</t>
  </si>
  <si>
    <t>ENSFALG00000011056</t>
  </si>
  <si>
    <t>KIF2AW</t>
  </si>
  <si>
    <t>ENSFALG00000011073</t>
  </si>
  <si>
    <t>SREK1W</t>
  </si>
  <si>
    <t>ENSFALG00000009835</t>
  </si>
  <si>
    <t>MRPS36W</t>
  </si>
  <si>
    <t>ENSFALG00000009866</t>
  </si>
  <si>
    <t>COL4ABPW</t>
  </si>
  <si>
    <t>ENSFALG00000010073</t>
  </si>
  <si>
    <t>TNPO1W</t>
  </si>
  <si>
    <t>ENSFALG00000010292</t>
  </si>
  <si>
    <t>MAP1BW</t>
  </si>
  <si>
    <t>ENSFALG00000010312</t>
  </si>
  <si>
    <t>RFX3W</t>
  </si>
  <si>
    <t>ENSFALG00000010515</t>
  </si>
  <si>
    <t>CDC37L1W</t>
  </si>
  <si>
    <t>ENSFALG00000010536</t>
  </si>
  <si>
    <t>CHD1W</t>
  </si>
  <si>
    <t>ENSFALG00000010499</t>
  </si>
  <si>
    <t>RASA1W</t>
  </si>
  <si>
    <t>ENSFALG00000010471</t>
  </si>
  <si>
    <t>GNAQW</t>
  </si>
  <si>
    <t>ENSFALG00000003294</t>
  </si>
  <si>
    <t>ENSFALG00000006359</t>
  </si>
  <si>
    <t>HNRNPKW</t>
  </si>
  <si>
    <t>ENSFALG00000012478</t>
  </si>
  <si>
    <t>SPINW</t>
  </si>
  <si>
    <t>ENSFALG00000012406</t>
  </si>
  <si>
    <t>NFIL3W</t>
  </si>
  <si>
    <t>ENSFALG00000014613</t>
  </si>
  <si>
    <t>HINT1W</t>
  </si>
  <si>
    <t>ENSFALG00000004845</t>
  </si>
  <si>
    <t>KCMF1W</t>
  </si>
  <si>
    <t>ENSFALG00000005137</t>
  </si>
  <si>
    <t>RNF38W</t>
  </si>
  <si>
    <t>ENSFALG00000000978</t>
  </si>
  <si>
    <t>FEM1CW</t>
  </si>
  <si>
    <t>ENSFALG00000002587</t>
  </si>
  <si>
    <t>ZFAND5W</t>
  </si>
  <si>
    <t>ENSFALG00000010733</t>
  </si>
  <si>
    <t>ZNF462W</t>
  </si>
  <si>
    <t>ENSFALG00000002876</t>
  </si>
  <si>
    <t>ARRDC3W</t>
  </si>
  <si>
    <t>ENSFALG00000009068</t>
  </si>
  <si>
    <t>CKMT2W</t>
  </si>
  <si>
    <t xml:space="preserve">ENSFALG00000012745 </t>
  </si>
  <si>
    <t>ENSFALG00000014649</t>
  </si>
  <si>
    <t>Strata (From Xu et al. 2019)</t>
  </si>
  <si>
    <t>Zebra finch Transcript ID</t>
  </si>
  <si>
    <t>Illumina HiSeq X v2.5 sequencing chemistry</t>
  </si>
  <si>
    <t>-</t>
  </si>
  <si>
    <t>+</t>
  </si>
  <si>
    <t>Low_complexity</t>
  </si>
  <si>
    <t>Simple_repeat</t>
  </si>
  <si>
    <t>female</t>
  </si>
  <si>
    <t>male</t>
  </si>
  <si>
    <t>Sample ID</t>
  </si>
  <si>
    <t>Sex</t>
  </si>
  <si>
    <t>Species</t>
  </si>
  <si>
    <t>Acrocephalus arundinaceus</t>
  </si>
  <si>
    <t>9V-05</t>
  </si>
  <si>
    <t>H4-52</t>
  </si>
  <si>
    <t>VB-38</t>
  </si>
  <si>
    <t>H9-20</t>
  </si>
  <si>
    <t>H3-90</t>
  </si>
  <si>
    <t>9V-85</t>
  </si>
  <si>
    <t>VB-00</t>
  </si>
  <si>
    <t>VB-05</t>
  </si>
  <si>
    <t>HB-03</t>
  </si>
  <si>
    <t>HB-04</t>
  </si>
  <si>
    <t>BL94167</t>
  </si>
  <si>
    <t>BN50081</t>
  </si>
  <si>
    <t>Acrocephalus stentoreus</t>
  </si>
  <si>
    <t>Acrocephalus palustris</t>
  </si>
  <si>
    <t>Iduna opaca</t>
  </si>
  <si>
    <t>Panurus biarmicus</t>
  </si>
  <si>
    <t>P182087</t>
  </si>
  <si>
    <t>Locustella luscinioides</t>
  </si>
  <si>
    <t>LOCLUS_24</t>
  </si>
  <si>
    <t>1ET92164</t>
  </si>
  <si>
    <t>Bioproject ID</t>
  </si>
  <si>
    <t>PRJNA578893</t>
  </si>
  <si>
    <t>PRJNA579268</t>
  </si>
  <si>
    <t>Nicke</t>
  </si>
  <si>
    <t>optical mapping (BspQI)</t>
  </si>
  <si>
    <t>optical mapping (BssSI)</t>
  </si>
  <si>
    <t>150 bp PE</t>
  </si>
  <si>
    <t>150 bp PE + Chromium Genome V2 Library preparation kit</t>
  </si>
  <si>
    <t>PacBio Isoseq</t>
  </si>
  <si>
    <t>RNAseq (RNA)</t>
  </si>
  <si>
    <t>81.20 M</t>
  </si>
  <si>
    <t>408 M</t>
  </si>
  <si>
    <t>479 M (356 M after trimming)</t>
  </si>
  <si>
    <t>13 M subreads (108 SMRT cells)</t>
  </si>
  <si>
    <t>86.18 M</t>
  </si>
  <si>
    <t>88.82 M</t>
  </si>
  <si>
    <t>Illumina HiSeq2500 TruSeq Stranded mRNA (HiSeq SBS Kit v4)</t>
  </si>
  <si>
    <t>184.845 kb</t>
  </si>
  <si>
    <t>1.3 M (number of molecules)</t>
  </si>
  <si>
    <t>10.2 M (number of molecules)</t>
  </si>
  <si>
    <t>77.933 kb</t>
  </si>
  <si>
    <t>181.181 kb (molecule N50)</t>
  </si>
  <si>
    <t>104.326 kb (molecule N50)</t>
  </si>
  <si>
    <t>Average length</t>
  </si>
  <si>
    <t>Tissue</t>
  </si>
  <si>
    <t>blood</t>
  </si>
  <si>
    <t>liver</t>
  </si>
  <si>
    <t>heart</t>
  </si>
  <si>
    <t>muscle</t>
  </si>
  <si>
    <t>P13103_202</t>
  </si>
  <si>
    <t>265.91 M</t>
  </si>
  <si>
    <t>27047     </t>
  </si>
  <si>
    <t>265       </t>
  </si>
  <si>
    <t>126698065 </t>
  </si>
  <si>
    <t>15000428  </t>
  </si>
  <si>
    <t>4206.26 </t>
  </si>
  <si>
    <t>NovaSeq6000</t>
  </si>
  <si>
    <t>C:83.2%[S:81.5%,D:1.7%],F:6.6%,M:10.2%,n:303</t>
  </si>
  <si>
    <t>eukaryota_odb9</t>
  </si>
  <si>
    <t>aves_odb9</t>
  </si>
  <si>
    <t>Lineage set</t>
  </si>
  <si>
    <t>Data types combined</t>
  </si>
  <si>
    <t>Data type</t>
  </si>
  <si>
    <t>Linked reads</t>
  </si>
  <si>
    <t>BspQI (Opt1)</t>
  </si>
  <si>
    <t>BssSI (Opt2)</t>
  </si>
  <si>
    <t>Iso-Seq</t>
  </si>
  <si>
    <t>RNAseq heart</t>
  </si>
  <si>
    <t>RNAseq liver</t>
  </si>
  <si>
    <t>RNAseq muscle</t>
  </si>
  <si>
    <t>Long reads</t>
  </si>
  <si>
    <t>Short reads</t>
  </si>
  <si>
    <t>Long reads + short reads</t>
  </si>
  <si>
    <t>Long reads + short reads + linked reads</t>
  </si>
  <si>
    <t>Long reads + short reads + linked reads + Opt1 + Opt2</t>
  </si>
  <si>
    <t>Removal of associated contigs</t>
  </si>
  <si>
    <t>Software</t>
  </si>
  <si>
    <t>pilon</t>
  </si>
  <si>
    <t>tigmint + arcs</t>
  </si>
  <si>
    <t>in house-script + tigmint + arcs</t>
  </si>
  <si>
    <t>FALCON + quiver</t>
  </si>
  <si>
    <t>purge haplotigs</t>
  </si>
  <si>
    <t>SplitFastaAndGFF.cc</t>
  </si>
  <si>
    <t>Error corrected using short-read data</t>
  </si>
  <si>
    <t>Scaffolding using linked reads (round 1)</t>
  </si>
  <si>
    <t>Scaffolding using linked reads (round 2)</t>
  </si>
  <si>
    <t>Gap filling and error correction using long reads</t>
  </si>
  <si>
    <t>Removal of redundant scaffolds</t>
  </si>
  <si>
    <t>Split misassembled sites</t>
  </si>
  <si>
    <t>Scaffolded using optical mapping data + split at misassembled sites</t>
  </si>
  <si>
    <t>Solve.3.1 + SplitFastaAndGFF.cc</t>
  </si>
  <si>
    <t>gapfiller + PBJelly + quiver</t>
  </si>
  <si>
    <t>supernova 2.1.0</t>
  </si>
  <si>
    <r>
      <rPr>
        <i/>
        <sz val="12"/>
        <color rgb="FF000000"/>
        <rFont val="Times New Roman"/>
        <family val="1"/>
      </rPr>
      <t>de novo</t>
    </r>
    <r>
      <rPr>
        <sz val="12"/>
        <color rgb="FF000000"/>
        <rFont val="Times New Roman"/>
        <family val="1"/>
      </rPr>
      <t xml:space="preserve"> FALCON assembly (primary + associated contigs)</t>
    </r>
  </si>
  <si>
    <r>
      <rPr>
        <i/>
        <sz val="12"/>
        <color rgb="FF000000"/>
        <rFont val="Times New Roman"/>
        <family val="1"/>
      </rPr>
      <t>de novo</t>
    </r>
    <r>
      <rPr>
        <sz val="12"/>
        <color rgb="FF000000"/>
        <rFont val="Times New Roman"/>
        <family val="1"/>
      </rPr>
      <t xml:space="preserve"> supernova assembly</t>
    </r>
  </si>
  <si>
    <t>Purpose</t>
  </si>
  <si>
    <t>Recombination suppression analysis</t>
  </si>
  <si>
    <t>Nucleotide diversity estimates</t>
  </si>
  <si>
    <t>Genome region</t>
  </si>
  <si>
    <t>Estimate type</t>
  </si>
  <si>
    <t>Nr of basepairs</t>
  </si>
  <si>
    <t>Nr of repeats</t>
  </si>
  <si>
    <t>% repeats per genome region</t>
  </si>
  <si>
    <t>DNA</t>
  </si>
  <si>
    <t>LINE</t>
  </si>
  <si>
    <t>LTR</t>
  </si>
  <si>
    <t>SINE</t>
  </si>
  <si>
    <t>Satellite</t>
  </si>
  <si>
    <t>Unknown</t>
  </si>
  <si>
    <t>Autosomal part of chromosome 4A</t>
  </si>
  <si>
    <t>All</t>
  </si>
  <si>
    <t>Added W</t>
  </si>
  <si>
    <t>Added part of the great reed warbler W chromosome</t>
  </si>
  <si>
    <t>Added Z</t>
  </si>
  <si>
    <t>Added part of the great reed warbler Z chromosome</t>
  </si>
  <si>
    <t>Ancestral W</t>
  </si>
  <si>
    <t>Ancestral part of the great reed warbler W chromosome</t>
  </si>
  <si>
    <t>Ancestral Z</t>
  </si>
  <si>
    <t>Ancestral part of the great reed warbler Z chromosome</t>
  </si>
  <si>
    <t>Unplaced W-scaffolds</t>
  </si>
  <si>
    <t>Unplaced Z-scaffolds</t>
  </si>
  <si>
    <t>W-linked scaffolds not confidently assigned to the added or ancestral region</t>
  </si>
  <si>
    <t>Z-linked scaffolds not confidently assigned to the added or ancestral region</t>
  </si>
  <si>
    <t>Supplementary Table 4. Statistics on repeat content for the genome assembly AcrAru1 (All) and for different categories of genomic regions. Genome regions correspond to the groupings in Figure 4a.</t>
  </si>
  <si>
    <t>Scaffold7437</t>
  </si>
  <si>
    <t>Scaffold3272</t>
  </si>
  <si>
    <t>Scaffold3067</t>
  </si>
  <si>
    <t>Scaffold536</t>
  </si>
  <si>
    <t>Scaffold310</t>
  </si>
  <si>
    <t>Scaffold3576</t>
  </si>
  <si>
    <t>Scaffold4339</t>
  </si>
  <si>
    <t>Scaffold5140</t>
  </si>
  <si>
    <t>Scaffold4139</t>
  </si>
  <si>
    <t>Scaffold5757</t>
  </si>
  <si>
    <t>Scaffold1750</t>
  </si>
  <si>
    <t>Scaffold635</t>
  </si>
  <si>
    <t>Scaffold397</t>
  </si>
  <si>
    <t>Scaffold334</t>
  </si>
  <si>
    <t>Scaffold348</t>
  </si>
  <si>
    <t>Scaffold492</t>
  </si>
  <si>
    <t>Scaffold98_split_357779</t>
  </si>
  <si>
    <t>Scaffold94</t>
  </si>
  <si>
    <t>Scaffold134</t>
  </si>
  <si>
    <t>Scaffold31</t>
  </si>
  <si>
    <t>Scaffold5</t>
  </si>
  <si>
    <t>Scaffold2</t>
  </si>
  <si>
    <t>Scaffold1349</t>
  </si>
  <si>
    <t>Scaffold1439</t>
  </si>
  <si>
    <t>Scaffold2335</t>
  </si>
  <si>
    <t>Scaffold2654</t>
  </si>
  <si>
    <t>Scaffold4705</t>
  </si>
  <si>
    <t>Scaffold5271</t>
  </si>
  <si>
    <t>Scaffold568</t>
  </si>
  <si>
    <t>Scaffold7035</t>
  </si>
  <si>
    <t>Scaffold895</t>
  </si>
  <si>
    <t>Scaffold7826</t>
  </si>
  <si>
    <t>Scaffold7827</t>
  </si>
  <si>
    <t>Scaffold1571</t>
  </si>
  <si>
    <t>Scaffold4916</t>
  </si>
  <si>
    <t>Scaffold582</t>
  </si>
  <si>
    <t>Scaffold2279</t>
  </si>
  <si>
    <t>Scaffold444</t>
  </si>
  <si>
    <t>Scaffold597</t>
  </si>
  <si>
    <t>Scaffold4925</t>
  </si>
  <si>
    <t>Scaffold565</t>
  </si>
  <si>
    <t>Scaffold2199</t>
  </si>
  <si>
    <t>Scaffold2148</t>
  </si>
  <si>
    <t>Scaffold2556</t>
  </si>
  <si>
    <t>Scaffold2362</t>
  </si>
  <si>
    <t>Scaffold2289</t>
  </si>
  <si>
    <t>Scaffold516</t>
  </si>
  <si>
    <t>Scaffold340</t>
  </si>
  <si>
    <t>Scaffold290</t>
  </si>
  <si>
    <t>Scaffold443</t>
  </si>
  <si>
    <t>Scaffold391</t>
  </si>
  <si>
    <t>Scaffold291</t>
  </si>
  <si>
    <t>Scaffold258</t>
  </si>
  <si>
    <t>Scaffold268</t>
  </si>
  <si>
    <t>Scaffold187</t>
  </si>
  <si>
    <t>Scaffold251</t>
  </si>
  <si>
    <t>Scaffold93</t>
  </si>
  <si>
    <t>Scaffold274</t>
  </si>
  <si>
    <t>Scaffold302</t>
  </si>
  <si>
    <t>Scaffold155</t>
  </si>
  <si>
    <t>Scaffold270</t>
  </si>
  <si>
    <t>Scaffold244</t>
  </si>
  <si>
    <t>Scaffold208</t>
  </si>
  <si>
    <t>Scaffold99</t>
  </si>
  <si>
    <t>Scaffold158</t>
  </si>
  <si>
    <t>Scaffold116</t>
  </si>
  <si>
    <t>Scaffold52</t>
  </si>
  <si>
    <t>Scaffold23</t>
  </si>
  <si>
    <t>Scaffold25</t>
  </si>
  <si>
    <t>Scaffold17</t>
  </si>
  <si>
    <t>Scaffold6</t>
  </si>
  <si>
    <t>Scaffold7</t>
  </si>
  <si>
    <t>Scaffold ID</t>
  </si>
  <si>
    <t>Sex-linkage</t>
  </si>
  <si>
    <t>W-linked</t>
  </si>
  <si>
    <t>Female coverage (n = 5)</t>
  </si>
  <si>
    <t>Male coverage (n = 5)</t>
  </si>
  <si>
    <t>Scaffold Length</t>
  </si>
  <si>
    <t>Nr of SNPs</t>
  </si>
  <si>
    <t>Female coverage / Male coverage</t>
  </si>
  <si>
    <t>Heterozygosity score females (n = 5)</t>
  </si>
  <si>
    <t>Heterozygosity score males (n = 5)</t>
  </si>
  <si>
    <t>F-M difference in heterozygosity</t>
  </si>
  <si>
    <t>Scaffold3067 (no genes)</t>
  </si>
  <si>
    <t>Scaffold4139 (no genes)</t>
  </si>
  <si>
    <t>Scaffold4339 (no genes)</t>
  </si>
  <si>
    <t>Scaffold2556 (no genes)</t>
  </si>
  <si>
    <t>Scaffold268 (no genes)</t>
  </si>
  <si>
    <t>Chromosome assignment</t>
  </si>
  <si>
    <t>Length of range</t>
  </si>
  <si>
    <t>Scaffold length</t>
  </si>
  <si>
    <t>Range start</t>
  </si>
  <si>
    <t>Range end</t>
  </si>
  <si>
    <t>Scaffold orientation</t>
  </si>
  <si>
    <t>Scaffold order</t>
  </si>
  <si>
    <t>Z chromosome start position</t>
  </si>
  <si>
    <t>Z chromosome end position</t>
  </si>
  <si>
    <t>Scaffold92</t>
  </si>
  <si>
    <t>Zebra finch Ensembl gene ID</t>
  </si>
  <si>
    <t>Zebra finch Ensembl transcript ID</t>
  </si>
  <si>
    <t>Manually curated Z-linked transcript</t>
  </si>
  <si>
    <t>Manually curated W-linked transcript</t>
  </si>
  <si>
    <t>Great reed warbler sex chromosome part</t>
  </si>
  <si>
    <t>Added</t>
  </si>
  <si>
    <t>Ancestral</t>
  </si>
  <si>
    <t>Zebra finch Protein ID</t>
  </si>
  <si>
    <t>Chr</t>
  </si>
  <si>
    <t>Zebra finch Start</t>
  </si>
  <si>
    <t>Zebra finch End</t>
  </si>
  <si>
    <t>Zebra finch Gene ID</t>
  </si>
  <si>
    <t>protein_coding</t>
  </si>
  <si>
    <t>t</t>
  </si>
  <si>
    <t>S</t>
  </si>
  <si>
    <t>N</t>
  </si>
  <si>
    <t>dN</t>
  </si>
  <si>
    <t>dS</t>
  </si>
  <si>
    <t>ENSTGUP00000000024</t>
  </si>
  <si>
    <t>Z_vs_W</t>
  </si>
  <si>
    <t>retained_W</t>
  </si>
  <si>
    <t>ancestral</t>
  </si>
  <si>
    <t>Z_vs_ZF</t>
  </si>
  <si>
    <t>W_vs_ZF</t>
  </si>
  <si>
    <t>ENSTGUT00000000028</t>
  </si>
  <si>
    <t>ENSTGUP00000000028</t>
  </si>
  <si>
    <t>ENSTGUG00000000028</t>
  </si>
  <si>
    <t>lostW_uncurated</t>
  </si>
  <si>
    <t>ENSTGUP00000000031</t>
  </si>
  <si>
    <t>ENSTGUT00000000068</t>
  </si>
  <si>
    <t>ENSTGUP00000000068</t>
  </si>
  <si>
    <t>ENSTGUG00000000061</t>
  </si>
  <si>
    <t>ENSTGUT00000000095</t>
  </si>
  <si>
    <t>ENSTGUP00000000095</t>
  </si>
  <si>
    <t>ENSTGUG00000000091</t>
  </si>
  <si>
    <t>ENSTGUP00000000103</t>
  </si>
  <si>
    <t>ENSTGUT00000000131</t>
  </si>
  <si>
    <t>ENSTGUP00000000129</t>
  </si>
  <si>
    <t>ENSTGUG00000000120</t>
  </si>
  <si>
    <t>ENSTGUT00000000133</t>
  </si>
  <si>
    <t>ENSTGUP00000000131</t>
  </si>
  <si>
    <t>ENSTGUG00000000132</t>
  </si>
  <si>
    <t>ENSTGUT00000000136</t>
  </si>
  <si>
    <t>ENSTGUP00000000134</t>
  </si>
  <si>
    <t>ENSTGUG00000000133</t>
  </si>
  <si>
    <t>ENSTGUT00000000207</t>
  </si>
  <si>
    <t>ENSTGUP00000000204</t>
  </si>
  <si>
    <t>ENSTGUG00000000203</t>
  </si>
  <si>
    <t>ENSTGUT00000000217</t>
  </si>
  <si>
    <t>ENSTGUP00000000214</t>
  </si>
  <si>
    <t>ENSTGUG00000000205</t>
  </si>
  <si>
    <t>ENSTGUT00000000248</t>
  </si>
  <si>
    <t>ENSTGUP00000000244</t>
  </si>
  <si>
    <t>ENSTGUG00000000242</t>
  </si>
  <si>
    <t>ENSTGUT00000000286</t>
  </si>
  <si>
    <t>ENSTGUP00000000282</t>
  </si>
  <si>
    <t>ENSTGUG00000000273</t>
  </si>
  <si>
    <t>ENSTGUT00000000287</t>
  </si>
  <si>
    <t>ENSTGUP00000000283</t>
  </si>
  <si>
    <t>ENSTGUG00000000279</t>
  </si>
  <si>
    <t>ENSTGUT00000000294</t>
  </si>
  <si>
    <t>ENSTGUP00000000290</t>
  </si>
  <si>
    <t>ENSTGUG00000000280</t>
  </si>
  <si>
    <t>ENSTGUT00000000300</t>
  </si>
  <si>
    <t>ENSTGUP00000000295</t>
  </si>
  <si>
    <t>ENSTGUG00000000287</t>
  </si>
  <si>
    <t>ENSTGUT00000000375</t>
  </si>
  <si>
    <t>ENSTGUP00000000370</t>
  </si>
  <si>
    <t>ENSTGUG00000000362</t>
  </si>
  <si>
    <t>ENSTGUT00000000426</t>
  </si>
  <si>
    <t>ENSTGUP00000000420</t>
  </si>
  <si>
    <t>ENSTGUG00000000401</t>
  </si>
  <si>
    <t>ENSTGUT00000000430</t>
  </si>
  <si>
    <t>ENSTGUP00000000424</t>
  </si>
  <si>
    <t>ENSTGUG00000000417</t>
  </si>
  <si>
    <t>ENSTGUT00000000434</t>
  </si>
  <si>
    <t>ENSTGUP00000000428</t>
  </si>
  <si>
    <t>ENSTGUG00000000418</t>
  </si>
  <si>
    <t>ENSTGUT00000000445</t>
  </si>
  <si>
    <t>ENSTGUP00000000439</t>
  </si>
  <si>
    <t>ENSTGUG00000000429</t>
  </si>
  <si>
    <t>ENSTGUT00000000458</t>
  </si>
  <si>
    <t>ENSTGUP00000000452</t>
  </si>
  <si>
    <t>ENSTGUG00000000440</t>
  </si>
  <si>
    <t>ENSTGUT00000000477</t>
  </si>
  <si>
    <t>ENSTGUP00000000471</t>
  </si>
  <si>
    <t>ENSTGUG00000000465</t>
  </si>
  <si>
    <t>ENSTGUP00000000476</t>
  </si>
  <si>
    <t>ENSTGUT00000000512</t>
  </si>
  <si>
    <t>ENSTGUP00000000506</t>
  </si>
  <si>
    <t>ENSTGUG00000000498</t>
  </si>
  <si>
    <t>ENSTGUT00000000514</t>
  </si>
  <si>
    <t>ENSTGUP00000000508</t>
  </si>
  <si>
    <t>ENSTGUG00000000500</t>
  </si>
  <si>
    <t>ENSTGUT00000000531</t>
  </si>
  <si>
    <t>ENSTGUP00000000523</t>
  </si>
  <si>
    <t>ENSTGUG00000000513</t>
  </si>
  <si>
    <t>ENSTGUT00000000537</t>
  </si>
  <si>
    <t>ENSTGUP00000000529</t>
  </si>
  <si>
    <t>ENSTGUG00000000518</t>
  </si>
  <si>
    <t>ENSTGUP00000000560</t>
  </si>
  <si>
    <t>ENSTGUT00000000582</t>
  </si>
  <si>
    <t>ENSTGUP00000000572</t>
  </si>
  <si>
    <t>ENSTGUG00000000552</t>
  </si>
  <si>
    <t>ENSTGUT00000000596</t>
  </si>
  <si>
    <t>ENSTGUP00000000585</t>
  </si>
  <si>
    <t>ENSTGUG00000000565</t>
  </si>
  <si>
    <t>ENSTGUT00000000621</t>
  </si>
  <si>
    <t>ENSTGUP00000000610</t>
  </si>
  <si>
    <t>ENSTGUG00000000598</t>
  </si>
  <si>
    <t>ENSTGUT00000000662</t>
  </si>
  <si>
    <t>ENSTGUP00000000651</t>
  </si>
  <si>
    <t>ENSTGUG00000000636</t>
  </si>
  <si>
    <t>ENSTGUT00000000668</t>
  </si>
  <si>
    <t>ENSTGUP00000000657</t>
  </si>
  <si>
    <t>ENSTGUG00000000645</t>
  </si>
  <si>
    <t>ENSTGUT00000000692</t>
  </si>
  <si>
    <t>ENSTGUP00000000681</t>
  </si>
  <si>
    <t>ENSTGUG00000000669</t>
  </si>
  <si>
    <t>ENSTGUT00000000702</t>
  </si>
  <si>
    <t>ENSTGUP00000000691</t>
  </si>
  <si>
    <t>ENSTGUG00000000676</t>
  </si>
  <si>
    <t>ENSTGUT00000000714</t>
  </si>
  <si>
    <t>ENSTGUP00000000703</t>
  </si>
  <si>
    <t>ENSTGUG00000000692</t>
  </si>
  <si>
    <t>ENSTGUT00000000733</t>
  </si>
  <si>
    <t>ENSTGUP00000000722</t>
  </si>
  <si>
    <t>ENSTGUG00000000705</t>
  </si>
  <si>
    <t>ENSTGUT00000000769</t>
  </si>
  <si>
    <t>ENSTGUP00000000758</t>
  </si>
  <si>
    <t>ENSTGUG00000000742</t>
  </si>
  <si>
    <t>ENSTGUT00000000797</t>
  </si>
  <si>
    <t>ENSTGUP00000000786</t>
  </si>
  <si>
    <t>ENSTGUG00000000768</t>
  </si>
  <si>
    <t>ENSTGUT00000000826</t>
  </si>
  <si>
    <t>ENSTGUP00000000815</t>
  </si>
  <si>
    <t>ENSTGUG00000000793</t>
  </si>
  <si>
    <t>ENSTGUT00000000855</t>
  </si>
  <si>
    <t>ENSTGUP00000000844</t>
  </si>
  <si>
    <t>ENSTGUG00000000824</t>
  </si>
  <si>
    <t>ENSTGUT00000000859</t>
  </si>
  <si>
    <t>ENSTGUP00000000848</t>
  </si>
  <si>
    <t>ENSTGUG00000000830</t>
  </si>
  <si>
    <t>ENSTGUT00000000922</t>
  </si>
  <si>
    <t>ENSTGUP00000000911</t>
  </si>
  <si>
    <t>ENSTGUG00000000888</t>
  </si>
  <si>
    <t>ENSTGUT00000000931</t>
  </si>
  <si>
    <t>ENSTGUP00000000920</t>
  </si>
  <si>
    <t>ENSTGUG00000000894</t>
  </si>
  <si>
    <t>ENSTGUT00000000981</t>
  </si>
  <si>
    <t>ENSTGUP00000000969</t>
  </si>
  <si>
    <t>ENSTGUG00000000948</t>
  </si>
  <si>
    <t>ENSTGUT00000000985</t>
  </si>
  <si>
    <t>ENSTGUP00000000973</t>
  </si>
  <si>
    <t>ENSTGUG00000000949</t>
  </si>
  <si>
    <t>ENSTGUT00000000988</t>
  </si>
  <si>
    <t>ENSTGUP00000000976</t>
  </si>
  <si>
    <t>ENSTGUG00000000953</t>
  </si>
  <si>
    <t>ENSTGUT00000000992</t>
  </si>
  <si>
    <t>ENSTGUP00000000980</t>
  </si>
  <si>
    <t>ENSTGUG00000000956</t>
  </si>
  <si>
    <t>ENSTGUT00000001002</t>
  </si>
  <si>
    <t>ENSTGUP00000000990</t>
  </si>
  <si>
    <t>ENSTGUG00000000963</t>
  </si>
  <si>
    <t>ENSTGUT00000001022</t>
  </si>
  <si>
    <t>ENSTGUP00000001010</t>
  </si>
  <si>
    <t>ENSTGUG00000000985</t>
  </si>
  <si>
    <t>ENSTGUT00000001032</t>
  </si>
  <si>
    <t>ENSTGUP00000001020</t>
  </si>
  <si>
    <t>ENSTGUG00000000989</t>
  </si>
  <si>
    <t>ENSTGUT00000001039</t>
  </si>
  <si>
    <t>ENSTGUP00000001027</t>
  </si>
  <si>
    <t>ENSTGUG00000001003</t>
  </si>
  <si>
    <t>ENSTGUT00000001048</t>
  </si>
  <si>
    <t>ENSTGUP00000001036</t>
  </si>
  <si>
    <t>ENSTGUG00000001008</t>
  </si>
  <si>
    <t>ENSTGUT00000001069</t>
  </si>
  <si>
    <t>ENSTGUP00000001057</t>
  </si>
  <si>
    <t>ENSTGUG00000001029</t>
  </si>
  <si>
    <t>ENSTGUT00000001091</t>
  </si>
  <si>
    <t>ENSTGUP00000001079</t>
  </si>
  <si>
    <t>ENSTGUG00000001036</t>
  </si>
  <si>
    <t>ENSTGUT00000001135</t>
  </si>
  <si>
    <t>ENSTGUP00000001123</t>
  </si>
  <si>
    <t>ENSTGUG00000001089</t>
  </si>
  <si>
    <t>ENSTGUT00000001145</t>
  </si>
  <si>
    <t>ENSTGUP00000001133</t>
  </si>
  <si>
    <t>ENSTGUG00000001100</t>
  </si>
  <si>
    <t>ENSTGUT00000001157</t>
  </si>
  <si>
    <t>ENSTGUP00000001145</t>
  </si>
  <si>
    <t>ENSTGUG00000001104</t>
  </si>
  <si>
    <t>ENSTGUT00000001158</t>
  </si>
  <si>
    <t>ENSTGUP00000001146</t>
  </si>
  <si>
    <t>ENSTGUG00000001115</t>
  </si>
  <si>
    <t>ENSTGUT00000001164</t>
  </si>
  <si>
    <t>ENSTGUP00000001152</t>
  </si>
  <si>
    <t>ENSTGUG00000001116</t>
  </si>
  <si>
    <t>ENSTGUT00000001194</t>
  </si>
  <si>
    <t>ENSTGUP00000001182</t>
  </si>
  <si>
    <t>ENSTGUG00000001151</t>
  </si>
  <si>
    <t>ENSTGUT00000001197</t>
  </si>
  <si>
    <t>ENSTGUP00000001185</t>
  </si>
  <si>
    <t>ENSTGUG00000001152</t>
  </si>
  <si>
    <t>ENSTGUT00000001208</t>
  </si>
  <si>
    <t>ENSTGUP00000001196</t>
  </si>
  <si>
    <t>ENSTGUG00000001154</t>
  </si>
  <si>
    <t>ENSTGUT00000001213</t>
  </si>
  <si>
    <t>ENSTGUP00000001201</t>
  </si>
  <si>
    <t>ENSTGUG00000001165</t>
  </si>
  <si>
    <t>ENSTGUP00000001217</t>
  </si>
  <si>
    <t>ENSTGUT00000001231</t>
  </si>
  <si>
    <t>ENSTGUP00000001219</t>
  </si>
  <si>
    <t>ENSTGUG00000001184</t>
  </si>
  <si>
    <t>ENSTGUP00000001259</t>
  </si>
  <si>
    <t>ENSTGUT00000001291</t>
  </si>
  <si>
    <t>ENSTGUP00000001279</t>
  </si>
  <si>
    <t>ENSTGUG00000001238</t>
  </si>
  <si>
    <t>ENSTGUT00000001296</t>
  </si>
  <si>
    <t>ENSTGUP00000001284</t>
  </si>
  <si>
    <t>ENSTGUG00000001243</t>
  </si>
  <si>
    <t>ENSTGUT00000001301</t>
  </si>
  <si>
    <t>ENSTGUP00000001289</t>
  </si>
  <si>
    <t>ENSTGUG00000001250</t>
  </si>
  <si>
    <t>ENSTGUT00000001321</t>
  </si>
  <si>
    <t>ENSTGUP00000001309</t>
  </si>
  <si>
    <t>ENSTGUG00000001267</t>
  </si>
  <si>
    <t>ENSTGUT00000001324</t>
  </si>
  <si>
    <t>ENSTGUP00000001311</t>
  </si>
  <si>
    <t>ENSTGUG00000001274</t>
  </si>
  <si>
    <t>ENSTGUT00000001328</t>
  </si>
  <si>
    <t>ENSTGUP00000001315</t>
  </si>
  <si>
    <t>ENSTGUG00000001277</t>
  </si>
  <si>
    <t>ENSTGUT00000001337</t>
  </si>
  <si>
    <t>ENSTGUP00000001324</t>
  </si>
  <si>
    <t>ENSTGUG00000001279</t>
  </si>
  <si>
    <t>ENSTGUT00000001338</t>
  </si>
  <si>
    <t>ENSTGUP00000001325</t>
  </si>
  <si>
    <t>ENSTGUG00000001288</t>
  </si>
  <si>
    <t>ENSTGUT00000001343</t>
  </si>
  <si>
    <t>ENSTGUP00000001330</t>
  </si>
  <si>
    <t>ENSTGUG00000001289</t>
  </si>
  <si>
    <t>ENSTGUT00000001350</t>
  </si>
  <si>
    <t>ENSTGUP00000001337</t>
  </si>
  <si>
    <t>ENSTGUG00000001297</t>
  </si>
  <si>
    <t>ENSTGUT00000001355</t>
  </si>
  <si>
    <t>ENSTGUP00000001342</t>
  </si>
  <si>
    <t>ENSTGUG00000001301</t>
  </si>
  <si>
    <t>ENSTGUT00000001357</t>
  </si>
  <si>
    <t>ENSTGUP00000001344</t>
  </si>
  <si>
    <t>ENSTGUG00000001307</t>
  </si>
  <si>
    <t>ENSTGUT00000001385</t>
  </si>
  <si>
    <t>ENSTGUP00000001372</t>
  </si>
  <si>
    <t>ENSTGUG00000001320</t>
  </si>
  <si>
    <t>ENSTGUP00000001374</t>
  </si>
  <si>
    <t>ENSTGUT00000001391</t>
  </si>
  <si>
    <t>ENSTGUP00000001378</t>
  </si>
  <si>
    <t>ENSTGUG00000001338</t>
  </si>
  <si>
    <t>ENSTGUT00000001425</t>
  </si>
  <si>
    <t>ENSTGUP00000001412</t>
  </si>
  <si>
    <t>ENSTGUG00000001364</t>
  </si>
  <si>
    <t>ENSTGUT00000001436</t>
  </si>
  <si>
    <t>ENSTGUP00000001423</t>
  </si>
  <si>
    <t>ENSTGUG00000001371</t>
  </si>
  <si>
    <t>ENSTGUT00000001458</t>
  </si>
  <si>
    <t>ENSTGUP00000001445</t>
  </si>
  <si>
    <t>ENSTGUG00000001401</t>
  </si>
  <si>
    <t>ENSTGUT00000001470</t>
  </si>
  <si>
    <t>ENSTGUP00000001457</t>
  </si>
  <si>
    <t>ENSTGUG00000001408</t>
  </si>
  <si>
    <t>ENSTGUT00000001519</t>
  </si>
  <si>
    <t>ENSTGUP00000001506</t>
  </si>
  <si>
    <t>ENSTGUG00000001458</t>
  </si>
  <si>
    <t>ENSTGUT00000001523</t>
  </si>
  <si>
    <t>ENSTGUP00000001510</t>
  </si>
  <si>
    <t>ENSTGUG00000001463</t>
  </si>
  <si>
    <t>ENSTGUT00000001528</t>
  </si>
  <si>
    <t>ENSTGUP00000001515</t>
  </si>
  <si>
    <t>ENSTGUG00000001469</t>
  </si>
  <si>
    <t>ENSTGUT00000001539</t>
  </si>
  <si>
    <t>ENSTGUP00000001526</t>
  </si>
  <si>
    <t>ENSTGUG00000001472</t>
  </si>
  <si>
    <t>ENSTGUT00000001555</t>
  </si>
  <si>
    <t>ENSTGUP00000001541</t>
  </si>
  <si>
    <t>ENSTGUG00000001492</t>
  </si>
  <si>
    <t>ENSTGUT00000001562</t>
  </si>
  <si>
    <t>ENSTGUP00000001548</t>
  </si>
  <si>
    <t>ENSTGUG00000001497</t>
  </si>
  <si>
    <t>ENSTGUT00000001586</t>
  </si>
  <si>
    <t>ENSTGUP00000001572</t>
  </si>
  <si>
    <t>ENSTGUG00000001526</t>
  </si>
  <si>
    <t>ENSTGUT00000001596</t>
  </si>
  <si>
    <t>ENSTGUP00000001582</t>
  </si>
  <si>
    <t>ENSTGUG00000001529</t>
  </si>
  <si>
    <t>ENSTGUT00000001603</t>
  </si>
  <si>
    <t>ENSTGUP00000001589</t>
  </si>
  <si>
    <t>ENSTGUG00000001540</t>
  </si>
  <si>
    <t>ENSTGUT00000001613</t>
  </si>
  <si>
    <t>ENSTGUP00000001599</t>
  </si>
  <si>
    <t>ENSTGUG00000001548</t>
  </si>
  <si>
    <t>ENSTGUT00000001618</t>
  </si>
  <si>
    <t>ENSTGUP00000001604</t>
  </si>
  <si>
    <t>ENSTGUG00000001554</t>
  </si>
  <si>
    <t>ENSTGUT00000001630</t>
  </si>
  <si>
    <t>ENSTGUP00000001616</t>
  </si>
  <si>
    <t>ENSTGUG00000001564</t>
  </si>
  <si>
    <t>ENSTGUT00000001639</t>
  </si>
  <si>
    <t>ENSTGUP00000001625</t>
  </si>
  <si>
    <t>ENSTGUG00000001575</t>
  </si>
  <si>
    <t>ENSTGUP00000001626</t>
  </si>
  <si>
    <t>ENSTGUP00000001633</t>
  </si>
  <si>
    <t>ENSTGUT00000001648</t>
  </si>
  <si>
    <t>ENSTGUP00000001634</t>
  </si>
  <si>
    <t>ENSTGUG00000001586</t>
  </si>
  <si>
    <t>ENSTGUT00000001678</t>
  </si>
  <si>
    <t>ENSTGUP00000001664</t>
  </si>
  <si>
    <t>ENSTGUG00000001615</t>
  </si>
  <si>
    <t>ENSTGUT00000001685</t>
  </si>
  <si>
    <t>ENSTGUP00000001670</t>
  </si>
  <si>
    <t>ENSTGUG00000001618</t>
  </si>
  <si>
    <t>ENSTGUT00000001706</t>
  </si>
  <si>
    <t>ENSTGUP00000001690</t>
  </si>
  <si>
    <t>ENSTGUG00000001626</t>
  </si>
  <si>
    <t>ENSTGUT00000001716</t>
  </si>
  <si>
    <t>ENSTGUP00000001700</t>
  </si>
  <si>
    <t>ENSTGUG00000001649</t>
  </si>
  <si>
    <t>ENSTGUT00000001720</t>
  </si>
  <si>
    <t>ENSTGUP00000001704</t>
  </si>
  <si>
    <t>ENSTGUG00000001655</t>
  </si>
  <si>
    <t>ENSTGUT00000001737</t>
  </si>
  <si>
    <t>ENSTGUP00000001721</t>
  </si>
  <si>
    <t>ENSTGUG00000001667</t>
  </si>
  <si>
    <t>ENSTGUP00000001738</t>
  </si>
  <si>
    <t>ENSTGUP00000001751</t>
  </si>
  <si>
    <t>ENSTGUP00000001755</t>
  </si>
  <si>
    <t>ENSTGUP00000001761</t>
  </si>
  <si>
    <t>ENSTGUT00000001778</t>
  </si>
  <si>
    <t>ENSTGUP00000001762</t>
  </si>
  <si>
    <t>ENSTGUG00000001710</t>
  </si>
  <si>
    <t>ENSTGUT00000001792</t>
  </si>
  <si>
    <t>ENSTGUP00000001775</t>
  </si>
  <si>
    <t>ENSTGUG00000001720</t>
  </si>
  <si>
    <t>ENSTGUT00000001818</t>
  </si>
  <si>
    <t>ENSTGUP00000001801</t>
  </si>
  <si>
    <t>ENSTGUG00000001747</t>
  </si>
  <si>
    <t>ENSTGUT00000001821</t>
  </si>
  <si>
    <t>ENSTGUP00000001804</t>
  </si>
  <si>
    <t>ENSTGUG00000001748</t>
  </si>
  <si>
    <t>ENSTGUT00000001823</t>
  </si>
  <si>
    <t>ENSTGUP00000001806</t>
  </si>
  <si>
    <t>ENSTGUG00000001751</t>
  </si>
  <si>
    <t>ENSTGUT00000001830</t>
  </si>
  <si>
    <t>ENSTGUP00000001813</t>
  </si>
  <si>
    <t>ENSTGUG00000001758</t>
  </si>
  <si>
    <t>ENSTGUP00000001825</t>
  </si>
  <si>
    <t>ENSTGUT00000001845</t>
  </si>
  <si>
    <t>ENSTGUP00000001828</t>
  </si>
  <si>
    <t>ENSTGUG00000001774</t>
  </si>
  <si>
    <t>ENSTGUT00000001854</t>
  </si>
  <si>
    <t>ENSTGUP00000001836</t>
  </si>
  <si>
    <t>ENSTGUG00000001778</t>
  </si>
  <si>
    <t>ENSTGUT00000001882</t>
  </si>
  <si>
    <t>ENSTGUP00000001864</t>
  </si>
  <si>
    <t>ENSTGUG00000001809</t>
  </si>
  <si>
    <t>ENSTGUT00000001889</t>
  </si>
  <si>
    <t>ENSTGUP00000001871</t>
  </si>
  <si>
    <t>ENSTGUG00000001815</t>
  </si>
  <si>
    <t>ENSTGUT00000001922</t>
  </si>
  <si>
    <t>ENSTGUP00000001904</t>
  </si>
  <si>
    <t>ENSTGUG00000001845</t>
  </si>
  <si>
    <t>ENSTGUT00000001950</t>
  </si>
  <si>
    <t>ENSTGUP00000001932</t>
  </si>
  <si>
    <t>ENSTGUG00000001875</t>
  </si>
  <si>
    <t>ENSTGUT00000001956</t>
  </si>
  <si>
    <t>ENSTGUP00000001938</t>
  </si>
  <si>
    <t>ENSTGUG00000001879</t>
  </si>
  <si>
    <t>ENSTGUT00000001964</t>
  </si>
  <si>
    <t>ENSTGUP00000001946</t>
  </si>
  <si>
    <t>ENSTGUG00000001890</t>
  </si>
  <si>
    <t>ENSTGUT00000001969</t>
  </si>
  <si>
    <t>ENSTGUP00000001951</t>
  </si>
  <si>
    <t>ENSTGUG00000001894</t>
  </si>
  <si>
    <t>ENSTGUT00000001982</t>
  </si>
  <si>
    <t>ENSTGUP00000001964</t>
  </si>
  <si>
    <t>ENSTGUG00000001907</t>
  </si>
  <si>
    <t>ENSTGUP00000001972</t>
  </si>
  <si>
    <t>ENSTGUT00000002033</t>
  </si>
  <si>
    <t>ENSTGUP00000002015</t>
  </si>
  <si>
    <t>ENSTGUG00000001957</t>
  </si>
  <si>
    <t>ENSTGUT00000002034</t>
  </si>
  <si>
    <t>ENSTGUP00000002016</t>
  </si>
  <si>
    <t>ENSTGUG00000001960</t>
  </si>
  <si>
    <t>ENSTGUT00000002045</t>
  </si>
  <si>
    <t>ENSTGUP00000002027</t>
  </si>
  <si>
    <t>ENSTGUG00000001961</t>
  </si>
  <si>
    <t>ENSTGUT00000002049</t>
  </si>
  <si>
    <t>ENSTGUP00000002031</t>
  </si>
  <si>
    <t>ENSTGUG00000001971</t>
  </si>
  <si>
    <t>ENSTGUT00000002053</t>
  </si>
  <si>
    <t>ENSTGUP00000002035</t>
  </si>
  <si>
    <t>ENSTGUG00000001974</t>
  </si>
  <si>
    <t>ENSTGUT00000002055</t>
  </si>
  <si>
    <t>ENSTGUP00000002037</t>
  </si>
  <si>
    <t>ENSTGUG00000001979</t>
  </si>
  <si>
    <t>ENSTGUT00000002079</t>
  </si>
  <si>
    <t>ENSTGUP00000002060</t>
  </si>
  <si>
    <t>ENSTGUG00000001996</t>
  </si>
  <si>
    <t>ENSTGUT00000002090</t>
  </si>
  <si>
    <t>ENSTGUP00000002071</t>
  </si>
  <si>
    <t>ENSTGUG00000002005</t>
  </si>
  <si>
    <t>ENSTGUT00000002103</t>
  </si>
  <si>
    <t>ENSTGUP00000002083</t>
  </si>
  <si>
    <t>ENSTGUG00000002015</t>
  </si>
  <si>
    <t>ENSTGUT00000002106</t>
  </si>
  <si>
    <t>ENSTGUP00000002086</t>
  </si>
  <si>
    <t>ENSTGUG00000002027</t>
  </si>
  <si>
    <t>ENSTGUT00000002107</t>
  </si>
  <si>
    <t>ENSTGUP00000002087</t>
  </si>
  <si>
    <t>ENSTGUG00000002030</t>
  </si>
  <si>
    <t>ENSTGUP00000002110</t>
  </si>
  <si>
    <t>ENSTGUP00000002169</t>
  </si>
  <si>
    <t>lost_W</t>
  </si>
  <si>
    <t>added</t>
  </si>
  <si>
    <t>ENSTGUP00000002171</t>
  </si>
  <si>
    <t>ENSTGUP00000002174</t>
  </si>
  <si>
    <t>ENSTGUT00000002195</t>
  </si>
  <si>
    <t>ENSTGUP00000002175</t>
  </si>
  <si>
    <t>ENSTGUG00000002097</t>
  </si>
  <si>
    <t>ENSTGUT00000002197</t>
  </si>
  <si>
    <t>ENSTGUP00000002177</t>
  </si>
  <si>
    <t>ENSTGUG00000002113</t>
  </si>
  <si>
    <t>ENSTGUT00000002199</t>
  </si>
  <si>
    <t>ENSTGUP00000002179</t>
  </si>
  <si>
    <t>ENSTGUG00000002114</t>
  </si>
  <si>
    <t>ENSTGUT00000002208</t>
  </si>
  <si>
    <t>ENSTGUP00000002188</t>
  </si>
  <si>
    <t>ENSTGUG00000002116</t>
  </si>
  <si>
    <t>ENSTGUP00000002199</t>
  </si>
  <si>
    <t>ENSTGUP00000002202</t>
  </si>
  <si>
    <t>ENSTGUP00000002217</t>
  </si>
  <si>
    <t>ENSTGUP00000002223</t>
  </si>
  <si>
    <t>ENSTGUT00000002254</t>
  </si>
  <si>
    <t>ENSTGUP00000002234</t>
  </si>
  <si>
    <t>ENSTGUG00000002156</t>
  </si>
  <si>
    <t>ENSTGUT00000002256</t>
  </si>
  <si>
    <t>ENSTGUP00000002236</t>
  </si>
  <si>
    <t>ENSTGUG00000002168</t>
  </si>
  <si>
    <t>ENSTGUT00000002259</t>
  </si>
  <si>
    <t>ENSTGUP00000002239</t>
  </si>
  <si>
    <t>ENSTGUG00000002171</t>
  </si>
  <si>
    <t>ENSTGUP00000002240</t>
  </si>
  <si>
    <t>ENSTGUP00000002242</t>
  </si>
  <si>
    <t>ENSTGUP00000002252</t>
  </si>
  <si>
    <t>ENSTGUP00000002272</t>
  </si>
  <si>
    <t>ENSTGUT00000002293</t>
  </si>
  <si>
    <t>ENSTGUP00000002273</t>
  </si>
  <si>
    <t>ENSTGUG00000002197</t>
  </si>
  <si>
    <t>ENSTGUT00000002311</t>
  </si>
  <si>
    <t>ENSTGUP00000002291</t>
  </si>
  <si>
    <t>ENSTGUG00000002207</t>
  </si>
  <si>
    <t>ENSTGUT00000002315</t>
  </si>
  <si>
    <t>ENSTGUP00000002294</t>
  </si>
  <si>
    <t>ENSTGUG00000002227</t>
  </si>
  <si>
    <t>ENSTGUP00000002312</t>
  </si>
  <si>
    <t>ENSTGUP00000002313</t>
  </si>
  <si>
    <t>ENSTGUT00000002342</t>
  </si>
  <si>
    <t>ENSTGUP00000002321</t>
  </si>
  <si>
    <t>ENSTGUG00000002229</t>
  </si>
  <si>
    <t>ENSTGUT00000002349</t>
  </si>
  <si>
    <t>ENSTGUP00000002328</t>
  </si>
  <si>
    <t>ENSTGUG00000002256</t>
  </si>
  <si>
    <t>ENSTGUT00000002350</t>
  </si>
  <si>
    <t>ENSTGUP00000002329</t>
  </si>
  <si>
    <t>ENSTGUG00000002262</t>
  </si>
  <si>
    <t>ENSTGUT00000002358</t>
  </si>
  <si>
    <t>ENSTGUP00000002337</t>
  </si>
  <si>
    <t>ENSTGUG00000002265</t>
  </si>
  <si>
    <t>ENSTGUP00000002342</t>
  </si>
  <si>
    <t>ENSTGUT00000002365</t>
  </si>
  <si>
    <t>ENSTGUP00000002344</t>
  </si>
  <si>
    <t>ENSTGUG00000002277</t>
  </si>
  <si>
    <t>ENSTGUP00000002345</t>
  </si>
  <si>
    <t>ENSTGUP00000002364</t>
  </si>
  <si>
    <t>ENSTGUP00000002367</t>
  </si>
  <si>
    <t>ENSTGUP00000002369</t>
  </si>
  <si>
    <t>ENSTGUP00000002394</t>
  </si>
  <si>
    <t>ENSTGUT00000002420</t>
  </si>
  <si>
    <t>ENSTGUP00000002398</t>
  </si>
  <si>
    <t>ENSTGUG00000002303</t>
  </si>
  <si>
    <t>ENSTGUT00000002432</t>
  </si>
  <si>
    <t>ENSTGUP00000002409</t>
  </si>
  <si>
    <t>ENSTGUG00000002337</t>
  </si>
  <si>
    <t>ENSTGUT00000002442</t>
  </si>
  <si>
    <t>ENSTGUP00000002419</t>
  </si>
  <si>
    <t>ENSTGUG00000002352</t>
  </si>
  <si>
    <t>ENSTGUP00000002459</t>
  </si>
  <si>
    <t>ENSTGUP00000002462</t>
  </si>
  <si>
    <t>ENSTGUP00000002501</t>
  </si>
  <si>
    <t>ENSTGUT00000002529</t>
  </si>
  <si>
    <t>ENSTGUP00000002505</t>
  </si>
  <si>
    <t>ENSTGUG00000002425</t>
  </si>
  <si>
    <t>ENSTGUT00000002536</t>
  </si>
  <si>
    <t>ENSTGUP00000002512</t>
  </si>
  <si>
    <t>ENSTGUG00000002441</t>
  </si>
  <si>
    <t>ENSTGUP00000002518</t>
  </si>
  <si>
    <t>ENSTGUP00000002519</t>
  </si>
  <si>
    <t>ENSTGUT00000002544</t>
  </si>
  <si>
    <t>ENSTGUP00000002520</t>
  </si>
  <si>
    <t>ENSTGUG00000002453</t>
  </si>
  <si>
    <t>ENSTGUT00000002554</t>
  </si>
  <si>
    <t>ENSTGUP00000002530</t>
  </si>
  <si>
    <t>ENSTGUG00000002462</t>
  </si>
  <si>
    <t>ENSTGUP00000002542</t>
  </si>
  <si>
    <t>ENSTGUP00000002549</t>
  </si>
  <si>
    <t>ENSTGUP00000002567</t>
  </si>
  <si>
    <t>ENSTGUP00000002576</t>
  </si>
  <si>
    <t>ENSTGUT00000002621</t>
  </si>
  <si>
    <t>ENSTGUP00000002593</t>
  </si>
  <si>
    <t>ENSTGUG00000002480</t>
  </si>
  <si>
    <t>ENSTGUP00000002595</t>
  </si>
  <si>
    <t>ENSTGUP00000002598</t>
  </si>
  <si>
    <t>ENSTGUT00000002628</t>
  </si>
  <si>
    <t>ENSTGUP00000002600</t>
  </si>
  <si>
    <t>ENSTGUG00000002528</t>
  </si>
  <si>
    <t>ENSTGUT00000002642</t>
  </si>
  <si>
    <t>ENSTGUP00000002614</t>
  </si>
  <si>
    <t>ENSTGUG00000002534</t>
  </si>
  <si>
    <t>ENSTGUP00000002615</t>
  </si>
  <si>
    <t>ENSTGUP00000002616</t>
  </si>
  <si>
    <t>ENSTGUT00000002659</t>
  </si>
  <si>
    <t>ENSTGUP00000002631</t>
  </si>
  <si>
    <t>ENSTGUG00000002548</t>
  </si>
  <si>
    <t>ENSTGUT00000002664</t>
  </si>
  <si>
    <t>ENSTGUP00000002636</t>
  </si>
  <si>
    <t>ENSTGUG00000002565</t>
  </si>
  <si>
    <t>ENSTGUP00000002638</t>
  </si>
  <si>
    <t>ENSTGUT00000002676</t>
  </si>
  <si>
    <t>ENSTGUP00000002648</t>
  </si>
  <si>
    <t>ENSTGUG00000002569</t>
  </si>
  <si>
    <t>ENSTGUP00000002651</t>
  </si>
  <si>
    <t>ENSTGUP00000002657</t>
  </si>
  <si>
    <t>ENSTGUP00000002659</t>
  </si>
  <si>
    <t>ENSTGUP00000002662</t>
  </si>
  <si>
    <t>ENSTGUT00000002694</t>
  </si>
  <si>
    <t>ENSTGUP00000002666</t>
  </si>
  <si>
    <t>ENSTGUG00000002592</t>
  </si>
  <si>
    <t>ENSTGUP00000002669</t>
  </si>
  <si>
    <t>ENSTGUP00000002676</t>
  </si>
  <si>
    <t>ENSTGUP00000002684</t>
  </si>
  <si>
    <t>ENSTGUP00000002719</t>
  </si>
  <si>
    <t>ENSTGUP00000002738</t>
  </si>
  <si>
    <t>ENSTGUP00000002741</t>
  </si>
  <si>
    <t>ENSTGUP00000002745</t>
  </si>
  <si>
    <t>ENSTGUP00000002752</t>
  </si>
  <si>
    <t>ENSTGUT00000002783</t>
  </si>
  <si>
    <t>ENSTGUP00000002755</t>
  </si>
  <si>
    <t>ENSTGUG00000002670</t>
  </si>
  <si>
    <t>ENSTGUP00000002758</t>
  </si>
  <si>
    <t>ENSTGUT00000002789</t>
  </si>
  <si>
    <t>ENSTGUP00000002761</t>
  </si>
  <si>
    <t>ENSTGUG00000002681</t>
  </si>
  <si>
    <t>ENSTGUP00000002770</t>
  </si>
  <si>
    <t>ENSTGUP00000002772</t>
  </si>
  <si>
    <t>ENSTGUP00000002775</t>
  </si>
  <si>
    <t>ENSTGUT00000002813</t>
  </si>
  <si>
    <t>ENSTGUP00000002784</t>
  </si>
  <si>
    <t>ENSTGUG00000002687</t>
  </si>
  <si>
    <t>ENSTGUT00000002817</t>
  </si>
  <si>
    <t>ENSTGUP00000002788</t>
  </si>
  <si>
    <t>ENSTGUG00000002710</t>
  </si>
  <si>
    <t>ENSTGUP00000002804</t>
  </si>
  <si>
    <t>ENSTGUP00000002806</t>
  </si>
  <si>
    <t>ENSTGUP00000002815</t>
  </si>
  <si>
    <t>ENSTGUP00000002825</t>
  </si>
  <si>
    <t>ENSTGUT00000002863</t>
  </si>
  <si>
    <t>ENSTGUP00000002834</t>
  </si>
  <si>
    <t>ENSTGUG00000002749</t>
  </si>
  <si>
    <t>ENSTGUP00000002836</t>
  </si>
  <si>
    <t>ENSTGUP00000002859</t>
  </si>
  <si>
    <t>ENSTGUT00000002892</t>
  </si>
  <si>
    <t>ENSTGUP00000002863</t>
  </si>
  <si>
    <t>ENSTGUG00000002783</t>
  </si>
  <si>
    <t>ENSTGUP00000002868</t>
  </si>
  <si>
    <t>ENSTGUP00000002870</t>
  </si>
  <si>
    <t>ENSTGUT00000002905</t>
  </si>
  <si>
    <t>ENSTGUP00000002876</t>
  </si>
  <si>
    <t>ENSTGUG00000002790</t>
  </si>
  <si>
    <t>ENSTGUP00000002892</t>
  </si>
  <si>
    <t>ENSTGUP00000002903</t>
  </si>
  <si>
    <t>ENSTGUT00000002943</t>
  </si>
  <si>
    <t>ENSTGUP00000002914</t>
  </si>
  <si>
    <t>ENSTGUG00000002827</t>
  </si>
  <si>
    <t>ENSTGUP00000002920</t>
  </si>
  <si>
    <t>ENSTGUT00000002957</t>
  </si>
  <si>
    <t>ENSTGUP00000002928</t>
  </si>
  <si>
    <t>ENSTGUG00000002834</t>
  </si>
  <si>
    <t>ENSTGUP00000002935</t>
  </si>
  <si>
    <t>ENSTGUT00000002966</t>
  </si>
  <si>
    <t>ENSTGUP00000002937</t>
  </si>
  <si>
    <t>ENSTGUG00000002847</t>
  </si>
  <si>
    <t>ENSTGUP00000002940</t>
  </si>
  <si>
    <t>ENSTGUT00000002975</t>
  </si>
  <si>
    <t>ENSTGUP00000002946</t>
  </si>
  <si>
    <t>ENSTGUG00000002856</t>
  </si>
  <si>
    <t>ENSTGUP00000002947</t>
  </si>
  <si>
    <t>ENSTGUT00000002981</t>
  </si>
  <si>
    <t>ENSTGUP00000002952</t>
  </si>
  <si>
    <t>ENSTGUG00000002864</t>
  </si>
  <si>
    <t>ENSTGUP00000002979</t>
  </si>
  <si>
    <t>ENSTGUP00000003003</t>
  </si>
  <si>
    <t>ENSTGUP00000003009</t>
  </si>
  <si>
    <t>ENSTGUP00000003016</t>
  </si>
  <si>
    <t>ENSTGUP00000003035</t>
  </si>
  <si>
    <t>ENSTGUP00000003038</t>
  </si>
  <si>
    <t>ENSTGUP00000003058</t>
  </si>
  <si>
    <t>ENSTGUP00000003067</t>
  </si>
  <si>
    <t>ENSTGUP00000003090</t>
  </si>
  <si>
    <t>ENSTGUP00000003107</t>
  </si>
  <si>
    <t>ENSTGUP00000003108</t>
  </si>
  <si>
    <t>ENSTGUP00000003118</t>
  </si>
  <si>
    <t>ENSTGUT00000003152</t>
  </si>
  <si>
    <t>ENSTGUP00000003123</t>
  </si>
  <si>
    <t>ENSTGUG00000003022</t>
  </si>
  <si>
    <t>ENSTGUP00000003138</t>
  </si>
  <si>
    <t>ENSTGUT00000003186</t>
  </si>
  <si>
    <t>ENSTGUP00000003156</t>
  </si>
  <si>
    <t>ENSTGUG00000003031</t>
  </si>
  <si>
    <t>ENSTGUP00000003181</t>
  </si>
  <si>
    <t>ENSTGUP00000003184</t>
  </si>
  <si>
    <t>ENSTGUP00000003209</t>
  </si>
  <si>
    <t>ENSTGUT00000003257</t>
  </si>
  <si>
    <t>ENSTGUP00000003225</t>
  </si>
  <si>
    <t>ENSTGUG00000003104</t>
  </si>
  <si>
    <t>ENSTGUT00000003258</t>
  </si>
  <si>
    <t>ENSTGUP00000003226</t>
  </si>
  <si>
    <t>ENSTGUG00000003137</t>
  </si>
  <si>
    <t>ENSTGUP00000003229</t>
  </si>
  <si>
    <t>ENSTGUP00000003245</t>
  </si>
  <si>
    <t>ENSTGUT00000003280</t>
  </si>
  <si>
    <t>ENSTGUP00000003248</t>
  </si>
  <si>
    <t>ENSTGUG00000003155</t>
  </si>
  <si>
    <t>ENSTGUP00000003252</t>
  </si>
  <si>
    <t>ENSTGUT00000003323</t>
  </si>
  <si>
    <t>ENSTGUP00000003290</t>
  </si>
  <si>
    <t>ENSTGUG00000003163</t>
  </si>
  <si>
    <t>ENSTGUT00000003327</t>
  </si>
  <si>
    <t>ENSTGUP00000003294</t>
  </si>
  <si>
    <t>ENSTGUG00000003199</t>
  </si>
  <si>
    <t>ENSTGUT00000003340</t>
  </si>
  <si>
    <t>ENSTGUP00000003307</t>
  </si>
  <si>
    <t>ENSTGUG00000003203</t>
  </si>
  <si>
    <t>ENSTGUP00000003321</t>
  </si>
  <si>
    <t>ENSTGUP00000003326</t>
  </si>
  <si>
    <t>ENSTGUP00000003335</t>
  </si>
  <si>
    <t>ENSTGUP00000003352</t>
  </si>
  <si>
    <t>ENSTGUP00000003371</t>
  </si>
  <si>
    <t>ENSTGUP00000003379</t>
  </si>
  <si>
    <t>ENSTGUP00000003386</t>
  </si>
  <si>
    <t>ENSTGUP00000003407</t>
  </si>
  <si>
    <t>ENSTGUP00000003409</t>
  </si>
  <si>
    <t>ENSTGUP00000003423</t>
  </si>
  <si>
    <t>ENSTGUP00000003435</t>
  </si>
  <si>
    <t>ENSTGUP00000003457</t>
  </si>
  <si>
    <t>ENSTGUP00000003507</t>
  </si>
  <si>
    <t>ENSTGUT00000003544</t>
  </si>
  <si>
    <t>ENSTGUP00000003508</t>
  </si>
  <si>
    <t>ENSTGUG00000003403</t>
  </si>
  <si>
    <t>ENSTGUP00000003530</t>
  </si>
  <si>
    <t>ENSTGUP00000003529</t>
  </si>
  <si>
    <t>ENSTGUP00000003556</t>
  </si>
  <si>
    <t>ENSTGUP00000003580</t>
  </si>
  <si>
    <t>ENSTGUT00000003639</t>
  </si>
  <si>
    <t>ENSTGUP00000003602</t>
  </si>
  <si>
    <t>ENSTGUG00000003503</t>
  </si>
  <si>
    <t>ENSTGUP00000003605</t>
  </si>
  <si>
    <t>ENSTGUP00000003658</t>
  </si>
  <si>
    <t>ENSTGUT00000003700</t>
  </si>
  <si>
    <t>ENSTGUP00000003660</t>
  </si>
  <si>
    <t>ENSTGUG00000003543</t>
  </si>
  <si>
    <t>ENSTGUT00000003774</t>
  </si>
  <si>
    <t>ENSTGUP00000003732</t>
  </si>
  <si>
    <t>ENSTGUG00000003611</t>
  </si>
  <si>
    <t>ENSTGUT00000003855</t>
  </si>
  <si>
    <t>ENSTGUP00000003813</t>
  </si>
  <si>
    <t>ENSTGUG00000003674</t>
  </si>
  <si>
    <t>ENSTGUT00000003868</t>
  </si>
  <si>
    <t>ENSTGUP00000003826</t>
  </si>
  <si>
    <t>ENSTGUG00000003711</t>
  </si>
  <si>
    <t>ENSTGUT00000003885</t>
  </si>
  <si>
    <t>ENSTGUP00000003843</t>
  </si>
  <si>
    <t>ENSTGUG00000003723</t>
  </si>
  <si>
    <t>ENSTGUT00000003947</t>
  </si>
  <si>
    <t>ENSTGUP00000003905</t>
  </si>
  <si>
    <t>ENSTGUG00000003783</t>
  </si>
  <si>
    <t>ENSTGUT00000003965</t>
  </si>
  <si>
    <t>ENSTGUP00000003923</t>
  </si>
  <si>
    <t>ENSTGUG00000003802</t>
  </si>
  <si>
    <t>ENSTGUT00000003992</t>
  </si>
  <si>
    <t>ENSTGUP00000003950</t>
  </si>
  <si>
    <t>ENSTGUG00000003844</t>
  </si>
  <si>
    <t>ENSTGUT00000004041</t>
  </si>
  <si>
    <t>ENSTGUP00000003997</t>
  </si>
  <si>
    <t>ENSTGUG00000003846</t>
  </si>
  <si>
    <t>ENSTGUT00000004149</t>
  </si>
  <si>
    <t>ENSTGUP00000004104</t>
  </si>
  <si>
    <t>ENSTGUG00000003972</t>
  </si>
  <si>
    <t>ENSTGUT00000004211</t>
  </si>
  <si>
    <t>ENSTGUP00000004166</t>
  </si>
  <si>
    <t>ENSTGUG00000004021</t>
  </si>
  <si>
    <t>ENSTGUT00000004232</t>
  </si>
  <si>
    <t>ENSTGUP00000004187</t>
  </si>
  <si>
    <t>ENSTGUG00000004054</t>
  </si>
  <si>
    <t>ENSTGUT00000004270</t>
  </si>
  <si>
    <t>ENSTGUP00000004225</t>
  </si>
  <si>
    <t>ENSTGUG00000004113</t>
  </si>
  <si>
    <t>ENSTGUT00000004423</t>
  </si>
  <si>
    <t>ENSTGUP00000004377</t>
  </si>
  <si>
    <t>ENSTGUG00000004248</t>
  </si>
  <si>
    <t>ENSTGUT00000004464</t>
  </si>
  <si>
    <t>ENSTGUP00000004417</t>
  </si>
  <si>
    <t>ENSTGUG00000004262</t>
  </si>
  <si>
    <t>ENSTGUT00000004728</t>
  </si>
  <si>
    <t>ENSTGUP00000004679</t>
  </si>
  <si>
    <t>ENSTGUG00000004548</t>
  </si>
  <si>
    <t>ENSTGUT00000004796</t>
  </si>
  <si>
    <t>ENSTGUP00000004747</t>
  </si>
  <si>
    <t>ENSTGUG00000004618</t>
  </si>
  <si>
    <t>ENSTGUT00000004814</t>
  </si>
  <si>
    <t>ENSTGUP00000004765</t>
  </si>
  <si>
    <t>ENSTGUG00000004621</t>
  </si>
  <si>
    <t>ENSTGUT00000004855</t>
  </si>
  <si>
    <t>ENSTGUP00000004806</t>
  </si>
  <si>
    <t>ENSTGUG00000004639</t>
  </si>
  <si>
    <t>ENSTGUT00000004909</t>
  </si>
  <si>
    <t>ENSTGUP00000004860</t>
  </si>
  <si>
    <t>ENSTGUG00000004704</t>
  </si>
  <si>
    <t>ENSTGUT00000005126</t>
  </si>
  <si>
    <t>ENSTGUP00000005076</t>
  </si>
  <si>
    <t>ENSTGUG00000004885</t>
  </si>
  <si>
    <t>ENSTGUT00000005221</t>
  </si>
  <si>
    <t>ENSTGUP00000005170</t>
  </si>
  <si>
    <t>ENSTGUG00000005013</t>
  </si>
  <si>
    <t>ENSTGUT00000005348</t>
  </si>
  <si>
    <t>ENSTGUP00000005295</t>
  </si>
  <si>
    <t>ENSTGUG00000005138</t>
  </si>
  <si>
    <t>ENSTGUT00000005382</t>
  </si>
  <si>
    <t>ENSTGUP00000005329</t>
  </si>
  <si>
    <t>ENSTGUG00000005155</t>
  </si>
  <si>
    <t>ENSTGUP00000005343</t>
  </si>
  <si>
    <t>ENSTGUT00000005459</t>
  </si>
  <si>
    <t>ENSTGUP00000005405</t>
  </si>
  <si>
    <t>ENSTGUG00000005214</t>
  </si>
  <si>
    <t>ENSTGUT00000005484</t>
  </si>
  <si>
    <t>ENSTGUP00000005430</t>
  </si>
  <si>
    <t>ENSTGUG00000005266</t>
  </si>
  <si>
    <t>ENSTGUP00000005472</t>
  </si>
  <si>
    <t>ENSTGUT00000005579</t>
  </si>
  <si>
    <t>ENSTGUP00000005525</t>
  </si>
  <si>
    <t>ENSTGUG00000005339</t>
  </si>
  <si>
    <t>ENSTGUT00000005584</t>
  </si>
  <si>
    <t>ENSTGUP00000005530</t>
  </si>
  <si>
    <t>ENSTGUG00000005377</t>
  </si>
  <si>
    <t>ENSTGUT00000005727</t>
  </si>
  <si>
    <t>ENSTGUP00000005669</t>
  </si>
  <si>
    <t>ENSTGUG00000005515</t>
  </si>
  <si>
    <t>ENSTGUT00000005855</t>
  </si>
  <si>
    <t>ENSTGUP00000005797</t>
  </si>
  <si>
    <t>ENSTGUG00000005631</t>
  </si>
  <si>
    <t>ENSTGUP00000005844</t>
  </si>
  <si>
    <t>ENSTGUT00000005917</t>
  </si>
  <si>
    <t>ENSTGUP00000005858</t>
  </si>
  <si>
    <t>ENSTGUG00000005691</t>
  </si>
  <si>
    <t>ENSTGUP00000005916</t>
  </si>
  <si>
    <t>ENSTGUT00000005994</t>
  </si>
  <si>
    <t>ENSTGUP00000005935</t>
  </si>
  <si>
    <t>ENSTGUG00000005768</t>
  </si>
  <si>
    <t>ENSTGUP00000005996</t>
  </si>
  <si>
    <t>ENSTGUT00000006061</t>
  </si>
  <si>
    <t>ENSTGUP00000006002</t>
  </si>
  <si>
    <t>ENSTGUG00000005844</t>
  </si>
  <si>
    <t>ENSTGUT00000006118</t>
  </si>
  <si>
    <t>ENSTGUP00000006059</t>
  </si>
  <si>
    <t>ENSTGUG00000005875</t>
  </si>
  <si>
    <t>ENSTGUT00000006147</t>
  </si>
  <si>
    <t>ENSTGUP00000006088</t>
  </si>
  <si>
    <t>ENSTGUG00000005903</t>
  </si>
  <si>
    <t>ENSTGUT00000006254</t>
  </si>
  <si>
    <t>ENSTGUP00000006193</t>
  </si>
  <si>
    <t>ENSTGUG00000005985</t>
  </si>
  <si>
    <t>ENSTGUT00000006276</t>
  </si>
  <si>
    <t>ENSTGUP00000006215</t>
  </si>
  <si>
    <t>ENSTGUG00000006033</t>
  </si>
  <si>
    <t>ENSTGUT00000006293</t>
  </si>
  <si>
    <t>ENSTGUP00000006232</t>
  </si>
  <si>
    <t>ENSTGUG00000006055</t>
  </si>
  <si>
    <t>ENSTGUT00000006354</t>
  </si>
  <si>
    <t>ENSTGUP00000006291</t>
  </si>
  <si>
    <t>ENSTGUG00000006083</t>
  </si>
  <si>
    <t>ENSTGUP00000006335</t>
  </si>
  <si>
    <t>ENSTGUT00000006440</t>
  </si>
  <si>
    <t>ENSTGUP00000006376</t>
  </si>
  <si>
    <t>ENSTGUG00000006177</t>
  </si>
  <si>
    <t>ENSTGUT00000006453</t>
  </si>
  <si>
    <t>ENSTGUP00000006389</t>
  </si>
  <si>
    <t>ENSTGUG00000006224</t>
  </si>
  <si>
    <t>ENSTGUT00000006507</t>
  </si>
  <si>
    <t>ENSTGUP00000006443</t>
  </si>
  <si>
    <t>ENSTGUG00000006246</t>
  </si>
  <si>
    <t>ENSTGUT00000006563</t>
  </si>
  <si>
    <t>ENSTGUP00000006499</t>
  </si>
  <si>
    <t>ENSTGUG00000006322</t>
  </si>
  <si>
    <t>ENSTGUT00000006577</t>
  </si>
  <si>
    <t>ENSTGUP00000006513</t>
  </si>
  <si>
    <t>ENSTGUG00000006336</t>
  </si>
  <si>
    <t>ENSTGUP00000006535</t>
  </si>
  <si>
    <t>ENSTGUT00000006634</t>
  </si>
  <si>
    <t>ENSTGUP00000006568</t>
  </si>
  <si>
    <t>ENSTGUG00000006372</t>
  </si>
  <si>
    <t>ENSTGUT00000006643</t>
  </si>
  <si>
    <t>ENSTGUP00000006577</t>
  </si>
  <si>
    <t>ENSTGUG00000006403</t>
  </si>
  <si>
    <t>ENSTGUT00000006668</t>
  </si>
  <si>
    <t>ENSTGUP00000006602</t>
  </si>
  <si>
    <t>ENSTGUG00000006427</t>
  </si>
  <si>
    <t>ENSTGUT00000006722</t>
  </si>
  <si>
    <t>ENSTGUP00000006656</t>
  </si>
  <si>
    <t>ENSTGUG00000006435</t>
  </si>
  <si>
    <t>ENSTGUT00000006785</t>
  </si>
  <si>
    <t>ENSTGUP00000006719</t>
  </si>
  <si>
    <t>ENSTGUG00000006537</t>
  </si>
  <si>
    <t>ENSTGUT00000007057</t>
  </si>
  <si>
    <t>ENSTGUP00000006988</t>
  </si>
  <si>
    <t>ENSTGUG00000006787</t>
  </si>
  <si>
    <t>ENSTGUT00000007141</t>
  </si>
  <si>
    <t>ENSTGUP00000007072</t>
  </si>
  <si>
    <t>ENSTGUG00000006865</t>
  </si>
  <si>
    <t>ENSTGUT00000007174</t>
  </si>
  <si>
    <t>ENSTGUP00000007104</t>
  </si>
  <si>
    <t>ENSTGUG00000006883</t>
  </si>
  <si>
    <t>ENSTGUT00000007186</t>
  </si>
  <si>
    <t>ENSTGUP00000007116</t>
  </si>
  <si>
    <t>ENSTGUG00000006911</t>
  </si>
  <si>
    <t>ENSTGUT00000007208</t>
  </si>
  <si>
    <t>ENSTGUP00000007138</t>
  </si>
  <si>
    <t>ENSTGUG00000006935</t>
  </si>
  <si>
    <t>ENSTGUT00000007215</t>
  </si>
  <si>
    <t>ENSTGUP00000007145</t>
  </si>
  <si>
    <t>ENSTGUG00000006943</t>
  </si>
  <si>
    <t>ENSTGUP00000007233</t>
  </si>
  <si>
    <t>ENSTGUT00000007393</t>
  </si>
  <si>
    <t>ENSTGUP00000007320</t>
  </si>
  <si>
    <t>ENSTGUG00000007110</t>
  </si>
  <si>
    <t>ENSTGUT00000007439</t>
  </si>
  <si>
    <t>ENSTGUP00000007366</t>
  </si>
  <si>
    <t>ENSTGUG00000007150</t>
  </si>
  <si>
    <t>ENSTGUT00000007481</t>
  </si>
  <si>
    <t>ENSTGUP00000007406</t>
  </si>
  <si>
    <t>ENSTGUG00000007191</t>
  </si>
  <si>
    <t>ENSTGUT00000007492</t>
  </si>
  <si>
    <t>ENSTGUP00000007417</t>
  </si>
  <si>
    <t>ENSTGUG00000007203</t>
  </si>
  <si>
    <t>ENSTGUT00000007535</t>
  </si>
  <si>
    <t>ENSTGUP00000007459</t>
  </si>
  <si>
    <t>ENSTGUG00000007215</t>
  </si>
  <si>
    <t>ENSTGUT00000007544</t>
  </si>
  <si>
    <t>ENSTGUP00000007468</t>
  </si>
  <si>
    <t>ENSTGUG00000007250</t>
  </si>
  <si>
    <t>ENSTGUP00000012966.2</t>
  </si>
  <si>
    <t>ENSTGUG00000012597.2</t>
  </si>
  <si>
    <t>ENSTGUP00000015448</t>
  </si>
  <si>
    <t>ENSTGUP00000015466</t>
  </si>
  <si>
    <t>ENSTGUP00000018140</t>
  </si>
  <si>
    <t>ENSTGUP00000018187</t>
  </si>
  <si>
    <t>ENSTGUP00000018132</t>
  </si>
  <si>
    <t>AGGF1</t>
  </si>
  <si>
    <t>ENSG00000164252</t>
  </si>
  <si>
    <t>AGXT2</t>
  </si>
  <si>
    <t>ENSG00000113492</t>
  </si>
  <si>
    <t>AK3</t>
  </si>
  <si>
    <t>ENSG00000147853</t>
  </si>
  <si>
    <t>ALDH7A1</t>
  </si>
  <si>
    <t>ENSG00000164904</t>
  </si>
  <si>
    <t>ANKRA2</t>
  </si>
  <si>
    <t>ENSG00000164331</t>
  </si>
  <si>
    <t>ANXA1</t>
  </si>
  <si>
    <t>ENSG00000135046</t>
  </si>
  <si>
    <t>AQP3</t>
  </si>
  <si>
    <t>ENSG00000165272</t>
  </si>
  <si>
    <t>ARHGEF39</t>
  </si>
  <si>
    <t>ENSG00000137135</t>
  </si>
  <si>
    <t>ARRDC3</t>
  </si>
  <si>
    <t>ENSG00000113369</t>
  </si>
  <si>
    <t>ARSK</t>
  </si>
  <si>
    <t>ENSG00000164291</t>
  </si>
  <si>
    <t>ATG10</t>
  </si>
  <si>
    <t>ENSG00000152348</t>
  </si>
  <si>
    <t>ATP6AP1L</t>
  </si>
  <si>
    <t>ENSG00000205464</t>
  </si>
  <si>
    <t>AUH</t>
  </si>
  <si>
    <t>ENSG00000148090</t>
  </si>
  <si>
    <t>B4GALT1</t>
  </si>
  <si>
    <t>ENSG00000086062</t>
  </si>
  <si>
    <t>BBOX1</t>
  </si>
  <si>
    <t>ENSG00000129151</t>
  </si>
  <si>
    <t>BDP1</t>
  </si>
  <si>
    <t>ENSG00000145734</t>
  </si>
  <si>
    <t>BRIX1</t>
  </si>
  <si>
    <t>ENSG00000113460</t>
  </si>
  <si>
    <t>C18orf25</t>
  </si>
  <si>
    <t>ENSG00000152242</t>
  </si>
  <si>
    <t>C5orf30</t>
  </si>
  <si>
    <t>ENSG00000181751</t>
  </si>
  <si>
    <t>C5orf51</t>
  </si>
  <si>
    <t>ENSG00000205765</t>
  </si>
  <si>
    <t>C6</t>
  </si>
  <si>
    <t>ENSG00000039537</t>
  </si>
  <si>
    <t>C7</t>
  </si>
  <si>
    <t>ENSG00000112936</t>
  </si>
  <si>
    <t>C9orf3</t>
  </si>
  <si>
    <t>ENSG00000148120</t>
  </si>
  <si>
    <t>C9orf64</t>
  </si>
  <si>
    <t>ENSG00000165118</t>
  </si>
  <si>
    <t>C9orf72</t>
  </si>
  <si>
    <t>ENSG00000147894</t>
  </si>
  <si>
    <t>CA9</t>
  </si>
  <si>
    <t>ENSG00000107159</t>
  </si>
  <si>
    <t>CAPSL</t>
  </si>
  <si>
    <t>ENSG00000152611</t>
  </si>
  <si>
    <t>CAST</t>
  </si>
  <si>
    <t>ENSG00000153113</t>
  </si>
  <si>
    <t>CCBE1</t>
  </si>
  <si>
    <t>ENSG00000183287</t>
  </si>
  <si>
    <t>CCNH</t>
  </si>
  <si>
    <t>ENSG00000134480</t>
  </si>
  <si>
    <t>ENSG00000106993</t>
  </si>
  <si>
    <t>CELF4</t>
  </si>
  <si>
    <t>ENSG00000101489</t>
  </si>
  <si>
    <t>CENPK</t>
  </si>
  <si>
    <t>ENSG00000123219</t>
  </si>
  <si>
    <t>CEP120</t>
  </si>
  <si>
    <t>ENSG00000168944</t>
  </si>
  <si>
    <t>CEP78</t>
  </si>
  <si>
    <t>ENSG00000148019</t>
  </si>
  <si>
    <t>CER1</t>
  </si>
  <si>
    <t>ENSG00000147869</t>
  </si>
  <si>
    <t>ENSG00000153922</t>
  </si>
  <si>
    <t>ENSG00000255112</t>
  </si>
  <si>
    <t>ENSG00000131730</t>
  </si>
  <si>
    <t>CNTFR</t>
  </si>
  <si>
    <t>ENSG00000122756</t>
  </si>
  <si>
    <t>ENSG00000113163</t>
  </si>
  <si>
    <t>CORO2A</t>
  </si>
  <si>
    <t>ENSG00000106789</t>
  </si>
  <si>
    <t>CRHBP</t>
  </si>
  <si>
    <t>ENSG00000145708</t>
  </si>
  <si>
    <t>ENSG00000134030</t>
  </si>
  <si>
    <t>CWC27</t>
  </si>
  <si>
    <t>ENSG00000153015</t>
  </si>
  <si>
    <t>DAB2</t>
  </si>
  <si>
    <t>ENSG00000153071</t>
  </si>
  <si>
    <t>DCAF10</t>
  </si>
  <si>
    <t>ENSG00000122741</t>
  </si>
  <si>
    <t>ENSG00000198876</t>
  </si>
  <si>
    <t>DDX4</t>
  </si>
  <si>
    <t>ENSG00000152670</t>
  </si>
  <si>
    <t>DEPDC1B</t>
  </si>
  <si>
    <t>ENSG00000035499</t>
  </si>
  <si>
    <t>DGKQ</t>
  </si>
  <si>
    <t>ENSG00000145214</t>
  </si>
  <si>
    <t>DHFR</t>
  </si>
  <si>
    <t>ENSG00000228716</t>
  </si>
  <si>
    <t>DIMT1</t>
  </si>
  <si>
    <t>ENSG00000086189</t>
  </si>
  <si>
    <t>DIRAS2</t>
  </si>
  <si>
    <t>ENSG00000165023</t>
  </si>
  <si>
    <t>DMGDH</t>
  </si>
  <si>
    <t>ENSG00000132837</t>
  </si>
  <si>
    <t>DMRT2</t>
  </si>
  <si>
    <t>ENSG00000173253</t>
  </si>
  <si>
    <t>DNAI1</t>
  </si>
  <si>
    <t>ENSG00000122735</t>
  </si>
  <si>
    <t>DNAJB5</t>
  </si>
  <si>
    <t>ENSG00000137094</t>
  </si>
  <si>
    <t>DNAJC21</t>
  </si>
  <si>
    <t>ENSG00000168724</t>
  </si>
  <si>
    <t>DNAJC25</t>
  </si>
  <si>
    <t>ENSG00000059769</t>
  </si>
  <si>
    <t>EFNA5</t>
  </si>
  <si>
    <t>ENSG00000184349</t>
  </si>
  <si>
    <t>EGFLAM</t>
  </si>
  <si>
    <t>ENSG00000164318</t>
  </si>
  <si>
    <t>ELOVL7</t>
  </si>
  <si>
    <t>ENSG00000164181</t>
  </si>
  <si>
    <t>EMB</t>
  </si>
  <si>
    <t>ENSG00000170571</t>
  </si>
  <si>
    <t>EPB41L4A</t>
  </si>
  <si>
    <t>ENSG00000129595</t>
  </si>
  <si>
    <t>ERCC8</t>
  </si>
  <si>
    <t>ENSG00000049167</t>
  </si>
  <si>
    <t>ESM1</t>
  </si>
  <si>
    <t>ENSG00000164283</t>
  </si>
  <si>
    <t>F2RL2</t>
  </si>
  <si>
    <t>ENSG00000164220</t>
  </si>
  <si>
    <t>FAM122A</t>
  </si>
  <si>
    <t>ENSG00000187866</t>
  </si>
  <si>
    <t>FAM169A</t>
  </si>
  <si>
    <t>ENSG00000198780</t>
  </si>
  <si>
    <t>FAM214B</t>
  </si>
  <si>
    <t>ENSG00000005238</t>
  </si>
  <si>
    <t>FANCC</t>
  </si>
  <si>
    <t>ENSG00000158169</t>
  </si>
  <si>
    <t>FBXO4</t>
  </si>
  <si>
    <t>ENSG00000151876</t>
  </si>
  <si>
    <t>ENSG00000157107</t>
  </si>
  <si>
    <t>ENSG00000145780</t>
  </si>
  <si>
    <t>FER</t>
  </si>
  <si>
    <t>ENSG00000151422</t>
  </si>
  <si>
    <t>FKTN</t>
  </si>
  <si>
    <t>ENSG00000106692</t>
  </si>
  <si>
    <t>FN3KRP</t>
  </si>
  <si>
    <t>ENSG00000141560</t>
  </si>
  <si>
    <t>FNTA</t>
  </si>
  <si>
    <t>ENSG00000168522</t>
  </si>
  <si>
    <t>FOCAD</t>
  </si>
  <si>
    <t>ENSG00000188352</t>
  </si>
  <si>
    <t>FRMD3</t>
  </si>
  <si>
    <t>ENSG00000172159</t>
  </si>
  <si>
    <t>FST</t>
  </si>
  <si>
    <t>ENSG00000134363</t>
  </si>
  <si>
    <t>FUT10</t>
  </si>
  <si>
    <t>ENSG00000172728</t>
  </si>
  <si>
    <t>GALT</t>
  </si>
  <si>
    <t>ENSG00000213930</t>
  </si>
  <si>
    <t>GBA2</t>
  </si>
  <si>
    <t>ENSG00000070610</t>
  </si>
  <si>
    <t>GCNT1</t>
  </si>
  <si>
    <t>ENSG00000187210</t>
  </si>
  <si>
    <t>GDA</t>
  </si>
  <si>
    <t>ENSG00000119125</t>
  </si>
  <si>
    <t>GDNF</t>
  </si>
  <si>
    <t>ENSG00000168621</t>
  </si>
  <si>
    <t>GFM2</t>
  </si>
  <si>
    <t>ENSG00000164347</t>
  </si>
  <si>
    <t>GHR</t>
  </si>
  <si>
    <t>ENSG00000112964</t>
  </si>
  <si>
    <t>GLDC</t>
  </si>
  <si>
    <t>ENSG00000178445</t>
  </si>
  <si>
    <t>GLIS3</t>
  </si>
  <si>
    <t>ENSG00000107249</t>
  </si>
  <si>
    <t>GNE</t>
  </si>
  <si>
    <t>ENSG00000159921</t>
  </si>
  <si>
    <t>GOLM1</t>
  </si>
  <si>
    <t>ENSG00000135052</t>
  </si>
  <si>
    <t>GPX8</t>
  </si>
  <si>
    <t>ENSG00000164294</t>
  </si>
  <si>
    <t>GRHPR</t>
  </si>
  <si>
    <t>ENSG00000137106</t>
  </si>
  <si>
    <t>HACD4</t>
  </si>
  <si>
    <t>ENSG00000188921</t>
  </si>
  <si>
    <t>HAPLN1</t>
  </si>
  <si>
    <t>ENSG00000145681</t>
  </si>
  <si>
    <t>ENSG00000165259</t>
  </si>
  <si>
    <t>HMGCR</t>
  </si>
  <si>
    <t>ENSG00000113161</t>
  </si>
  <si>
    <t>ENSG00000165119</t>
  </si>
  <si>
    <t>HOMER1</t>
  </si>
  <si>
    <t>ENSG00000152413</t>
  </si>
  <si>
    <t>HSD17B4</t>
  </si>
  <si>
    <t>ENSG00000133835</t>
  </si>
  <si>
    <t>IDNK</t>
  </si>
  <si>
    <t>ENSG00000148057</t>
  </si>
  <si>
    <t>IDUA</t>
  </si>
  <si>
    <t>ENSG00000127415</t>
  </si>
  <si>
    <t>IFT74</t>
  </si>
  <si>
    <t>ENSG00000096872</t>
  </si>
  <si>
    <t>IL31RA</t>
  </si>
  <si>
    <t>ENSG00000164509</t>
  </si>
  <si>
    <t>IL6ST</t>
  </si>
  <si>
    <t>ENSG00000134352</t>
  </si>
  <si>
    <t>IL7R</t>
  </si>
  <si>
    <t>ENSG00000168685</t>
  </si>
  <si>
    <t>ISOC1</t>
  </si>
  <si>
    <t>ENSG00000066583</t>
  </si>
  <si>
    <t>JMY</t>
  </si>
  <si>
    <t>ENSG00000152409</t>
  </si>
  <si>
    <t>KCNV2</t>
  </si>
  <si>
    <t>ENSG00000168263</t>
  </si>
  <si>
    <t>KIAA1210</t>
  </si>
  <si>
    <t>ENSG00000250423</t>
  </si>
  <si>
    <t>KIAA1958</t>
  </si>
  <si>
    <t>ENSG00000165185</t>
  </si>
  <si>
    <t>KIF24</t>
  </si>
  <si>
    <t>ENSG00000186638</t>
  </si>
  <si>
    <t>ENSG00000068796</t>
  </si>
  <si>
    <t>KLF4</t>
  </si>
  <si>
    <t>ENSG00000136826</t>
  </si>
  <si>
    <t>LHFPL2</t>
  </si>
  <si>
    <t>ENSG00000145685</t>
  </si>
  <si>
    <t>LIFR</t>
  </si>
  <si>
    <t>ENSG00000113594</t>
  </si>
  <si>
    <t>LIPG</t>
  </si>
  <si>
    <t>ENSG00000101670</t>
  </si>
  <si>
    <t>LMBRD2</t>
  </si>
  <si>
    <t>ENSG00000164187</t>
  </si>
  <si>
    <t>LMNB1</t>
  </si>
  <si>
    <t>ENSG00000113368</t>
  </si>
  <si>
    <t>LPAR1</t>
  </si>
  <si>
    <t>ENSG00000198121</t>
  </si>
  <si>
    <t>LPL</t>
  </si>
  <si>
    <t>ENSG00000175445</t>
  </si>
  <si>
    <t>LYSMD3</t>
  </si>
  <si>
    <t>ENSG00000176018</t>
  </si>
  <si>
    <t>MAMDC2</t>
  </si>
  <si>
    <t>ENSG00000165072</t>
  </si>
  <si>
    <t>ENSG00000131711</t>
  </si>
  <si>
    <t>MAP3K1</t>
  </si>
  <si>
    <t>ENSG00000095015</t>
  </si>
  <si>
    <t>MCC</t>
  </si>
  <si>
    <t>ENSG00000171444</t>
  </si>
  <si>
    <t>MCCC2</t>
  </si>
  <si>
    <t>ENSG00000131844</t>
  </si>
  <si>
    <t>MEF2C</t>
  </si>
  <si>
    <t>ENSG00000081189</t>
  </si>
  <si>
    <t>MELK</t>
  </si>
  <si>
    <t>ENSG00000165304</t>
  </si>
  <si>
    <t>ENSG00000155545</t>
  </si>
  <si>
    <t>MRPS27</t>
  </si>
  <si>
    <t>ENSG00000113048</t>
  </si>
  <si>
    <t>MRPS30</t>
  </si>
  <si>
    <t>ENSG00000112996</t>
  </si>
  <si>
    <t>MTAP</t>
  </si>
  <si>
    <t>ENSG00000099810</t>
  </si>
  <si>
    <t>MTMR12</t>
  </si>
  <si>
    <t>ENSG00000150712</t>
  </si>
  <si>
    <t>MTX3</t>
  </si>
  <si>
    <t>ENSG00000177034</t>
  </si>
  <si>
    <t>MUSK</t>
  </si>
  <si>
    <t>ENSG00000030304</t>
  </si>
  <si>
    <t>NAA35</t>
  </si>
  <si>
    <t>ENSG00000135040</t>
  </si>
  <si>
    <t>NADK2</t>
  </si>
  <si>
    <t>ENSG00000152620</t>
  </si>
  <si>
    <t>NCBP1</t>
  </si>
  <si>
    <t>ENSG00000136937</t>
  </si>
  <si>
    <t>NDUFAF2</t>
  </si>
  <si>
    <t>ENSG00000164182</t>
  </si>
  <si>
    <t>NDUFS4</t>
  </si>
  <si>
    <t>ENSG00000164258</t>
  </si>
  <si>
    <t>NFIB</t>
  </si>
  <si>
    <t>ENSG00000147862</t>
  </si>
  <si>
    <t>NFIL3</t>
  </si>
  <si>
    <t>ENSG00000165030</t>
  </si>
  <si>
    <t>ENSG00000164190</t>
  </si>
  <si>
    <t>NNT</t>
  </si>
  <si>
    <t>ENSG00000112992</t>
  </si>
  <si>
    <t>NRG1</t>
  </si>
  <si>
    <t>ENSG00000157168</t>
  </si>
  <si>
    <t>NSA2</t>
  </si>
  <si>
    <t>ENSG00000164346</t>
  </si>
  <si>
    <t>NUDT12</t>
  </si>
  <si>
    <t>ENSG00000112874</t>
  </si>
  <si>
    <t>OXCT1</t>
  </si>
  <si>
    <t>ENSG00000083720</t>
  </si>
  <si>
    <t>ENSG00000172239</t>
  </si>
  <si>
    <t>PAX5</t>
  </si>
  <si>
    <t>ENSG00000196092</t>
  </si>
  <si>
    <t>PCGF3</t>
  </si>
  <si>
    <t>ENSG00000185619</t>
  </si>
  <si>
    <t>PGGT1B</t>
  </si>
  <si>
    <t>ENSG00000164219</t>
  </si>
  <si>
    <t>PHAX</t>
  </si>
  <si>
    <t>ENSG00000164902</t>
  </si>
  <si>
    <t>PIGO</t>
  </si>
  <si>
    <t>ENSG00000165282</t>
  </si>
  <si>
    <t>PIK3C3</t>
  </si>
  <si>
    <t>ENSG00000078142</t>
  </si>
  <si>
    <t>PLAA</t>
  </si>
  <si>
    <t>ENSG00000137055</t>
  </si>
  <si>
    <t>PLCXD3</t>
  </si>
  <si>
    <t>ENSG00000182836</t>
  </si>
  <si>
    <t>POLK</t>
  </si>
  <si>
    <t>ENSG00000122008</t>
  </si>
  <si>
    <t>PPIC</t>
  </si>
  <si>
    <t>ENSG00000168938</t>
  </si>
  <si>
    <t>PPWD1</t>
  </si>
  <si>
    <t>ENSG00000113593</t>
  </si>
  <si>
    <t>PRDM6</t>
  </si>
  <si>
    <t>ENSG00000061455</t>
  </si>
  <si>
    <t>ENSG00000132356</t>
  </si>
  <si>
    <t>PRLR</t>
  </si>
  <si>
    <t>ENSG00000113494</t>
  </si>
  <si>
    <t>PRR16</t>
  </si>
  <si>
    <t>ENSG00000184838</t>
  </si>
  <si>
    <t>PRRC1</t>
  </si>
  <si>
    <t>ENSG00000164244</t>
  </si>
  <si>
    <t>PSTPIP2</t>
  </si>
  <si>
    <t>ENSG00000152229</t>
  </si>
  <si>
    <t>ENSG00000185920</t>
  </si>
  <si>
    <t>PTGER4</t>
  </si>
  <si>
    <t>ENSG00000171522</t>
  </si>
  <si>
    <t>PTGR1</t>
  </si>
  <si>
    <t>ENSG00000106853</t>
  </si>
  <si>
    <t>RAD1</t>
  </si>
  <si>
    <t>ENSG00000113456</t>
  </si>
  <si>
    <t>RAD23B</t>
  </si>
  <si>
    <t>ENSG00000119318</t>
  </si>
  <si>
    <t>RAI14</t>
  </si>
  <si>
    <t>ENSG00000039560</t>
  </si>
  <si>
    <t>ENSG00000145715</t>
  </si>
  <si>
    <t>RCL1</t>
  </si>
  <si>
    <t>ENSG00000120158</t>
  </si>
  <si>
    <t>REEP5</t>
  </si>
  <si>
    <t>ENSG00000129625</t>
  </si>
  <si>
    <t>ENSG00000080298</t>
  </si>
  <si>
    <t>RGMB</t>
  </si>
  <si>
    <t>ENSG00000174136</t>
  </si>
  <si>
    <t>RGS7BP</t>
  </si>
  <si>
    <t>ENSG00000186479</t>
  </si>
  <si>
    <t>RHOBTB3</t>
  </si>
  <si>
    <t>ENSG00000164292</t>
  </si>
  <si>
    <t>RIC1</t>
  </si>
  <si>
    <t>ENSG00000107036</t>
  </si>
  <si>
    <t>RMI1</t>
  </si>
  <si>
    <t>ENSG00000178966</t>
  </si>
  <si>
    <t>RNF165</t>
  </si>
  <si>
    <t>ENSG00000141622</t>
  </si>
  <si>
    <t>RNF170</t>
  </si>
  <si>
    <t>ENSG00000120925</t>
  </si>
  <si>
    <t>ENSG00000137075</t>
  </si>
  <si>
    <t>RUSC2</t>
  </si>
  <si>
    <t>ENSG00000198853</t>
  </si>
  <si>
    <t>S1PR3</t>
  </si>
  <si>
    <t>ENSG00000213694</t>
  </si>
  <si>
    <t>SCAMP1</t>
  </si>
  <si>
    <t>ENSG00000085365</t>
  </si>
  <si>
    <t>SECISBP2</t>
  </si>
  <si>
    <t>ENSG00000187742</t>
  </si>
  <si>
    <t>SERINC5</t>
  </si>
  <si>
    <t>ENSG00000164300</t>
  </si>
  <si>
    <t>SETBP1</t>
  </si>
  <si>
    <t>ENSG00000152217</t>
  </si>
  <si>
    <t>SGTB</t>
  </si>
  <si>
    <t>ENSG00000197860</t>
  </si>
  <si>
    <t>SIGMAR1</t>
  </si>
  <si>
    <t>ENSG00000147955</t>
  </si>
  <si>
    <t>SKP2</t>
  </si>
  <si>
    <t>ENSG00000145604</t>
  </si>
  <si>
    <t>SLC1A1</t>
  </si>
  <si>
    <t>ENSG00000106688</t>
  </si>
  <si>
    <t>SLC25A46</t>
  </si>
  <si>
    <t>ENSG00000164209</t>
  </si>
  <si>
    <t>SLC28A3</t>
  </si>
  <si>
    <t>ENSG00000197506</t>
  </si>
  <si>
    <t>SLC30A5</t>
  </si>
  <si>
    <t>ENSG00000145740</t>
  </si>
  <si>
    <t>SLC35D2</t>
  </si>
  <si>
    <t>ENSG00000130958</t>
  </si>
  <si>
    <t>SLC38A9</t>
  </si>
  <si>
    <t>ENSG00000177058</t>
  </si>
  <si>
    <t>SLC46A2</t>
  </si>
  <si>
    <t>ENSG00000119457</t>
  </si>
  <si>
    <t>ENSG00000175387</t>
  </si>
  <si>
    <t>SMC2</t>
  </si>
  <si>
    <t>ENSG00000136824</t>
  </si>
  <si>
    <t>SMU1</t>
  </si>
  <si>
    <t>ENSG00000122692</t>
  </si>
  <si>
    <t>SNAPC3</t>
  </si>
  <si>
    <t>ENSG00000164975</t>
  </si>
  <si>
    <t>ENSG00000178996</t>
  </si>
  <si>
    <t>SNX30</t>
  </si>
  <si>
    <t>ENSG00000148158</t>
  </si>
  <si>
    <t>ENSG00000106723</t>
  </si>
  <si>
    <t>SPTLC1</t>
  </si>
  <si>
    <t>ENSG00000090054</t>
  </si>
  <si>
    <t>ENSG00000153914</t>
  </si>
  <si>
    <t>SRFBP1</t>
  </si>
  <si>
    <t>ENSG00000151304</t>
  </si>
  <si>
    <t>ST8SIA4</t>
  </si>
  <si>
    <t>ENSG00000113532</t>
  </si>
  <si>
    <t>ST8SIA5</t>
  </si>
  <si>
    <t>ENSG00000101638</t>
  </si>
  <si>
    <t>STARD4</t>
  </si>
  <si>
    <t>ENSG00000164211</t>
  </si>
  <si>
    <t>SUSD1</t>
  </si>
  <si>
    <t>ENSG00000106868</t>
  </si>
  <si>
    <t>SVEP1</t>
  </si>
  <si>
    <t>ENSG00000165124</t>
  </si>
  <si>
    <t>SYT4</t>
  </si>
  <si>
    <t>ENSG00000132872</t>
  </si>
  <si>
    <t>TDRD7</t>
  </si>
  <si>
    <t>ENSG00000196116</t>
  </si>
  <si>
    <t>TESK1</t>
  </si>
  <si>
    <t>ENSG00000107140</t>
  </si>
  <si>
    <t>TMEM161B</t>
  </si>
  <si>
    <t>ENSG00000164180</t>
  </si>
  <si>
    <t>TMEM174</t>
  </si>
  <si>
    <t>ENSG00000164325</t>
  </si>
  <si>
    <t>TMEM38B</t>
  </si>
  <si>
    <t>ENSG00000095209</t>
  </si>
  <si>
    <t>ENSG00000083312</t>
  </si>
  <si>
    <t>TPGS2</t>
  </si>
  <si>
    <t>ENSG00000134779</t>
  </si>
  <si>
    <t>TRAPPC13</t>
  </si>
  <si>
    <t>ENSG00000113597</t>
  </si>
  <si>
    <t>TRIM23</t>
  </si>
  <si>
    <t>ENSG00000113595</t>
  </si>
  <si>
    <t>TTC33</t>
  </si>
  <si>
    <t>ENSG00000113638</t>
  </si>
  <si>
    <t>TYRP1</t>
  </si>
  <si>
    <t>ENSG00000107165</t>
  </si>
  <si>
    <t>ENSG00000165006</t>
  </si>
  <si>
    <t>ENSG00000137073</t>
  </si>
  <si>
    <t>ENSG00000107341</t>
  </si>
  <si>
    <t>UBQLN1</t>
  </si>
  <si>
    <t>ENSG00000135018</t>
  </si>
  <si>
    <t>UGCG</t>
  </si>
  <si>
    <t>ENSG00000148154</t>
  </si>
  <si>
    <t>UTP15</t>
  </si>
  <si>
    <t>ENSG00000164338</t>
  </si>
  <si>
    <t>VCAN</t>
  </si>
  <si>
    <t>ENSG00000038427</t>
  </si>
  <si>
    <t>ENSG00000165280</t>
  </si>
  <si>
    <t>WDR36</t>
  </si>
  <si>
    <t>ENSG00000134987</t>
  </si>
  <si>
    <t>WDR41</t>
  </si>
  <si>
    <t>ENSG00000164253</t>
  </si>
  <si>
    <t>WDR70</t>
  </si>
  <si>
    <t>ENSG00000082068</t>
  </si>
  <si>
    <t>XPA</t>
  </si>
  <si>
    <t>ENSG00000136936</t>
  </si>
  <si>
    <t>XRCC4</t>
  </si>
  <si>
    <t>ENSG00000152422</t>
  </si>
  <si>
    <t>ZBTB7C</t>
  </si>
  <si>
    <t>ENSG00000184828</t>
  </si>
  <si>
    <t>ZCCHC7</t>
  </si>
  <si>
    <t>ENSG00000147905</t>
  </si>
  <si>
    <t>ZDHHC21</t>
  </si>
  <si>
    <t>ENSG00000175893</t>
  </si>
  <si>
    <t>ZFAND5</t>
  </si>
  <si>
    <t>ENSG00000107372</t>
  </si>
  <si>
    <t>ENSG00000056097</t>
  </si>
  <si>
    <t>ENSG00000172262</t>
  </si>
  <si>
    <t>ZNF367</t>
  </si>
  <si>
    <t>ENSG00000165244</t>
  </si>
  <si>
    <t>ENSG00000148143</t>
  </si>
  <si>
    <t>ZNF608</t>
  </si>
  <si>
    <t>ENSG00000168916</t>
  </si>
  <si>
    <t>ENSG00000130449</t>
  </si>
  <si>
    <t>dN/dS</t>
  </si>
  <si>
    <t>Great reed warbler Z vs. zebra finch</t>
  </si>
  <si>
    <t>Great reed warbler W vs. zebra finch</t>
  </si>
  <si>
    <t>Zebra finch vs. chicken</t>
  </si>
  <si>
    <t>Stickleback vs. fugu</t>
  </si>
  <si>
    <t>Human vs. mouse</t>
  </si>
  <si>
    <t>Bearded dragon vs. anole lizard</t>
  </si>
  <si>
    <t>Great reed warbler Z vs. great reed warbler W</t>
  </si>
  <si>
    <t>Great reed warbler gametolog status</t>
  </si>
  <si>
    <t>Haploinsufficiency score</t>
  </si>
  <si>
    <t>Human Ensembl Gene ID</t>
  </si>
  <si>
    <t>Zebra finch chromosome</t>
  </si>
  <si>
    <t>Great reed warbler Z chromosome transcript start position</t>
  </si>
  <si>
    <t>Great reed warbler Z chromosome transcript end position</t>
  </si>
  <si>
    <t>Rank date (10 = oldest)</t>
  </si>
  <si>
    <t>acrAru0.1</t>
  </si>
  <si>
    <t>acrAru0.2</t>
  </si>
  <si>
    <t>acrAru0.3</t>
  </si>
  <si>
    <t>acrAru0.4</t>
  </si>
  <si>
    <t>acrAru0.5</t>
  </si>
  <si>
    <t>acrAru0.6</t>
  </si>
  <si>
    <t>acrAru0.7</t>
  </si>
  <si>
    <t>acrAru0.8</t>
  </si>
  <si>
    <t>acrAru1</t>
  </si>
  <si>
    <t>V0-85</t>
  </si>
  <si>
    <t>Likelihood weight ratio (LWD) values</t>
  </si>
  <si>
    <t>W gametolog placement</t>
  </si>
  <si>
    <t>Entire genome (acrAru1)</t>
  </si>
  <si>
    <t>Supplementary Table 6a. Summary stasticics of sex-linked scaffolds assignment to the ancestral (chromosome Z) or added (chromosome 4A) sex chromosome region.</t>
  </si>
  <si>
    <t>Supplementary Table 6b. Sex-linked scaffolds ranges assigned to either the ancestral (chromosome Z) or added (chromosome 4A) sex chromosome region. Chromosome assignment was done through synteny analysis with other passerine genomes (see Main text).</t>
  </si>
  <si>
    <t xml:space="preserve">Supplementary Table 7: Ordering of Z-linked scaffolds along the great reed warbler Z chromosome based on results from a linkage map analysis (Ponnikas et al. 2020; see Main text). 							</t>
  </si>
  <si>
    <t xml:space="preserve">Supplementary Table 8. Manually curated gametologous (ZW) gene pairs. Each gametologous gene pair is associated with the ortholog (if present) in the zebra finch (taeGut3.2.4) gene annotation. </t>
  </si>
  <si>
    <t xml:space="preserve">Supplementary Table 10. Results from the Evolutionary placement algorithm (EPA) analysis. </t>
  </si>
  <si>
    <t>Supplementary Table 14. Haploinsufficiency scores for Z-linked genes with (retained_W) or without (lostW and lostW_uncurated) a gametologous W gene copy.</t>
  </si>
  <si>
    <t>de novo assembly (acrAru0.1) + gapfilling and error correction (acrAru0.7) + haplotig removal (acrAru0.8)</t>
  </si>
  <si>
    <t>Error correction (acrAru0.2)</t>
  </si>
  <si>
    <t>Scaffolding (acrAru0.4, acrAru0.5)</t>
  </si>
  <si>
    <t>Scaffolding (acrAru0.6)</t>
  </si>
  <si>
    <t>Gene annotation (acrAru1)</t>
  </si>
  <si>
    <t>Supplementary Table 1b. Genomic data used in this study but not involved in generating the great reed warbler genome assembly acrAru1. Published data are associated with a BioProject ID.</t>
  </si>
  <si>
    <t>de novo assembly (P13103_202) for verifying acrAru1 scaffolds</t>
  </si>
  <si>
    <t>acrAru1 W-linked scaffold</t>
  </si>
  <si>
    <t>acrAru1 Z-linked scaffold</t>
  </si>
  <si>
    <t>IsoSeq (mRNA)</t>
  </si>
  <si>
    <t xml:space="preserve">Supplementary Table 1a. Genomic data used to generate the great reed warbler genome assembly AcrAru1 and associated gene annotation. The purpose of each data type is connected to the genome assembly stages in Supplementary Table 2.  </t>
  </si>
  <si>
    <t># sequences</t>
  </si>
  <si>
    <t># sequences (&gt;= 50000 bp)</t>
  </si>
  <si>
    <t>Supplementary Table 2. Assembly strategies used to create the female great reed warbler genome assemblies AcrAru1 and P13103_202. Assembly ID's AcrAru0.1-AruAru0.8 are intermediate draft assemblies while AcrAru1 and P13103_202 are final genome assemblies. More information on the data types used for each step is found in Supplementary Table 1. Details on software and settings used are found in the main article. Columns "# sequence" and "# sequence (&gt;=50000 bp)" refer to number of contigs for assembly IDs acrAru0.1-acrAru0.3, and to number of scaffolds for the other assembly versions.</t>
  </si>
  <si>
    <t xml:space="preserve">Supplementary Table 3. Assessment of genome completeness using BUSCO analyses. Details on genome assembly versions are found in Supplementary Table 2. </t>
  </si>
  <si>
    <t>Supplementary Table 5. Male and female coverage and heterozygosity (based on 5 male and 5 female Great reed wablers) for scaffolds in acrAru1 identified as Z-linked or W-linked.</t>
  </si>
  <si>
    <t>Contain gene annotations</t>
  </si>
  <si>
    <t>Absolute F-M difference in heterozygosity</t>
  </si>
  <si>
    <t>Length without N's (bp)</t>
  </si>
  <si>
    <t>No. of scaffolds</t>
  </si>
  <si>
    <t>% of total length aligned to 4A + Z</t>
  </si>
  <si>
    <t>novel2 (UBQLN)</t>
  </si>
  <si>
    <t>novel1 (SLC25A51)</t>
  </si>
  <si>
    <t>Great reed warbler W gene - ortholog evaluation</t>
  </si>
  <si>
    <t>Present</t>
  </si>
  <si>
    <t>Unsure</t>
  </si>
  <si>
    <t xml:space="preserve">BTF3 </t>
  </si>
  <si>
    <t xml:space="preserve">UBE2R2 </t>
  </si>
  <si>
    <t xml:space="preserve">PTCH1 </t>
  </si>
  <si>
    <r>
      <t xml:space="preserve">Supplementary Table 9. Orthology information for flycatcher W chromosome genes (from Smeds et al. 2014) and W-linked genes identified in the great reed warbler genome. </t>
    </r>
    <r>
      <rPr>
        <b/>
        <sz val="12"/>
        <color theme="1"/>
        <rFont val="Times New Roman"/>
        <family val="1"/>
      </rPr>
      <t>Present</t>
    </r>
    <r>
      <rPr>
        <sz val="12"/>
        <color theme="1"/>
        <rFont val="Times New Roman"/>
        <family val="1"/>
      </rPr>
      <t xml:space="preserve"> = Great reed warbler ortholog detected through both lift-over and orthoMCL analysis evidence. </t>
    </r>
    <r>
      <rPr>
        <b/>
        <sz val="12"/>
        <color theme="1"/>
        <rFont val="Times New Roman"/>
        <family val="1"/>
      </rPr>
      <t>Missing</t>
    </r>
    <r>
      <rPr>
        <sz val="12"/>
        <color theme="1"/>
        <rFont val="Times New Roman"/>
        <family val="1"/>
      </rPr>
      <t xml:space="preserve"> = No ortholog found. </t>
    </r>
    <r>
      <rPr>
        <b/>
        <sz val="12"/>
        <color theme="1"/>
        <rFont val="Times New Roman"/>
        <family val="1"/>
      </rPr>
      <t>Unsure</t>
    </r>
    <r>
      <rPr>
        <sz val="12"/>
        <color theme="1"/>
        <rFont val="Times New Roman"/>
        <family val="1"/>
      </rPr>
      <t xml:space="preserve"> = Ortholog found under same gene name but evidence was missing from either the lift-over or orthoMCL analysis. Five genes were found on Great reed warbler W scaffolds that were not reported in Smeds et al. 2014. </t>
    </r>
  </si>
  <si>
    <t>SEPTIN6</t>
  </si>
  <si>
    <t>Supplementary Table 11. Comparison between the EPA ranking method (this study) and genes divided into evolutionary strata (Xu et al. 2019)</t>
  </si>
  <si>
    <t>Supplementary Table 12 Nucleotide diversity for five males and five females whole-genome resequenced great reed warblers</t>
  </si>
  <si>
    <t>Nucleotide diversity (Females)</t>
  </si>
  <si>
    <t>Nucleotide diversity (Males)</t>
  </si>
  <si>
    <t>Comparison</t>
  </si>
  <si>
    <t>Sex chromosome region</t>
  </si>
  <si>
    <t>Gametolog type</t>
  </si>
  <si>
    <t xml:space="preserve">Supplementary Table 13. Substitution rates between great reed warbler Z and W gametologous gene pairs (Z_vs_W), great reed warbler Z and zebra finch genes (Z_vs_ZF) and great reed warbler W and zebra finch genes (W_vs_ZF). "Gametolog type" describe if a W copy was found for this gene or not (retained_W and lostW respectively), as well as if the gene was manaully curated or not (all genes are manually curated except for the category lostW_uncureted).  </t>
  </si>
  <si>
    <t>Supplementary Table 15. Substitution rates generated in this study (1. Great reed warbler Z vs. great reed warbler W. 2. Great reed warbler Z vs. zebra finch. 3. Great reed warbler W vs. zebra finch) or downloaded from BioMart (other comparisons). Information has also been included regarding if Z-linked gene in the great reed warbler is associated with a W gene copy or not.</t>
  </si>
  <si>
    <t>8912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</si>
</sst>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2"/>
      <color theme="1"/>
      <name val="Calibri"/>
      <family val="2"/>
      <scheme val="minor"/>
    </font>
    <font>
      <sz val="12"/>
      <color theme="1"/>
      <name val="Times New Roman"/>
      <family val="1"/>
    </font>
    <font>
      <b/>
      <sz val="12"/>
      <color theme="1"/>
      <name val="Times New Roman"/>
      <family val="1"/>
    </font>
    <font>
      <b/>
      <sz val="14"/>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i/>
      <sz val="12"/>
      <color theme="1"/>
      <name val="Times New Roman"/>
      <family val="1"/>
    </font>
    <font>
      <b/>
      <sz val="12"/>
      <color theme="1"/>
      <name val="Garamond"/>
      <family val="1"/>
    </font>
    <font>
      <sz val="12"/>
      <color theme="1"/>
      <name val="Garamond"/>
      <family val="1"/>
    </font>
    <font>
      <b/>
      <sz val="14"/>
      <color theme="1"/>
      <name val="Garamond"/>
      <family val="1"/>
    </font>
    <font>
      <sz val="8"/>
      <name val="Calibri"/>
      <family val="2"/>
      <scheme val="minor"/>
    </font>
    <font>
      <sz val="11"/>
      <color rgb="FF000000"/>
      <name val="Menlo"/>
      <family val="2"/>
    </font>
    <font>
      <sz val="12"/>
      <color rgb="FF000000"/>
      <name val="Menlo"/>
      <family val="2"/>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80">
    <xf numFmtId="0" fontId="0" fillId="0" borderId="0" xfId="0"/>
    <xf numFmtId="0" fontId="1" fillId="0" borderId="0" xfId="0" applyFont="1"/>
    <xf numFmtId="0" fontId="2" fillId="0" borderId="0" xfId="0" applyFont="1"/>
    <xf numFmtId="0" fontId="5" fillId="0" borderId="0" xfId="0" applyFont="1" applyAlignment="1">
      <alignment horizontal="left"/>
    </xf>
    <xf numFmtId="0" fontId="5" fillId="0" borderId="1" xfId="0" applyFont="1" applyBorder="1" applyAlignment="1">
      <alignment horizontal="left"/>
    </xf>
    <xf numFmtId="0" fontId="4" fillId="0" borderId="0" xfId="0" applyFont="1" applyBorder="1" applyAlignment="1">
      <alignment horizontal="left"/>
    </xf>
    <xf numFmtId="0" fontId="1" fillId="0" borderId="0" xfId="0" applyFont="1" applyBorder="1"/>
    <xf numFmtId="0" fontId="5" fillId="0" borderId="0" xfId="0" applyFont="1" applyBorder="1" applyAlignment="1">
      <alignment horizontal="left"/>
    </xf>
    <xf numFmtId="0" fontId="4" fillId="0" borderId="0" xfId="0" applyFont="1" applyBorder="1"/>
    <xf numFmtId="0" fontId="5" fillId="0" borderId="0" xfId="0" applyFont="1" applyBorder="1" applyAlignment="1">
      <alignment wrapText="1"/>
    </xf>
    <xf numFmtId="0" fontId="5" fillId="0" borderId="0" xfId="0" applyFont="1" applyBorder="1"/>
    <xf numFmtId="0" fontId="5" fillId="0" borderId="0" xfId="0" applyFont="1" applyFill="1" applyBorder="1"/>
    <xf numFmtId="0" fontId="1"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horizontal="left"/>
    </xf>
    <xf numFmtId="49" fontId="5" fillId="0" borderId="0" xfId="0" applyNumberFormat="1" applyFont="1" applyAlignment="1">
      <alignment horizontal="left"/>
    </xf>
    <xf numFmtId="0" fontId="5" fillId="0" borderId="0" xfId="0" applyFont="1"/>
    <xf numFmtId="164" fontId="5" fillId="0" borderId="0" xfId="0" applyNumberFormat="1" applyFont="1"/>
    <xf numFmtId="164" fontId="5" fillId="0" borderId="1" xfId="0" applyNumberFormat="1" applyFont="1" applyBorder="1"/>
    <xf numFmtId="0" fontId="6" fillId="0" borderId="0" xfId="0" applyFont="1"/>
    <xf numFmtId="0" fontId="5" fillId="0" borderId="1" xfId="0" applyFont="1" applyBorder="1"/>
    <xf numFmtId="0" fontId="2" fillId="0" borderId="0" xfId="0" applyFont="1" applyBorder="1"/>
    <xf numFmtId="0" fontId="9" fillId="0" borderId="1" xfId="0" applyFont="1" applyBorder="1"/>
    <xf numFmtId="0" fontId="3" fillId="0" borderId="0" xfId="0" applyFont="1" applyAlignment="1"/>
    <xf numFmtId="0" fontId="1" fillId="0" borderId="0" xfId="0" applyFont="1" applyFill="1"/>
    <xf numFmtId="0" fontId="3" fillId="0" borderId="0" xfId="0" applyFont="1" applyAlignment="1">
      <alignment horizontal="center" wrapText="1"/>
    </xf>
    <xf numFmtId="0" fontId="4" fillId="0" borderId="0" xfId="0" applyFont="1"/>
    <xf numFmtId="0" fontId="12" fillId="0" borderId="0" xfId="0" applyFont="1"/>
    <xf numFmtId="0" fontId="5" fillId="0" borderId="0" xfId="0" applyFont="1" applyBorder="1" applyAlignment="1">
      <alignment horizontal="left" wrapText="1"/>
    </xf>
    <xf numFmtId="0" fontId="1"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1" fillId="0" borderId="0" xfId="0" applyFont="1" applyAlignment="1">
      <alignment horizontal="left" wrapText="1"/>
    </xf>
    <xf numFmtId="0" fontId="7" fillId="0" borderId="0" xfId="0" applyFont="1" applyAlignment="1">
      <alignment wrapText="1"/>
    </xf>
    <xf numFmtId="0" fontId="13" fillId="0" borderId="0" xfId="0" applyFont="1"/>
    <xf numFmtId="0" fontId="1" fillId="0" borderId="1" xfId="0" applyFont="1" applyBorder="1"/>
    <xf numFmtId="0" fontId="5" fillId="0" borderId="1" xfId="0" applyFont="1" applyBorder="1" applyAlignment="1">
      <alignment wrapText="1"/>
    </xf>
    <xf numFmtId="0" fontId="4" fillId="2" borderId="2" xfId="0" applyFont="1" applyFill="1" applyBorder="1"/>
    <xf numFmtId="0" fontId="4" fillId="2" borderId="2" xfId="0" applyFont="1" applyFill="1" applyBorder="1" applyAlignment="1">
      <alignment wrapText="1"/>
    </xf>
    <xf numFmtId="0" fontId="5" fillId="0" borderId="0" xfId="0" applyFont="1" applyBorder="1" applyAlignment="1">
      <alignment vertical="top" wrapText="1"/>
    </xf>
    <xf numFmtId="49" fontId="5" fillId="2" borderId="2" xfId="0" applyNumberFormat="1" applyFont="1" applyFill="1" applyBorder="1" applyAlignment="1"/>
    <xf numFmtId="0" fontId="5" fillId="2" borderId="2" xfId="0" applyFont="1" applyFill="1" applyBorder="1" applyAlignment="1"/>
    <xf numFmtId="0" fontId="5" fillId="2" borderId="2" xfId="0" applyFont="1" applyFill="1" applyBorder="1" applyAlignment="1">
      <alignment wrapText="1"/>
    </xf>
    <xf numFmtId="0" fontId="7" fillId="0" borderId="1" xfId="0" applyFont="1" applyBorder="1"/>
    <xf numFmtId="0" fontId="6" fillId="0" borderId="1" xfId="0" applyFont="1" applyBorder="1" applyAlignment="1">
      <alignment wrapText="1"/>
    </xf>
    <xf numFmtId="0" fontId="1" fillId="0" borderId="1" xfId="0" applyFont="1" applyBorder="1" applyAlignment="1">
      <alignment wrapText="1"/>
    </xf>
    <xf numFmtId="0" fontId="2" fillId="2" borderId="2" xfId="0" applyFont="1" applyFill="1" applyBorder="1" applyAlignment="1">
      <alignment wrapText="1"/>
    </xf>
    <xf numFmtId="0" fontId="1" fillId="0" borderId="1" xfId="0" applyFont="1" applyBorder="1" applyAlignment="1">
      <alignment horizontal="left" wrapText="1"/>
    </xf>
    <xf numFmtId="0" fontId="8" fillId="0" borderId="0" xfId="0" applyFont="1" applyBorder="1"/>
    <xf numFmtId="0" fontId="9" fillId="0" borderId="0" xfId="0" applyFont="1" applyBorder="1"/>
    <xf numFmtId="0" fontId="2" fillId="2" borderId="2" xfId="0" applyFont="1" applyFill="1" applyBorder="1"/>
    <xf numFmtId="0" fontId="8" fillId="2" borderId="2" xfId="0" applyFont="1" applyFill="1" applyBorder="1"/>
    <xf numFmtId="0" fontId="2" fillId="2" borderId="0" xfId="0" applyFont="1" applyFill="1"/>
    <xf numFmtId="2" fontId="1" fillId="0" borderId="0" xfId="0" applyNumberFormat="1" applyFont="1" applyAlignment="1">
      <alignment horizontal="right"/>
    </xf>
    <xf numFmtId="0" fontId="1" fillId="0" borderId="0" xfId="0" applyFont="1" applyAlignment="1">
      <alignment horizontal="right"/>
    </xf>
    <xf numFmtId="2" fontId="1" fillId="0" borderId="1" xfId="0" applyNumberFormat="1" applyFont="1" applyBorder="1" applyAlignment="1">
      <alignment horizontal="right"/>
    </xf>
    <xf numFmtId="0" fontId="1" fillId="0" borderId="1" xfId="0" applyFont="1" applyBorder="1" applyAlignment="1">
      <alignment horizontal="right"/>
    </xf>
    <xf numFmtId="0" fontId="6" fillId="0" borderId="0" xfId="0" applyFont="1" applyBorder="1"/>
    <xf numFmtId="0" fontId="1" fillId="0" borderId="0" xfId="0" applyFont="1" applyAlignment="1"/>
    <xf numFmtId="0" fontId="5" fillId="2" borderId="2" xfId="0" applyFont="1" applyFill="1" applyBorder="1" applyAlignment="1">
      <alignment horizontal="left"/>
    </xf>
    <xf numFmtId="0" fontId="5" fillId="2" borderId="2" xfId="0" applyFont="1" applyFill="1" applyBorder="1" applyAlignment="1">
      <alignment horizontal="center"/>
    </xf>
    <xf numFmtId="0" fontId="5" fillId="2" borderId="2" xfId="0" applyFont="1" applyFill="1" applyBorder="1"/>
    <xf numFmtId="0" fontId="4" fillId="0" borderId="0" xfId="0" applyFont="1" applyBorder="1" applyAlignment="1">
      <alignment horizontal="left" wrapText="1"/>
    </xf>
    <xf numFmtId="0" fontId="2" fillId="0" borderId="0" xfId="0" applyFont="1" applyAlignment="1">
      <alignment horizontal="left"/>
    </xf>
    <xf numFmtId="0" fontId="4" fillId="2" borderId="2" xfId="0" applyFont="1" applyFill="1" applyBorder="1" applyAlignment="1">
      <alignment horizontal="left"/>
    </xf>
    <xf numFmtId="49" fontId="4" fillId="2" borderId="2" xfId="0" applyNumberFormat="1" applyFont="1" applyFill="1" applyBorder="1" applyAlignment="1">
      <alignment horizontal="left"/>
    </xf>
    <xf numFmtId="49" fontId="5" fillId="0" borderId="1" xfId="0" applyNumberFormat="1" applyFont="1" applyBorder="1" applyAlignment="1">
      <alignment horizontal="left"/>
    </xf>
    <xf numFmtId="16" fontId="1" fillId="0" borderId="0" xfId="0" applyNumberFormat="1" applyFont="1"/>
    <xf numFmtId="0" fontId="5" fillId="0" borderId="0" xfId="0" applyFont="1" applyAlignment="1">
      <alignment horizontal="left"/>
    </xf>
    <xf numFmtId="165" fontId="1" fillId="0" borderId="0" xfId="0" applyNumberFormat="1" applyFont="1"/>
    <xf numFmtId="165" fontId="1" fillId="0" borderId="0" xfId="0" applyNumberFormat="1" applyFont="1" applyAlignment="1">
      <alignment horizontal="right"/>
    </xf>
    <xf numFmtId="165" fontId="1" fillId="0" borderId="1" xfId="0" applyNumberFormat="1" applyFont="1" applyBorder="1"/>
    <xf numFmtId="0" fontId="1" fillId="0" borderId="0" xfId="0" applyFont="1" applyAlignment="1">
      <alignment horizontal="left" wrapText="1"/>
    </xf>
    <xf numFmtId="0" fontId="5" fillId="0" borderId="0" xfId="0" applyFont="1" applyBorder="1" applyAlignment="1">
      <alignment horizontal="left" vertical="top" wrapText="1"/>
    </xf>
    <xf numFmtId="0" fontId="10" fillId="0" borderId="0" xfId="0" applyFont="1" applyBorder="1" applyAlignment="1">
      <alignment horizontal="center"/>
    </xf>
    <xf numFmtId="0" fontId="1" fillId="0" borderId="1" xfId="0" applyFont="1" applyBorder="1" applyAlignment="1">
      <alignment horizontal="left" vertical="top"/>
    </xf>
    <xf numFmtId="0" fontId="1" fillId="0" borderId="1" xfId="0" applyFont="1" applyBorder="1" applyAlignment="1">
      <alignment horizontal="left" wrapText="1"/>
    </xf>
    <xf numFmtId="0" fontId="5" fillId="0" borderId="0" xfId="0" applyFont="1" applyAlignment="1">
      <alignment horizontal="left"/>
    </xf>
    <xf numFmtId="0" fontId="1" fillId="0" borderId="1" xfId="0" applyFont="1" applyBorder="1" applyAlignment="1">
      <alignment horizontal="left"/>
    </xf>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C0B46-A89F-D049-A33E-973BB4CFDC91}">
  <dimension ref="A1:N33"/>
  <sheetViews>
    <sheetView tabSelected="1" topLeftCell="F1" workbookViewId="0">
      <selection activeCell="O17" sqref="O17"/>
    </sheetView>
  </sheetViews>
  <sheetFormatPr baseColWidth="10" defaultRowHeight="16" x14ac:dyDescent="0.2"/>
  <cols>
    <col min="1" max="1" width="24.33203125" style="29" bestFit="1" customWidth="1"/>
    <col min="2" max="2" width="12" style="29" bestFit="1" customWidth="1"/>
    <col min="3" max="3" width="6.33203125" style="29" bestFit="1" customWidth="1"/>
    <col min="4" max="4" width="46.33203125" style="29" bestFit="1" customWidth="1"/>
    <col min="5" max="5" width="6.6640625" style="29" bestFit="1" customWidth="1"/>
    <col min="6" max="6" width="49.6640625" style="29" bestFit="1" customWidth="1"/>
    <col min="7" max="7" width="39.5" style="29" customWidth="1"/>
    <col min="8" max="8" width="14.1640625" style="29" bestFit="1" customWidth="1"/>
    <col min="9" max="9" width="28.33203125" style="29" bestFit="1" customWidth="1"/>
    <col min="10" max="10" width="13.5" style="29" bestFit="1" customWidth="1"/>
    <col min="11" max="11" width="10.1640625" style="29" bestFit="1" customWidth="1"/>
    <col min="12" max="12" width="20.83203125" style="29" bestFit="1" customWidth="1"/>
    <col min="13" max="16384" width="10.83203125" style="29"/>
  </cols>
  <sheetData>
    <row r="1" spans="1:14" ht="18" customHeight="1" x14ac:dyDescent="0.2">
      <c r="A1" s="73" t="s">
        <v>2684</v>
      </c>
      <c r="B1" s="73"/>
      <c r="C1" s="73"/>
      <c r="D1" s="73"/>
      <c r="E1" s="73"/>
      <c r="F1" s="73"/>
      <c r="G1" s="73"/>
      <c r="H1" s="73"/>
      <c r="I1" s="73"/>
      <c r="J1" s="73"/>
      <c r="K1" s="73"/>
      <c r="L1" s="73"/>
      <c r="M1" s="73"/>
      <c r="N1" s="73"/>
    </row>
    <row r="2" spans="1:14" s="30" customFormat="1" ht="34" x14ac:dyDescent="0.2">
      <c r="A2" s="46" t="s">
        <v>1069</v>
      </c>
      <c r="B2" s="46" t="s">
        <v>1067</v>
      </c>
      <c r="C2" s="46" t="s">
        <v>1068</v>
      </c>
      <c r="D2" s="46" t="s">
        <v>1166</v>
      </c>
      <c r="E2" s="46" t="s">
        <v>1115</v>
      </c>
      <c r="F2" s="46" t="s">
        <v>21</v>
      </c>
      <c r="G2" s="46" t="s">
        <v>22</v>
      </c>
      <c r="H2" s="46" t="s">
        <v>1133</v>
      </c>
      <c r="I2" s="46" t="s">
        <v>23</v>
      </c>
      <c r="J2" s="46" t="s">
        <v>5</v>
      </c>
      <c r="K2" s="46" t="s">
        <v>1114</v>
      </c>
    </row>
    <row r="3" spans="1:14" ht="34" x14ac:dyDescent="0.2">
      <c r="A3" s="31" t="s">
        <v>1070</v>
      </c>
      <c r="B3" s="29" t="s">
        <v>1094</v>
      </c>
      <c r="C3" s="29" t="s">
        <v>1065</v>
      </c>
      <c r="D3" s="29" t="s">
        <v>2674</v>
      </c>
      <c r="E3" s="29" t="s">
        <v>1116</v>
      </c>
      <c r="F3" s="29" t="s">
        <v>1141</v>
      </c>
      <c r="G3" s="29" t="s">
        <v>24</v>
      </c>
      <c r="H3" s="29" t="s">
        <v>1141</v>
      </c>
      <c r="I3" s="29" t="s">
        <v>1104</v>
      </c>
      <c r="K3" s="29" t="s">
        <v>2714</v>
      </c>
    </row>
    <row r="4" spans="1:14" ht="17" x14ac:dyDescent="0.2">
      <c r="A4" s="31" t="s">
        <v>1070</v>
      </c>
      <c r="B4" s="29" t="s">
        <v>1094</v>
      </c>
      <c r="C4" s="29" t="s">
        <v>1065</v>
      </c>
      <c r="D4" s="29" t="s">
        <v>2675</v>
      </c>
      <c r="E4" s="29" t="s">
        <v>1116</v>
      </c>
      <c r="F4" s="29" t="s">
        <v>1097</v>
      </c>
      <c r="G4" s="29" t="s">
        <v>26</v>
      </c>
      <c r="H4" s="29" t="s">
        <v>1142</v>
      </c>
      <c r="I4" s="29" t="s">
        <v>1103</v>
      </c>
      <c r="J4" s="29" t="s">
        <v>57</v>
      </c>
      <c r="K4" s="29" t="s">
        <v>57</v>
      </c>
    </row>
    <row r="5" spans="1:14" ht="17" x14ac:dyDescent="0.2">
      <c r="A5" s="31" t="s">
        <v>1070</v>
      </c>
      <c r="B5" s="29" t="s">
        <v>1094</v>
      </c>
      <c r="C5" s="29" t="s">
        <v>1065</v>
      </c>
      <c r="D5" s="29" t="s">
        <v>2676</v>
      </c>
      <c r="E5" s="29" t="s">
        <v>1116</v>
      </c>
      <c r="F5" s="29" t="s">
        <v>1098</v>
      </c>
      <c r="G5" s="29" t="s">
        <v>1060</v>
      </c>
      <c r="H5" s="29" t="s">
        <v>1134</v>
      </c>
      <c r="I5" s="29" t="s">
        <v>1102</v>
      </c>
      <c r="J5" s="29" t="s">
        <v>57</v>
      </c>
      <c r="K5" s="29" t="s">
        <v>57</v>
      </c>
    </row>
    <row r="6" spans="1:14" ht="34" x14ac:dyDescent="0.2">
      <c r="A6" s="31" t="s">
        <v>1070</v>
      </c>
      <c r="B6" s="29" t="s">
        <v>1094</v>
      </c>
      <c r="C6" s="29" t="s">
        <v>1065</v>
      </c>
      <c r="D6" s="29" t="s">
        <v>2677</v>
      </c>
      <c r="E6" s="29" t="s">
        <v>1116</v>
      </c>
      <c r="F6" s="29" t="s">
        <v>1095</v>
      </c>
      <c r="G6" s="29" t="s">
        <v>25</v>
      </c>
      <c r="H6" s="29" t="s">
        <v>1135</v>
      </c>
      <c r="I6" s="29" t="s">
        <v>1109</v>
      </c>
      <c r="J6" s="29" t="s">
        <v>1112</v>
      </c>
      <c r="K6" s="29" t="s">
        <v>1108</v>
      </c>
    </row>
    <row r="7" spans="1:14" ht="34" x14ac:dyDescent="0.2">
      <c r="A7" s="31" t="s">
        <v>1070</v>
      </c>
      <c r="B7" s="29" t="s">
        <v>1094</v>
      </c>
      <c r="C7" s="29" t="s">
        <v>1065</v>
      </c>
      <c r="D7" s="29" t="s">
        <v>2677</v>
      </c>
      <c r="E7" s="29" t="s">
        <v>1116</v>
      </c>
      <c r="F7" s="29" t="s">
        <v>1096</v>
      </c>
      <c r="G7" s="29" t="s">
        <v>25</v>
      </c>
      <c r="H7" s="29" t="s">
        <v>1136</v>
      </c>
      <c r="I7" s="29" t="s">
        <v>1110</v>
      </c>
      <c r="J7" s="29" t="s">
        <v>1113</v>
      </c>
      <c r="K7" s="29" t="s">
        <v>1111</v>
      </c>
    </row>
    <row r="8" spans="1:14" ht="17" x14ac:dyDescent="0.2">
      <c r="A8" s="31" t="s">
        <v>1070</v>
      </c>
      <c r="B8" s="29" t="s">
        <v>1094</v>
      </c>
      <c r="C8" s="29" t="s">
        <v>1065</v>
      </c>
      <c r="D8" s="29" t="s">
        <v>2678</v>
      </c>
      <c r="E8" s="29" t="s">
        <v>1117</v>
      </c>
      <c r="F8" s="29" t="s">
        <v>2683</v>
      </c>
      <c r="G8" s="29" t="s">
        <v>1099</v>
      </c>
      <c r="H8" s="29" t="s">
        <v>1137</v>
      </c>
    </row>
    <row r="9" spans="1:14" ht="34" x14ac:dyDescent="0.2">
      <c r="A9" s="31" t="s">
        <v>1070</v>
      </c>
      <c r="B9" s="29" t="s">
        <v>1094</v>
      </c>
      <c r="C9" s="29" t="s">
        <v>1065</v>
      </c>
      <c r="D9" s="29" t="s">
        <v>2678</v>
      </c>
      <c r="E9" s="29" t="s">
        <v>1118</v>
      </c>
      <c r="F9" s="29" t="s">
        <v>1100</v>
      </c>
      <c r="G9" s="29" t="s">
        <v>1107</v>
      </c>
      <c r="H9" s="29" t="s">
        <v>1138</v>
      </c>
      <c r="I9" s="29" t="s">
        <v>1101</v>
      </c>
      <c r="J9" s="29" t="s">
        <v>57</v>
      </c>
      <c r="K9" s="29" t="s">
        <v>57</v>
      </c>
    </row>
    <row r="10" spans="1:14" ht="34" x14ac:dyDescent="0.2">
      <c r="A10" s="31" t="s">
        <v>1070</v>
      </c>
      <c r="B10" s="29" t="s">
        <v>1094</v>
      </c>
      <c r="C10" s="29" t="s">
        <v>1065</v>
      </c>
      <c r="D10" s="29" t="s">
        <v>2678</v>
      </c>
      <c r="E10" s="29" t="s">
        <v>1117</v>
      </c>
      <c r="F10" s="29" t="s">
        <v>1100</v>
      </c>
      <c r="G10" s="29" t="s">
        <v>1107</v>
      </c>
      <c r="H10" s="29" t="s">
        <v>1139</v>
      </c>
      <c r="I10" s="29" t="s">
        <v>1106</v>
      </c>
      <c r="J10" s="29" t="s">
        <v>57</v>
      </c>
      <c r="K10" s="29" t="s">
        <v>57</v>
      </c>
    </row>
    <row r="11" spans="1:14" ht="34" x14ac:dyDescent="0.2">
      <c r="A11" s="44" t="s">
        <v>1070</v>
      </c>
      <c r="B11" s="45" t="s">
        <v>1094</v>
      </c>
      <c r="C11" s="45" t="s">
        <v>1065</v>
      </c>
      <c r="D11" s="45" t="s">
        <v>2678</v>
      </c>
      <c r="E11" s="45" t="s">
        <v>1119</v>
      </c>
      <c r="F11" s="45" t="s">
        <v>1100</v>
      </c>
      <c r="G11" s="45" t="s">
        <v>1107</v>
      </c>
      <c r="H11" s="45" t="s">
        <v>1140</v>
      </c>
      <c r="I11" s="45" t="s">
        <v>1105</v>
      </c>
      <c r="J11" s="45" t="s">
        <v>57</v>
      </c>
      <c r="K11" s="45" t="s">
        <v>57</v>
      </c>
    </row>
    <row r="12" spans="1:14" x14ac:dyDescent="0.2">
      <c r="A12" s="31"/>
    </row>
    <row r="14" spans="1:14" ht="18" x14ac:dyDescent="0.2">
      <c r="A14" s="72" t="s">
        <v>2679</v>
      </c>
      <c r="B14" s="72"/>
      <c r="C14" s="72"/>
      <c r="D14" s="72"/>
      <c r="E14" s="72"/>
      <c r="F14" s="72"/>
      <c r="G14" s="72"/>
      <c r="H14" s="25"/>
    </row>
    <row r="15" spans="1:14" ht="34" x14ac:dyDescent="0.2">
      <c r="A15" s="46" t="s">
        <v>1069</v>
      </c>
      <c r="B15" s="46" t="s">
        <v>1067</v>
      </c>
      <c r="C15" s="46" t="s">
        <v>1068</v>
      </c>
      <c r="D15" s="46" t="s">
        <v>1166</v>
      </c>
      <c r="E15" s="46" t="s">
        <v>1115</v>
      </c>
      <c r="F15" s="46" t="s">
        <v>21</v>
      </c>
      <c r="G15" s="46" t="s">
        <v>22</v>
      </c>
      <c r="H15" s="46" t="s">
        <v>1133</v>
      </c>
      <c r="I15" s="46" t="s">
        <v>1091</v>
      </c>
      <c r="J15" s="46" t="s">
        <v>23</v>
      </c>
    </row>
    <row r="16" spans="1:14" ht="34" x14ac:dyDescent="0.2">
      <c r="A16" s="31" t="s">
        <v>1070</v>
      </c>
      <c r="B16" s="29" t="s">
        <v>2664</v>
      </c>
      <c r="C16" s="29" t="s">
        <v>1065</v>
      </c>
      <c r="D16" s="29" t="s">
        <v>2680</v>
      </c>
      <c r="E16" s="29" t="s">
        <v>1116</v>
      </c>
      <c r="F16" s="29" t="s">
        <v>1098</v>
      </c>
      <c r="G16" s="29" t="s">
        <v>1127</v>
      </c>
      <c r="H16" s="29" t="s">
        <v>1134</v>
      </c>
      <c r="I16" s="29" t="s">
        <v>115</v>
      </c>
      <c r="J16" s="29" t="s">
        <v>1121</v>
      </c>
    </row>
    <row r="17" spans="1:9" ht="17" x14ac:dyDescent="0.2">
      <c r="A17" s="31" t="s">
        <v>1083</v>
      </c>
      <c r="B17" s="32">
        <v>924</v>
      </c>
      <c r="C17" s="29" t="s">
        <v>1066</v>
      </c>
      <c r="D17" s="29" t="s">
        <v>1167</v>
      </c>
      <c r="E17" s="29" t="s">
        <v>1116</v>
      </c>
      <c r="F17" s="29" t="s">
        <v>1097</v>
      </c>
      <c r="G17" s="29" t="s">
        <v>26</v>
      </c>
      <c r="H17" s="29" t="s">
        <v>1142</v>
      </c>
      <c r="I17" s="29" t="s">
        <v>115</v>
      </c>
    </row>
    <row r="18" spans="1:9" ht="17" x14ac:dyDescent="0.2">
      <c r="A18" s="31" t="s">
        <v>1083</v>
      </c>
      <c r="B18" s="32">
        <v>923</v>
      </c>
      <c r="C18" s="29" t="s">
        <v>1066</v>
      </c>
      <c r="D18" s="29" t="s">
        <v>1167</v>
      </c>
      <c r="E18" s="29" t="s">
        <v>1116</v>
      </c>
      <c r="F18" s="29" t="s">
        <v>1097</v>
      </c>
      <c r="G18" s="29" t="s">
        <v>26</v>
      </c>
      <c r="H18" s="29" t="s">
        <v>1142</v>
      </c>
      <c r="I18" s="29" t="s">
        <v>115</v>
      </c>
    </row>
    <row r="19" spans="1:9" ht="17" x14ac:dyDescent="0.2">
      <c r="A19" s="31" t="s">
        <v>1084</v>
      </c>
      <c r="B19" s="32" t="s">
        <v>1081</v>
      </c>
      <c r="C19" s="29" t="s">
        <v>1066</v>
      </c>
      <c r="D19" s="29" t="s">
        <v>1167</v>
      </c>
      <c r="E19" s="29" t="s">
        <v>1116</v>
      </c>
      <c r="F19" s="29" t="s">
        <v>1097</v>
      </c>
      <c r="G19" s="29" t="s">
        <v>26</v>
      </c>
      <c r="H19" s="29" t="s">
        <v>1142</v>
      </c>
      <c r="I19" s="29" t="s">
        <v>115</v>
      </c>
    </row>
    <row r="20" spans="1:9" ht="17" x14ac:dyDescent="0.2">
      <c r="A20" s="31" t="s">
        <v>1084</v>
      </c>
      <c r="B20" s="29" t="s">
        <v>1082</v>
      </c>
      <c r="C20" s="29" t="s">
        <v>1066</v>
      </c>
      <c r="D20" s="29" t="s">
        <v>1167</v>
      </c>
      <c r="E20" s="29" t="s">
        <v>1116</v>
      </c>
      <c r="F20" s="29" t="s">
        <v>1097</v>
      </c>
      <c r="G20" s="29" t="s">
        <v>26</v>
      </c>
      <c r="H20" s="29" t="s">
        <v>1142</v>
      </c>
      <c r="I20" s="29" t="s">
        <v>115</v>
      </c>
    </row>
    <row r="21" spans="1:9" ht="17" x14ac:dyDescent="0.2">
      <c r="A21" s="31" t="s">
        <v>1085</v>
      </c>
      <c r="B21" s="29" t="s">
        <v>1087</v>
      </c>
      <c r="C21" s="29" t="s">
        <v>1066</v>
      </c>
      <c r="D21" s="29" t="s">
        <v>1167</v>
      </c>
      <c r="E21" s="29" t="s">
        <v>1116</v>
      </c>
      <c r="F21" s="29" t="s">
        <v>1097</v>
      </c>
      <c r="G21" s="29" t="s">
        <v>26</v>
      </c>
      <c r="H21" s="29" t="s">
        <v>1142</v>
      </c>
      <c r="I21" s="29" t="s">
        <v>115</v>
      </c>
    </row>
    <row r="22" spans="1:9" ht="17" x14ac:dyDescent="0.2">
      <c r="A22" s="31" t="s">
        <v>1086</v>
      </c>
      <c r="B22" s="29" t="s">
        <v>1090</v>
      </c>
      <c r="C22" s="29" t="s">
        <v>1066</v>
      </c>
      <c r="D22" s="29" t="s">
        <v>1167</v>
      </c>
      <c r="E22" s="29" t="s">
        <v>1116</v>
      </c>
      <c r="F22" s="29" t="s">
        <v>1097</v>
      </c>
      <c r="G22" s="29" t="s">
        <v>26</v>
      </c>
      <c r="H22" s="29" t="s">
        <v>1142</v>
      </c>
      <c r="I22" s="29" t="s">
        <v>1092</v>
      </c>
    </row>
    <row r="23" spans="1:9" ht="17" x14ac:dyDescent="0.2">
      <c r="A23" s="33" t="s">
        <v>1088</v>
      </c>
      <c r="B23" s="29" t="s">
        <v>1089</v>
      </c>
      <c r="C23" s="29" t="s">
        <v>1066</v>
      </c>
      <c r="D23" s="29" t="s">
        <v>1167</v>
      </c>
      <c r="E23" s="29" t="s">
        <v>1116</v>
      </c>
      <c r="F23" s="29" t="s">
        <v>1097</v>
      </c>
      <c r="G23" s="29" t="s">
        <v>26</v>
      </c>
      <c r="H23" s="29" t="s">
        <v>1142</v>
      </c>
      <c r="I23" s="29" t="s">
        <v>1093</v>
      </c>
    </row>
    <row r="24" spans="1:9" ht="17" x14ac:dyDescent="0.2">
      <c r="A24" s="31" t="s">
        <v>1070</v>
      </c>
      <c r="B24" s="32" t="s">
        <v>1071</v>
      </c>
      <c r="C24" s="29" t="s">
        <v>1065</v>
      </c>
      <c r="D24" s="29" t="s">
        <v>1168</v>
      </c>
      <c r="E24" s="29" t="s">
        <v>1116</v>
      </c>
      <c r="F24" s="29" t="s">
        <v>1097</v>
      </c>
      <c r="G24" s="29" t="s">
        <v>26</v>
      </c>
      <c r="H24" s="29" t="s">
        <v>1142</v>
      </c>
      <c r="I24" s="29" t="s">
        <v>115</v>
      </c>
    </row>
    <row r="25" spans="1:9" ht="17" x14ac:dyDescent="0.2">
      <c r="A25" s="31" t="s">
        <v>1070</v>
      </c>
      <c r="B25" s="32" t="s">
        <v>1072</v>
      </c>
      <c r="C25" s="29" t="s">
        <v>1065</v>
      </c>
      <c r="D25" s="29" t="s">
        <v>1168</v>
      </c>
      <c r="E25" s="29" t="s">
        <v>1116</v>
      </c>
      <c r="F25" s="29" t="s">
        <v>1097</v>
      </c>
      <c r="G25" s="29" t="s">
        <v>26</v>
      </c>
      <c r="H25" s="29" t="s">
        <v>1142</v>
      </c>
      <c r="I25" s="29" t="s">
        <v>115</v>
      </c>
    </row>
    <row r="26" spans="1:9" ht="17" x14ac:dyDescent="0.2">
      <c r="A26" s="31" t="s">
        <v>1070</v>
      </c>
      <c r="B26" s="32" t="s">
        <v>1073</v>
      </c>
      <c r="C26" s="29" t="s">
        <v>1065</v>
      </c>
      <c r="D26" s="29" t="s">
        <v>1168</v>
      </c>
      <c r="E26" s="29" t="s">
        <v>1116</v>
      </c>
      <c r="F26" s="29" t="s">
        <v>1097</v>
      </c>
      <c r="G26" s="29" t="s">
        <v>26</v>
      </c>
      <c r="H26" s="29" t="s">
        <v>1142</v>
      </c>
      <c r="I26" s="29" t="s">
        <v>115</v>
      </c>
    </row>
    <row r="27" spans="1:9" ht="17" x14ac:dyDescent="0.2">
      <c r="A27" s="31" t="s">
        <v>1070</v>
      </c>
      <c r="B27" s="32" t="s">
        <v>1074</v>
      </c>
      <c r="C27" s="29" t="s">
        <v>1065</v>
      </c>
      <c r="D27" s="29" t="s">
        <v>1168</v>
      </c>
      <c r="E27" s="29" t="s">
        <v>1116</v>
      </c>
      <c r="F27" s="29" t="s">
        <v>1097</v>
      </c>
      <c r="G27" s="29" t="s">
        <v>26</v>
      </c>
      <c r="H27" s="29" t="s">
        <v>1142</v>
      </c>
      <c r="I27" s="29" t="s">
        <v>115</v>
      </c>
    </row>
    <row r="28" spans="1:9" ht="17" x14ac:dyDescent="0.2">
      <c r="A28" s="31" t="s">
        <v>1070</v>
      </c>
      <c r="B28" s="32" t="s">
        <v>1075</v>
      </c>
      <c r="C28" s="29" t="s">
        <v>1065</v>
      </c>
      <c r="D28" s="29" t="s">
        <v>1168</v>
      </c>
      <c r="E28" s="29" t="s">
        <v>1116</v>
      </c>
      <c r="F28" s="29" t="s">
        <v>1097</v>
      </c>
      <c r="G28" s="29" t="s">
        <v>26</v>
      </c>
      <c r="H28" s="29" t="s">
        <v>1142</v>
      </c>
      <c r="I28" s="29" t="s">
        <v>115</v>
      </c>
    </row>
    <row r="29" spans="1:9" ht="17" x14ac:dyDescent="0.2">
      <c r="A29" s="31" t="s">
        <v>1070</v>
      </c>
      <c r="B29" s="32" t="s">
        <v>1076</v>
      </c>
      <c r="C29" s="29" t="s">
        <v>1066</v>
      </c>
      <c r="D29" s="29" t="s">
        <v>1168</v>
      </c>
      <c r="E29" s="29" t="s">
        <v>1116</v>
      </c>
      <c r="F29" s="29" t="s">
        <v>1097</v>
      </c>
      <c r="G29" s="29" t="s">
        <v>26</v>
      </c>
      <c r="H29" s="29" t="s">
        <v>1142</v>
      </c>
      <c r="I29" s="29" t="s">
        <v>115</v>
      </c>
    </row>
    <row r="30" spans="1:9" ht="17" x14ac:dyDescent="0.2">
      <c r="A30" s="31" t="s">
        <v>1070</v>
      </c>
      <c r="B30" s="32" t="s">
        <v>1077</v>
      </c>
      <c r="C30" s="29" t="s">
        <v>1066</v>
      </c>
      <c r="D30" s="29" t="s">
        <v>1168</v>
      </c>
      <c r="E30" s="29" t="s">
        <v>1116</v>
      </c>
      <c r="F30" s="29" t="s">
        <v>1097</v>
      </c>
      <c r="G30" s="29" t="s">
        <v>26</v>
      </c>
      <c r="H30" s="29" t="s">
        <v>1142</v>
      </c>
      <c r="I30" s="29" t="s">
        <v>115</v>
      </c>
    </row>
    <row r="31" spans="1:9" ht="17" x14ac:dyDescent="0.2">
      <c r="A31" s="31" t="s">
        <v>1070</v>
      </c>
      <c r="B31" s="32" t="s">
        <v>1078</v>
      </c>
      <c r="C31" s="29" t="s">
        <v>1066</v>
      </c>
      <c r="D31" s="29" t="s">
        <v>1168</v>
      </c>
      <c r="E31" s="29" t="s">
        <v>1116</v>
      </c>
      <c r="F31" s="29" t="s">
        <v>1097</v>
      </c>
      <c r="G31" s="29" t="s">
        <v>26</v>
      </c>
      <c r="H31" s="29" t="s">
        <v>1142</v>
      </c>
      <c r="I31" s="29" t="s">
        <v>115</v>
      </c>
    </row>
    <row r="32" spans="1:9" ht="17" x14ac:dyDescent="0.2">
      <c r="A32" s="31" t="s">
        <v>1070</v>
      </c>
      <c r="B32" s="32" t="s">
        <v>1079</v>
      </c>
      <c r="C32" s="29" t="s">
        <v>1066</v>
      </c>
      <c r="D32" s="29" t="s">
        <v>1168</v>
      </c>
      <c r="E32" s="29" t="s">
        <v>1116</v>
      </c>
      <c r="F32" s="29" t="s">
        <v>1097</v>
      </c>
      <c r="G32" s="29" t="s">
        <v>26</v>
      </c>
      <c r="H32" s="29" t="s">
        <v>1142</v>
      </c>
      <c r="I32" s="29" t="s">
        <v>115</v>
      </c>
    </row>
    <row r="33" spans="1:10" ht="17" x14ac:dyDescent="0.2">
      <c r="A33" s="44" t="s">
        <v>1070</v>
      </c>
      <c r="B33" s="47" t="s">
        <v>1080</v>
      </c>
      <c r="C33" s="45" t="s">
        <v>1066</v>
      </c>
      <c r="D33" s="45" t="s">
        <v>1168</v>
      </c>
      <c r="E33" s="45" t="s">
        <v>1116</v>
      </c>
      <c r="F33" s="45" t="s">
        <v>1097</v>
      </c>
      <c r="G33" s="45" t="s">
        <v>26</v>
      </c>
      <c r="H33" s="45" t="s">
        <v>1142</v>
      </c>
      <c r="I33" s="45" t="s">
        <v>115</v>
      </c>
      <c r="J33" s="45"/>
    </row>
  </sheetData>
  <mergeCells count="2">
    <mergeCell ref="A14:G14"/>
    <mergeCell ref="A1:N1"/>
  </mergeCells>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4567-C9E4-7849-8C06-E82E420D1840}">
  <dimension ref="A1:I75"/>
  <sheetViews>
    <sheetView topLeftCell="A45" workbookViewId="0">
      <selection activeCell="C58" sqref="C58"/>
    </sheetView>
  </sheetViews>
  <sheetFormatPr baseColWidth="10" defaultRowHeight="16" x14ac:dyDescent="0.2"/>
  <cols>
    <col min="1" max="1" width="31.5" style="1" bestFit="1" customWidth="1"/>
    <col min="2" max="2" width="10.83203125" style="1"/>
    <col min="3" max="3" width="34.1640625" style="1" bestFit="1" customWidth="1"/>
    <col min="4" max="4" width="24.83203125" style="1" bestFit="1" customWidth="1"/>
    <col min="5" max="5" width="21.5" style="1" bestFit="1" customWidth="1"/>
    <col min="6" max="6" width="33.83203125" style="1" bestFit="1" customWidth="1"/>
    <col min="7" max="7" width="52.6640625" style="1" bestFit="1" customWidth="1"/>
    <col min="8" max="8" width="51.6640625" style="1" bestFit="1" customWidth="1"/>
    <col min="9" max="9" width="35.6640625" style="1" bestFit="1" customWidth="1"/>
    <col min="10" max="16384" width="10.83203125" style="1"/>
  </cols>
  <sheetData>
    <row r="1" spans="1:9" x14ac:dyDescent="0.2">
      <c r="A1" s="78" t="s">
        <v>2672</v>
      </c>
      <c r="B1" s="78"/>
      <c r="C1" s="78"/>
      <c r="D1" s="78"/>
      <c r="E1" s="78"/>
      <c r="F1" s="78"/>
      <c r="G1" s="78"/>
      <c r="H1" s="78"/>
    </row>
    <row r="2" spans="1:9" x14ac:dyDescent="0.2">
      <c r="A2" s="64" t="s">
        <v>1294</v>
      </c>
      <c r="B2" s="50" t="s">
        <v>46</v>
      </c>
      <c r="C2" s="50" t="s">
        <v>2665</v>
      </c>
      <c r="D2" s="50" t="s">
        <v>2666</v>
      </c>
      <c r="E2" s="50" t="s">
        <v>2654</v>
      </c>
      <c r="F2" s="50" t="s">
        <v>1295</v>
      </c>
      <c r="G2" s="50" t="s">
        <v>2652</v>
      </c>
      <c r="H2" s="50" t="s">
        <v>2653</v>
      </c>
      <c r="I2" s="50" t="s">
        <v>1297</v>
      </c>
    </row>
    <row r="3" spans="1:9" x14ac:dyDescent="0.2">
      <c r="A3" s="1" t="s">
        <v>956</v>
      </c>
      <c r="B3" s="1" t="s">
        <v>957</v>
      </c>
      <c r="C3" s="1">
        <v>0.99999746990000005</v>
      </c>
      <c r="D3" s="1" t="s">
        <v>968</v>
      </c>
      <c r="E3" s="1">
        <v>10</v>
      </c>
      <c r="F3" s="1" t="s">
        <v>958</v>
      </c>
      <c r="G3" s="1">
        <v>27101063</v>
      </c>
      <c r="H3" s="1">
        <v>27110345</v>
      </c>
      <c r="I3" s="1" t="s">
        <v>1299</v>
      </c>
    </row>
    <row r="4" spans="1:9" x14ac:dyDescent="0.2">
      <c r="A4" s="1" t="s">
        <v>414</v>
      </c>
      <c r="B4" s="1" t="s">
        <v>416</v>
      </c>
      <c r="C4" s="1">
        <v>0.99999641650000004</v>
      </c>
      <c r="D4" s="1" t="s">
        <v>961</v>
      </c>
      <c r="E4" s="1">
        <v>4</v>
      </c>
      <c r="F4" s="1" t="s">
        <v>417</v>
      </c>
      <c r="G4" s="1">
        <v>79928366</v>
      </c>
      <c r="H4" s="1">
        <v>79941982</v>
      </c>
      <c r="I4" s="1" t="s">
        <v>1298</v>
      </c>
    </row>
    <row r="5" spans="1:9" x14ac:dyDescent="0.2">
      <c r="A5" s="1" t="s">
        <v>354</v>
      </c>
      <c r="B5" s="1" t="s">
        <v>356</v>
      </c>
      <c r="C5" s="1">
        <v>0.99997832040000001</v>
      </c>
      <c r="D5" s="1" t="s">
        <v>961</v>
      </c>
      <c r="E5" s="1">
        <v>4</v>
      </c>
      <c r="F5" s="1" t="s">
        <v>357</v>
      </c>
      <c r="G5" s="1">
        <v>80779831</v>
      </c>
      <c r="H5" s="1">
        <v>80784738</v>
      </c>
      <c r="I5" s="1" t="s">
        <v>1298</v>
      </c>
    </row>
    <row r="6" spans="1:9" x14ac:dyDescent="0.2">
      <c r="A6" s="1" t="s">
        <v>109</v>
      </c>
      <c r="B6" s="1" t="s">
        <v>111</v>
      </c>
      <c r="C6" s="1">
        <v>0.99997814079999991</v>
      </c>
      <c r="D6" s="1" t="s">
        <v>960</v>
      </c>
      <c r="E6" s="1">
        <v>5</v>
      </c>
      <c r="F6" s="1" t="s">
        <v>112</v>
      </c>
      <c r="G6" s="1">
        <v>85560047</v>
      </c>
      <c r="H6" s="1">
        <v>85605582</v>
      </c>
      <c r="I6" s="1" t="s">
        <v>1298</v>
      </c>
    </row>
    <row r="7" spans="1:9" x14ac:dyDescent="0.2">
      <c r="A7" s="1" t="s">
        <v>338</v>
      </c>
      <c r="B7" s="1" t="s">
        <v>339</v>
      </c>
      <c r="C7" s="1">
        <v>0.99925740500000004</v>
      </c>
      <c r="D7" s="1" t="s">
        <v>961</v>
      </c>
      <c r="E7" s="1">
        <v>4</v>
      </c>
      <c r="F7" s="1" t="s">
        <v>340</v>
      </c>
      <c r="G7" s="1">
        <v>80797619</v>
      </c>
      <c r="H7" s="1">
        <v>80806117</v>
      </c>
      <c r="I7" s="1" t="s">
        <v>1298</v>
      </c>
    </row>
    <row r="8" spans="1:9" x14ac:dyDescent="0.2">
      <c r="A8" s="1" t="s">
        <v>255</v>
      </c>
      <c r="B8" s="1" t="s">
        <v>257</v>
      </c>
      <c r="C8" s="1">
        <v>0.99901854010000002</v>
      </c>
      <c r="D8" s="1" t="s">
        <v>961</v>
      </c>
      <c r="E8" s="1">
        <v>4</v>
      </c>
      <c r="F8" s="1" t="s">
        <v>258</v>
      </c>
      <c r="G8" s="1">
        <v>81204478</v>
      </c>
      <c r="H8" s="1">
        <v>81254133</v>
      </c>
      <c r="I8" s="1" t="s">
        <v>1298</v>
      </c>
    </row>
    <row r="9" spans="1:9" x14ac:dyDescent="0.2">
      <c r="A9" s="1" t="s">
        <v>494</v>
      </c>
      <c r="B9" s="1" t="s">
        <v>495</v>
      </c>
      <c r="C9" s="1">
        <v>0.99785110430000001</v>
      </c>
      <c r="D9" s="1" t="s">
        <v>961</v>
      </c>
      <c r="E9" s="1">
        <v>4</v>
      </c>
      <c r="F9" s="1" t="s">
        <v>496</v>
      </c>
      <c r="G9" s="1">
        <v>79399075</v>
      </c>
      <c r="H9" s="1">
        <v>79438669</v>
      </c>
      <c r="I9" s="1" t="s">
        <v>1298</v>
      </c>
    </row>
    <row r="10" spans="1:9" x14ac:dyDescent="0.2">
      <c r="A10" s="1" t="s">
        <v>916</v>
      </c>
      <c r="B10" s="1" t="s">
        <v>917</v>
      </c>
      <c r="C10" s="1">
        <v>0.99545876950000001</v>
      </c>
      <c r="D10" s="1" t="s">
        <v>966</v>
      </c>
      <c r="E10" s="1">
        <v>7</v>
      </c>
      <c r="F10" s="1" t="s">
        <v>918</v>
      </c>
      <c r="G10" s="1">
        <v>20499437</v>
      </c>
      <c r="H10" s="1">
        <v>20517009</v>
      </c>
      <c r="I10" s="1" t="s">
        <v>1299</v>
      </c>
    </row>
    <row r="11" spans="1:9" x14ac:dyDescent="0.2">
      <c r="A11" s="1" t="s">
        <v>866</v>
      </c>
      <c r="B11" s="1" t="s">
        <v>867</v>
      </c>
      <c r="C11" s="1">
        <v>0.99155075869999998</v>
      </c>
      <c r="D11" s="1" t="s">
        <v>967</v>
      </c>
      <c r="E11" s="1">
        <v>8</v>
      </c>
      <c r="F11" s="1" t="s">
        <v>868</v>
      </c>
      <c r="G11" s="1">
        <v>3655070</v>
      </c>
      <c r="H11" s="1">
        <v>3724836</v>
      </c>
      <c r="I11" s="1" t="s">
        <v>1299</v>
      </c>
    </row>
    <row r="12" spans="1:9" x14ac:dyDescent="0.2">
      <c r="A12" s="1" t="s">
        <v>144</v>
      </c>
      <c r="B12" s="1" t="s">
        <v>146</v>
      </c>
      <c r="C12" s="1">
        <v>0.99115278940000007</v>
      </c>
      <c r="D12" s="1" t="s">
        <v>960</v>
      </c>
      <c r="E12" s="1">
        <v>5</v>
      </c>
      <c r="F12" s="1" t="s">
        <v>147</v>
      </c>
      <c r="G12" s="1">
        <v>85491172</v>
      </c>
      <c r="H12" s="1">
        <v>85494755</v>
      </c>
      <c r="I12" s="1" t="s">
        <v>1298</v>
      </c>
    </row>
    <row r="13" spans="1:9" x14ac:dyDescent="0.2">
      <c r="A13" s="1" t="s">
        <v>221</v>
      </c>
      <c r="B13" s="1" t="s">
        <v>222</v>
      </c>
      <c r="C13" s="1">
        <v>0.98957769399999995</v>
      </c>
      <c r="D13" s="1" t="s">
        <v>961</v>
      </c>
      <c r="E13" s="1">
        <v>4</v>
      </c>
      <c r="F13" s="1" t="s">
        <v>223</v>
      </c>
      <c r="G13" s="1">
        <v>81735632</v>
      </c>
      <c r="H13" s="1">
        <v>81777207</v>
      </c>
      <c r="I13" s="1" t="s">
        <v>1298</v>
      </c>
    </row>
    <row r="14" spans="1:9" x14ac:dyDescent="0.2">
      <c r="A14" s="1" t="s">
        <v>788</v>
      </c>
      <c r="B14" s="1" t="s">
        <v>789</v>
      </c>
      <c r="C14" s="1">
        <v>0.98784579930000005</v>
      </c>
      <c r="D14" s="1" t="s">
        <v>968</v>
      </c>
      <c r="E14" s="1">
        <v>10</v>
      </c>
      <c r="F14" s="1" t="s">
        <v>790</v>
      </c>
      <c r="G14" s="1">
        <v>2300285</v>
      </c>
      <c r="H14" s="1">
        <v>2357476</v>
      </c>
      <c r="I14" s="1" t="s">
        <v>1299</v>
      </c>
    </row>
    <row r="15" spans="1:9" x14ac:dyDescent="0.2">
      <c r="A15" s="1" t="s">
        <v>813</v>
      </c>
      <c r="B15" s="1" t="s">
        <v>814</v>
      </c>
      <c r="C15" s="1">
        <v>0.98591250210000003</v>
      </c>
      <c r="D15" s="1" t="s">
        <v>965</v>
      </c>
      <c r="E15" s="1">
        <v>9</v>
      </c>
      <c r="F15" s="1" t="s">
        <v>815</v>
      </c>
      <c r="G15" s="1">
        <v>55087111</v>
      </c>
      <c r="H15" s="1">
        <v>55108218</v>
      </c>
      <c r="I15" s="1" t="s">
        <v>1299</v>
      </c>
    </row>
    <row r="16" spans="1:9" x14ac:dyDescent="0.2">
      <c r="A16" s="1" t="s">
        <v>70</v>
      </c>
      <c r="B16" s="1" t="s">
        <v>72</v>
      </c>
      <c r="C16" s="1">
        <v>0.96620530579999997</v>
      </c>
      <c r="D16" s="1" t="s">
        <v>960</v>
      </c>
      <c r="E16" s="1">
        <v>5</v>
      </c>
      <c r="F16" s="1" t="s">
        <v>73</v>
      </c>
      <c r="G16" s="1">
        <v>86338005</v>
      </c>
      <c r="H16" s="1">
        <v>86376752</v>
      </c>
      <c r="I16" s="1" t="s">
        <v>1298</v>
      </c>
    </row>
    <row r="17" spans="1:9" x14ac:dyDescent="0.2">
      <c r="A17" s="1" t="s">
        <v>332</v>
      </c>
      <c r="B17" s="1" t="s">
        <v>334</v>
      </c>
      <c r="C17" s="1">
        <v>0.94810741939999998</v>
      </c>
      <c r="D17" s="1" t="s">
        <v>961</v>
      </c>
      <c r="E17" s="1">
        <v>4</v>
      </c>
      <c r="F17" s="1" t="s">
        <v>335</v>
      </c>
      <c r="G17" s="1">
        <v>80811910</v>
      </c>
      <c r="H17" s="1">
        <v>80817622</v>
      </c>
      <c r="I17" s="1" t="s">
        <v>1298</v>
      </c>
    </row>
    <row r="18" spans="1:9" x14ac:dyDescent="0.2">
      <c r="A18" s="1" t="s">
        <v>946</v>
      </c>
      <c r="B18" s="1" t="s">
        <v>947</v>
      </c>
      <c r="C18" s="1">
        <v>0.93195243959999996</v>
      </c>
      <c r="D18" s="1" t="s">
        <v>967</v>
      </c>
      <c r="E18" s="1">
        <v>8</v>
      </c>
      <c r="F18" s="1" t="s">
        <v>948</v>
      </c>
      <c r="G18" s="1">
        <v>9881004</v>
      </c>
      <c r="H18" s="1">
        <v>9929337</v>
      </c>
      <c r="I18" s="1" t="s">
        <v>1299</v>
      </c>
    </row>
    <row r="19" spans="1:9" x14ac:dyDescent="0.2">
      <c r="A19" s="1" t="s">
        <v>763</v>
      </c>
      <c r="B19" s="1" t="s">
        <v>764</v>
      </c>
      <c r="C19" s="1">
        <v>0.93093082140000005</v>
      </c>
      <c r="D19" s="1" t="s">
        <v>967</v>
      </c>
      <c r="E19" s="1">
        <v>8</v>
      </c>
      <c r="F19" s="1" t="s">
        <v>765</v>
      </c>
      <c r="G19" s="1">
        <v>19119000</v>
      </c>
      <c r="H19" s="1">
        <v>19165322</v>
      </c>
      <c r="I19" s="1" t="s">
        <v>1299</v>
      </c>
    </row>
    <row r="20" spans="1:9" x14ac:dyDescent="0.2">
      <c r="A20" s="1" t="s">
        <v>402</v>
      </c>
      <c r="B20" s="1" t="s">
        <v>404</v>
      </c>
      <c r="C20" s="1">
        <v>0.92703738970000005</v>
      </c>
      <c r="D20" s="1" t="s">
        <v>961</v>
      </c>
      <c r="E20" s="1">
        <v>4</v>
      </c>
      <c r="F20" s="1" t="s">
        <v>405</v>
      </c>
      <c r="G20" s="1">
        <v>80037901</v>
      </c>
      <c r="H20" s="1">
        <v>80083499</v>
      </c>
      <c r="I20" s="1" t="s">
        <v>1298</v>
      </c>
    </row>
    <row r="21" spans="1:9" x14ac:dyDescent="0.2">
      <c r="A21" s="1" t="s">
        <v>719</v>
      </c>
      <c r="B21" s="1" t="s">
        <v>721</v>
      </c>
      <c r="C21" s="1">
        <v>0.92384298359999995</v>
      </c>
      <c r="D21" s="1" t="s">
        <v>963</v>
      </c>
      <c r="E21" s="1">
        <v>6</v>
      </c>
      <c r="F21" s="1" t="s">
        <v>722</v>
      </c>
      <c r="G21" s="1">
        <v>77022967</v>
      </c>
      <c r="H21" s="1">
        <v>77030397</v>
      </c>
      <c r="I21" s="1" t="s">
        <v>1298</v>
      </c>
    </row>
    <row r="22" spans="1:9" x14ac:dyDescent="0.2">
      <c r="A22" s="1" t="s">
        <v>803</v>
      </c>
      <c r="B22" s="1" t="s">
        <v>804</v>
      </c>
      <c r="C22" s="1">
        <v>0.89273678649999999</v>
      </c>
      <c r="D22" s="1" t="s">
        <v>965</v>
      </c>
      <c r="E22" s="1">
        <v>9</v>
      </c>
      <c r="F22" s="1" t="s">
        <v>805</v>
      </c>
      <c r="G22" s="1">
        <v>38834363</v>
      </c>
      <c r="H22" s="1">
        <v>38901736</v>
      </c>
      <c r="I22" s="1" t="s">
        <v>1299</v>
      </c>
    </row>
    <row r="23" spans="1:9" x14ac:dyDescent="0.2">
      <c r="A23" s="1" t="s">
        <v>408</v>
      </c>
      <c r="B23" s="1" t="s">
        <v>410</v>
      </c>
      <c r="C23" s="1">
        <v>0.89083789870000007</v>
      </c>
      <c r="D23" s="1" t="s">
        <v>960</v>
      </c>
      <c r="E23" s="1">
        <v>5</v>
      </c>
      <c r="F23" s="1" t="s">
        <v>411</v>
      </c>
      <c r="G23" s="1">
        <v>79989136</v>
      </c>
      <c r="H23" s="1">
        <v>80028946</v>
      </c>
      <c r="I23" s="1" t="s">
        <v>1298</v>
      </c>
    </row>
    <row r="24" spans="1:9" x14ac:dyDescent="0.2">
      <c r="A24" s="1" t="s">
        <v>521</v>
      </c>
      <c r="B24" s="1" t="s">
        <v>523</v>
      </c>
      <c r="C24" s="1">
        <v>0.86829753679999999</v>
      </c>
      <c r="D24" s="1" t="s">
        <v>960</v>
      </c>
      <c r="E24" s="1">
        <v>5</v>
      </c>
      <c r="F24" s="1" t="s">
        <v>524</v>
      </c>
      <c r="G24" s="1">
        <v>79201720</v>
      </c>
      <c r="H24" s="1">
        <v>79227973</v>
      </c>
      <c r="I24" s="1" t="s">
        <v>1298</v>
      </c>
    </row>
    <row r="25" spans="1:9" x14ac:dyDescent="0.2">
      <c r="A25" s="1" t="s">
        <v>483</v>
      </c>
      <c r="B25" s="1" t="s">
        <v>485</v>
      </c>
      <c r="C25" s="1">
        <v>0.8609949589</v>
      </c>
      <c r="D25" s="1" t="s">
        <v>961</v>
      </c>
      <c r="E25" s="1">
        <v>4</v>
      </c>
      <c r="F25" s="1" t="s">
        <v>486</v>
      </c>
      <c r="G25" s="1">
        <v>79454372</v>
      </c>
      <c r="H25" s="1">
        <v>79477074</v>
      </c>
      <c r="I25" s="1" t="s">
        <v>1298</v>
      </c>
    </row>
    <row r="26" spans="1:9" x14ac:dyDescent="0.2">
      <c r="A26" s="1" t="s">
        <v>951</v>
      </c>
      <c r="B26" s="1" t="s">
        <v>952</v>
      </c>
      <c r="C26" s="1">
        <v>0.8517440423</v>
      </c>
      <c r="D26" s="1" t="s">
        <v>965</v>
      </c>
      <c r="E26" s="1">
        <v>9</v>
      </c>
      <c r="F26" s="1" t="s">
        <v>953</v>
      </c>
      <c r="G26" s="1">
        <v>65793459</v>
      </c>
      <c r="H26" s="1">
        <v>65847264</v>
      </c>
      <c r="I26" s="1" t="s">
        <v>1299</v>
      </c>
    </row>
    <row r="27" spans="1:9" x14ac:dyDescent="0.2">
      <c r="A27" s="1" t="s">
        <v>554</v>
      </c>
      <c r="B27" s="1" t="s">
        <v>556</v>
      </c>
      <c r="C27" s="1">
        <v>0.84683349379999995</v>
      </c>
      <c r="D27" s="1" t="s">
        <v>961</v>
      </c>
      <c r="E27" s="1">
        <v>4</v>
      </c>
      <c r="F27" s="1" t="s">
        <v>557</v>
      </c>
      <c r="G27" s="1">
        <v>78535228</v>
      </c>
      <c r="H27" s="1">
        <v>78551320</v>
      </c>
      <c r="I27" s="1" t="s">
        <v>1298</v>
      </c>
    </row>
    <row r="28" spans="1:9" x14ac:dyDescent="0.2">
      <c r="A28" s="1" t="s">
        <v>846</v>
      </c>
      <c r="B28" s="1" t="s">
        <v>847</v>
      </c>
      <c r="C28" s="1">
        <v>0.83947139719999997</v>
      </c>
      <c r="D28" s="1" t="s">
        <v>965</v>
      </c>
      <c r="E28" s="1">
        <v>9</v>
      </c>
      <c r="F28" s="1" t="s">
        <v>848</v>
      </c>
      <c r="G28" s="1">
        <v>65955136</v>
      </c>
      <c r="H28" s="1">
        <v>66009464</v>
      </c>
      <c r="I28" s="1" t="s">
        <v>1299</v>
      </c>
    </row>
    <row r="29" spans="1:9" x14ac:dyDescent="0.2">
      <c r="A29" s="1" t="s">
        <v>210</v>
      </c>
      <c r="B29" s="1" t="s">
        <v>212</v>
      </c>
      <c r="C29" s="1">
        <v>0.83849079729999998</v>
      </c>
      <c r="D29" s="1" t="s">
        <v>963</v>
      </c>
      <c r="E29" s="1">
        <v>6</v>
      </c>
      <c r="F29" s="1" t="s">
        <v>213</v>
      </c>
      <c r="G29" s="1">
        <v>81972150</v>
      </c>
      <c r="H29" s="1">
        <v>81982699</v>
      </c>
      <c r="I29" s="1" t="s">
        <v>1298</v>
      </c>
    </row>
    <row r="30" spans="1:9" x14ac:dyDescent="0.2">
      <c r="A30" s="1" t="s">
        <v>369</v>
      </c>
      <c r="B30" s="1" t="s">
        <v>371</v>
      </c>
      <c r="C30" s="1">
        <v>0.82526194200000003</v>
      </c>
      <c r="D30" s="1" t="s">
        <v>961</v>
      </c>
      <c r="E30" s="1">
        <v>4</v>
      </c>
      <c r="F30" s="1" t="s">
        <v>372</v>
      </c>
      <c r="G30" s="1">
        <v>80674134</v>
      </c>
      <c r="H30" s="1">
        <v>80761328</v>
      </c>
      <c r="I30" s="1" t="s">
        <v>1298</v>
      </c>
    </row>
    <row r="31" spans="1:9" x14ac:dyDescent="0.2">
      <c r="A31" s="1" t="s">
        <v>851</v>
      </c>
      <c r="B31" s="1" t="s">
        <v>852</v>
      </c>
      <c r="C31" s="1">
        <v>0.82230456390000006</v>
      </c>
      <c r="D31" s="1" t="s">
        <v>966</v>
      </c>
      <c r="E31" s="1">
        <v>7</v>
      </c>
      <c r="F31" s="1" t="s">
        <v>853</v>
      </c>
      <c r="G31" s="1">
        <v>15374141</v>
      </c>
      <c r="H31" s="1">
        <v>15390088</v>
      </c>
      <c r="I31" s="1" t="s">
        <v>1299</v>
      </c>
    </row>
    <row r="32" spans="1:9" x14ac:dyDescent="0.2">
      <c r="A32" s="1" t="s">
        <v>896</v>
      </c>
      <c r="B32" s="1" t="s">
        <v>897</v>
      </c>
      <c r="C32" s="1">
        <v>0.81942302389999999</v>
      </c>
      <c r="D32" s="1" t="s">
        <v>967</v>
      </c>
      <c r="E32" s="1">
        <v>8</v>
      </c>
      <c r="F32" s="1" t="s">
        <v>898</v>
      </c>
      <c r="G32" s="1">
        <v>16082954</v>
      </c>
      <c r="H32" s="1">
        <v>16104844</v>
      </c>
      <c r="I32" s="1" t="s">
        <v>1299</v>
      </c>
    </row>
    <row r="33" spans="1:9" x14ac:dyDescent="0.2">
      <c r="A33" s="1" t="s">
        <v>527</v>
      </c>
      <c r="B33" s="1" t="s">
        <v>529</v>
      </c>
      <c r="C33" s="1">
        <v>0.8121652077</v>
      </c>
      <c r="D33" s="1" t="s">
        <v>961</v>
      </c>
      <c r="E33" s="1">
        <v>4</v>
      </c>
      <c r="F33" s="1" t="s">
        <v>530</v>
      </c>
      <c r="G33" s="1">
        <v>78997092</v>
      </c>
      <c r="H33" s="1">
        <v>79146096</v>
      </c>
      <c r="I33" s="1" t="s">
        <v>1298</v>
      </c>
    </row>
    <row r="34" spans="1:9" x14ac:dyDescent="0.2">
      <c r="A34" s="1" t="s">
        <v>831</v>
      </c>
      <c r="B34" s="1" t="s">
        <v>832</v>
      </c>
      <c r="C34" s="1">
        <v>0.81128458059999997</v>
      </c>
      <c r="D34" s="1" t="s">
        <v>967</v>
      </c>
      <c r="E34" s="1">
        <v>8</v>
      </c>
      <c r="F34" s="1" t="s">
        <v>833</v>
      </c>
      <c r="G34" s="1">
        <v>5055386</v>
      </c>
      <c r="H34" s="1">
        <v>5140109</v>
      </c>
      <c r="I34" s="1" t="s">
        <v>1299</v>
      </c>
    </row>
    <row r="35" spans="1:9" x14ac:dyDescent="0.2">
      <c r="A35" s="1" t="s">
        <v>886</v>
      </c>
      <c r="B35" s="1" t="s">
        <v>887</v>
      </c>
      <c r="C35" s="1">
        <v>0.75668633399999996</v>
      </c>
      <c r="D35" s="1" t="s">
        <v>965</v>
      </c>
      <c r="E35" s="1">
        <v>9</v>
      </c>
      <c r="F35" s="1" t="s">
        <v>888</v>
      </c>
      <c r="G35" s="1">
        <v>41336068</v>
      </c>
      <c r="H35" s="1">
        <v>41354741</v>
      </c>
      <c r="I35" s="1" t="s">
        <v>1299</v>
      </c>
    </row>
    <row r="36" spans="1:9" x14ac:dyDescent="0.2">
      <c r="A36" s="1" t="s">
        <v>901</v>
      </c>
      <c r="B36" s="1" t="s">
        <v>902</v>
      </c>
      <c r="C36" s="1">
        <v>0.74183650550000002</v>
      </c>
      <c r="D36" s="1" t="s">
        <v>966</v>
      </c>
      <c r="E36" s="1">
        <v>7</v>
      </c>
      <c r="F36" s="1" t="s">
        <v>903</v>
      </c>
      <c r="G36" s="1">
        <v>866653</v>
      </c>
      <c r="H36" s="1">
        <v>988939</v>
      </c>
      <c r="I36" s="1" t="s">
        <v>1299</v>
      </c>
    </row>
    <row r="37" spans="1:9" x14ac:dyDescent="0.2">
      <c r="A37" s="1" t="s">
        <v>200</v>
      </c>
      <c r="B37" s="1" t="s">
        <v>202</v>
      </c>
      <c r="C37" s="1">
        <v>0.69608219140000005</v>
      </c>
      <c r="D37" s="1" t="s">
        <v>963</v>
      </c>
      <c r="E37" s="1">
        <v>6</v>
      </c>
      <c r="F37" s="1" t="s">
        <v>203</v>
      </c>
      <c r="G37" s="1">
        <v>81998902</v>
      </c>
      <c r="H37" s="1">
        <v>82009062</v>
      </c>
      <c r="I37" s="1" t="s">
        <v>1298</v>
      </c>
    </row>
    <row r="38" spans="1:9" x14ac:dyDescent="0.2">
      <c r="A38" s="1" t="s">
        <v>871</v>
      </c>
      <c r="B38" s="1" t="s">
        <v>872</v>
      </c>
      <c r="C38" s="1">
        <v>0.69558421739999998</v>
      </c>
      <c r="D38" s="1" t="s">
        <v>967</v>
      </c>
      <c r="E38" s="1">
        <v>8</v>
      </c>
      <c r="F38" s="1" t="s">
        <v>873</v>
      </c>
      <c r="G38" s="1">
        <v>3950884</v>
      </c>
      <c r="H38" s="1">
        <v>4007731</v>
      </c>
      <c r="I38" s="1" t="s">
        <v>1299</v>
      </c>
    </row>
    <row r="39" spans="1:9" x14ac:dyDescent="0.2">
      <c r="A39" s="1" t="s">
        <v>926</v>
      </c>
      <c r="B39" s="1" t="s">
        <v>927</v>
      </c>
      <c r="C39" s="1">
        <v>0.68092051669999998</v>
      </c>
      <c r="D39" s="1" t="s">
        <v>966</v>
      </c>
      <c r="E39" s="1">
        <v>7</v>
      </c>
      <c r="F39" s="1" t="s">
        <v>928</v>
      </c>
      <c r="G39" s="1">
        <v>21532528</v>
      </c>
      <c r="H39" s="1">
        <v>21554045</v>
      </c>
      <c r="I39" s="1" t="s">
        <v>1299</v>
      </c>
    </row>
    <row r="40" spans="1:9" x14ac:dyDescent="0.2">
      <c r="A40" s="1" t="s">
        <v>449</v>
      </c>
      <c r="B40" s="1" t="s">
        <v>451</v>
      </c>
      <c r="C40" s="1">
        <v>0.67903203079999996</v>
      </c>
      <c r="D40" s="1" t="s">
        <v>961</v>
      </c>
      <c r="E40" s="1">
        <v>4</v>
      </c>
      <c r="F40" s="1" t="s">
        <v>452</v>
      </c>
      <c r="G40" s="1">
        <v>79666464</v>
      </c>
      <c r="H40" s="1">
        <v>79707842</v>
      </c>
      <c r="I40" s="1" t="s">
        <v>1298</v>
      </c>
    </row>
    <row r="41" spans="1:9" x14ac:dyDescent="0.2">
      <c r="A41" s="1" t="s">
        <v>172</v>
      </c>
      <c r="B41" s="1" t="s">
        <v>174</v>
      </c>
      <c r="C41" s="1">
        <v>0.67755649420000008</v>
      </c>
      <c r="D41" s="1" t="s">
        <v>960</v>
      </c>
      <c r="E41" s="1">
        <v>5</v>
      </c>
      <c r="F41" s="1" t="s">
        <v>175</v>
      </c>
      <c r="G41" s="1">
        <v>83541941</v>
      </c>
      <c r="H41" s="1">
        <v>83612730</v>
      </c>
      <c r="I41" s="1" t="s">
        <v>1298</v>
      </c>
    </row>
    <row r="42" spans="1:9" x14ac:dyDescent="0.2">
      <c r="A42" s="1" t="s">
        <v>390</v>
      </c>
      <c r="B42" s="1" t="s">
        <v>392</v>
      </c>
      <c r="C42" s="1">
        <v>0.67614401479999997</v>
      </c>
      <c r="D42" s="1" t="s">
        <v>960</v>
      </c>
      <c r="E42" s="1">
        <v>5</v>
      </c>
      <c r="F42" s="1" t="s">
        <v>393</v>
      </c>
      <c r="G42" s="1">
        <v>80100741</v>
      </c>
      <c r="H42" s="1">
        <v>80144996</v>
      </c>
      <c r="I42" s="1" t="s">
        <v>1298</v>
      </c>
    </row>
    <row r="43" spans="1:9" x14ac:dyDescent="0.2">
      <c r="A43" s="1" t="s">
        <v>659</v>
      </c>
      <c r="B43" s="1" t="s">
        <v>660</v>
      </c>
      <c r="C43" s="1">
        <v>0.67594718000000009</v>
      </c>
      <c r="D43" s="1" t="s">
        <v>960</v>
      </c>
      <c r="E43" s="1">
        <v>5</v>
      </c>
      <c r="F43" s="1" t="s">
        <v>661</v>
      </c>
      <c r="G43" s="1">
        <v>77118482</v>
      </c>
      <c r="H43" s="1">
        <v>77120452</v>
      </c>
      <c r="I43" s="1" t="s">
        <v>1298</v>
      </c>
    </row>
    <row r="44" spans="1:9" x14ac:dyDescent="0.2">
      <c r="A44" s="1" t="s">
        <v>460</v>
      </c>
      <c r="B44" s="1" t="s">
        <v>462</v>
      </c>
      <c r="C44" s="1">
        <v>0.66568076750000005</v>
      </c>
      <c r="D44" s="1" t="s">
        <v>962</v>
      </c>
      <c r="E44" s="1">
        <v>3</v>
      </c>
      <c r="F44" s="1" t="s">
        <v>463</v>
      </c>
      <c r="G44" s="1">
        <v>79597880</v>
      </c>
      <c r="H44" s="1">
        <v>79626303</v>
      </c>
      <c r="I44" s="1" t="s">
        <v>1298</v>
      </c>
    </row>
    <row r="45" spans="1:9" x14ac:dyDescent="0.2">
      <c r="A45" s="1" t="s">
        <v>542</v>
      </c>
      <c r="B45" s="1" t="s">
        <v>544</v>
      </c>
      <c r="C45" s="1">
        <v>0.65978525240000008</v>
      </c>
      <c r="D45" s="1" t="s">
        <v>964</v>
      </c>
      <c r="E45" s="1">
        <v>2</v>
      </c>
      <c r="F45" s="1" t="s">
        <v>545</v>
      </c>
      <c r="G45" s="1">
        <v>78588595</v>
      </c>
      <c r="H45" s="1">
        <v>78668777</v>
      </c>
      <c r="I45" s="1" t="s">
        <v>1298</v>
      </c>
    </row>
    <row r="46" spans="1:9" x14ac:dyDescent="0.2">
      <c r="A46" s="1" t="s">
        <v>238</v>
      </c>
      <c r="B46" s="1" t="s">
        <v>83</v>
      </c>
      <c r="C46" s="1">
        <v>0.65556623400000003</v>
      </c>
      <c r="D46" s="1" t="s">
        <v>961</v>
      </c>
      <c r="E46" s="1">
        <v>4</v>
      </c>
      <c r="F46" s="1" t="s">
        <v>239</v>
      </c>
      <c r="G46" s="1">
        <v>81335521</v>
      </c>
      <c r="H46" s="1">
        <v>81362373</v>
      </c>
      <c r="I46" s="1" t="s">
        <v>1298</v>
      </c>
    </row>
    <row r="47" spans="1:9" x14ac:dyDescent="0.2">
      <c r="A47" s="1" t="s">
        <v>758</v>
      </c>
      <c r="B47" s="1" t="s">
        <v>759</v>
      </c>
      <c r="C47" s="1">
        <v>0.64924224419999998</v>
      </c>
      <c r="D47" s="1" t="s">
        <v>967</v>
      </c>
      <c r="E47" s="1">
        <v>8</v>
      </c>
      <c r="F47" s="1" t="s">
        <v>760</v>
      </c>
      <c r="G47" s="1">
        <v>21575727</v>
      </c>
      <c r="H47" s="1">
        <v>21690984</v>
      </c>
      <c r="I47" s="1" t="s">
        <v>1299</v>
      </c>
    </row>
    <row r="48" spans="1:9" x14ac:dyDescent="0.2">
      <c r="A48" s="1" t="s">
        <v>349</v>
      </c>
      <c r="B48" s="1" t="s">
        <v>350</v>
      </c>
      <c r="C48" s="1">
        <v>0.6304879041</v>
      </c>
      <c r="D48" s="1" t="s">
        <v>960</v>
      </c>
      <c r="E48" s="1">
        <v>5</v>
      </c>
      <c r="F48" s="1" t="s">
        <v>351</v>
      </c>
      <c r="G48" s="1">
        <v>80785752</v>
      </c>
      <c r="H48" s="1">
        <v>80790854</v>
      </c>
      <c r="I48" s="1" t="s">
        <v>1298</v>
      </c>
    </row>
    <row r="49" spans="1:9" x14ac:dyDescent="0.2">
      <c r="A49" s="1" t="s">
        <v>684</v>
      </c>
      <c r="B49" s="1" t="s">
        <v>2704</v>
      </c>
      <c r="C49" s="1">
        <v>0.61001691610000008</v>
      </c>
      <c r="D49" s="1" t="s">
        <v>960</v>
      </c>
      <c r="E49" s="1">
        <v>5</v>
      </c>
      <c r="F49" s="1" t="s">
        <v>687</v>
      </c>
      <c r="G49" s="1">
        <v>77059513</v>
      </c>
      <c r="H49" s="1">
        <v>77080905</v>
      </c>
      <c r="I49" s="1" t="s">
        <v>1298</v>
      </c>
    </row>
    <row r="50" spans="1:9" x14ac:dyDescent="0.2">
      <c r="A50" s="1" t="s">
        <v>396</v>
      </c>
      <c r="B50" s="1" t="s">
        <v>398</v>
      </c>
      <c r="C50" s="1">
        <v>0.60288353110000004</v>
      </c>
      <c r="D50" s="1" t="s">
        <v>962</v>
      </c>
      <c r="E50" s="1">
        <v>3</v>
      </c>
      <c r="F50" s="1" t="s">
        <v>399</v>
      </c>
      <c r="G50" s="1">
        <v>80083993</v>
      </c>
      <c r="H50" s="1">
        <v>80090241</v>
      </c>
      <c r="I50" s="1" t="s">
        <v>1298</v>
      </c>
    </row>
    <row r="51" spans="1:9" x14ac:dyDescent="0.2">
      <c r="A51" s="1" t="s">
        <v>97</v>
      </c>
      <c r="B51" s="1" t="s">
        <v>99</v>
      </c>
      <c r="C51" s="1">
        <v>0.58865793970000002</v>
      </c>
      <c r="D51" s="1" t="s">
        <v>960</v>
      </c>
      <c r="E51" s="1">
        <v>5</v>
      </c>
      <c r="F51" s="1" t="s">
        <v>100</v>
      </c>
      <c r="G51" s="1">
        <v>85666136</v>
      </c>
      <c r="H51" s="1">
        <v>85679145</v>
      </c>
      <c r="I51" s="1" t="s">
        <v>1298</v>
      </c>
    </row>
    <row r="52" spans="1:9" x14ac:dyDescent="0.2">
      <c r="A52" s="1" t="s">
        <v>931</v>
      </c>
      <c r="B52" s="1" t="s">
        <v>932</v>
      </c>
      <c r="C52" s="1">
        <v>0.5868175122</v>
      </c>
      <c r="D52" s="1" t="s">
        <v>966</v>
      </c>
      <c r="E52" s="1">
        <v>7</v>
      </c>
      <c r="F52" s="1" t="s">
        <v>933</v>
      </c>
      <c r="G52" s="1">
        <v>21494591</v>
      </c>
      <c r="H52" s="1">
        <v>21529770</v>
      </c>
      <c r="I52" s="1" t="s">
        <v>1299</v>
      </c>
    </row>
    <row r="53" spans="1:9" x14ac:dyDescent="0.2">
      <c r="A53" s="1" t="s">
        <v>306</v>
      </c>
      <c r="B53" s="1" t="s">
        <v>307</v>
      </c>
      <c r="C53" s="1">
        <v>0.58247489149999998</v>
      </c>
      <c r="D53" s="1" t="s">
        <v>961</v>
      </c>
      <c r="E53" s="1">
        <v>4</v>
      </c>
      <c r="F53" s="1" t="s">
        <v>308</v>
      </c>
      <c r="G53" s="1">
        <v>80870442</v>
      </c>
      <c r="H53" s="1">
        <v>80909736</v>
      </c>
      <c r="I53" s="1" t="s">
        <v>1298</v>
      </c>
    </row>
    <row r="54" spans="1:9" x14ac:dyDescent="0.2">
      <c r="A54" s="1" t="s">
        <v>234</v>
      </c>
      <c r="B54" s="1" t="s">
        <v>83</v>
      </c>
      <c r="C54" s="1">
        <v>0.57744918069999995</v>
      </c>
      <c r="D54" s="1" t="s">
        <v>960</v>
      </c>
      <c r="E54" s="1">
        <v>5</v>
      </c>
      <c r="F54" s="1" t="s">
        <v>235</v>
      </c>
      <c r="G54" s="1">
        <v>81368051</v>
      </c>
      <c r="H54" s="1">
        <v>81387327</v>
      </c>
      <c r="I54" s="1" t="s">
        <v>1298</v>
      </c>
    </row>
    <row r="55" spans="1:9" x14ac:dyDescent="0.2">
      <c r="A55" s="1" t="s">
        <v>911</v>
      </c>
      <c r="B55" s="1" t="s">
        <v>912</v>
      </c>
      <c r="C55" s="1">
        <v>0.54597891450000002</v>
      </c>
      <c r="D55" s="1" t="s">
        <v>965</v>
      </c>
      <c r="E55" s="1">
        <v>9</v>
      </c>
      <c r="F55" s="1" t="s">
        <v>913</v>
      </c>
      <c r="G55" s="1">
        <v>36999068</v>
      </c>
      <c r="H55" s="1">
        <v>37018490</v>
      </c>
      <c r="I55" s="1" t="s">
        <v>1299</v>
      </c>
    </row>
    <row r="56" spans="1:9" x14ac:dyDescent="0.2">
      <c r="A56" s="1" t="s">
        <v>783</v>
      </c>
      <c r="B56" s="1" t="s">
        <v>784</v>
      </c>
      <c r="C56" s="1">
        <v>0.54203877739999995</v>
      </c>
      <c r="D56" s="1" t="s">
        <v>966</v>
      </c>
      <c r="E56" s="1">
        <v>7</v>
      </c>
      <c r="F56" s="1" t="s">
        <v>785</v>
      </c>
      <c r="G56" s="1">
        <v>26905894</v>
      </c>
      <c r="H56" s="1">
        <v>26913329</v>
      </c>
      <c r="I56" s="1" t="s">
        <v>1299</v>
      </c>
    </row>
    <row r="57" spans="1:9" x14ac:dyDescent="0.2">
      <c r="A57" s="1" t="s">
        <v>160</v>
      </c>
      <c r="B57" s="1" t="s">
        <v>162</v>
      </c>
      <c r="C57" s="1">
        <v>0.53026022070000001</v>
      </c>
      <c r="D57" s="1" t="s">
        <v>961</v>
      </c>
      <c r="E57" s="1">
        <v>4</v>
      </c>
      <c r="F57" s="1" t="s">
        <v>163</v>
      </c>
      <c r="G57" s="1">
        <v>85387921</v>
      </c>
      <c r="H57" s="1">
        <v>85442691</v>
      </c>
      <c r="I57" s="1" t="s">
        <v>1298</v>
      </c>
    </row>
    <row r="58" spans="1:9" x14ac:dyDescent="0.2">
      <c r="A58" s="1" t="s">
        <v>150</v>
      </c>
      <c r="B58" s="1" t="s">
        <v>151</v>
      </c>
      <c r="C58" s="1">
        <v>0.52954626100000002</v>
      </c>
      <c r="D58" s="1" t="s">
        <v>960</v>
      </c>
      <c r="E58" s="1">
        <v>5</v>
      </c>
      <c r="F58" s="1" t="s">
        <v>152</v>
      </c>
      <c r="G58" s="1">
        <v>85482127</v>
      </c>
      <c r="H58" s="1">
        <v>85487175</v>
      </c>
      <c r="I58" s="1" t="s">
        <v>1298</v>
      </c>
    </row>
    <row r="59" spans="1:9" x14ac:dyDescent="0.2">
      <c r="A59" s="1" t="s">
        <v>272</v>
      </c>
      <c r="B59" s="1" t="s">
        <v>274</v>
      </c>
      <c r="C59" s="1">
        <v>0.52198903780000006</v>
      </c>
      <c r="D59" s="1" t="s">
        <v>961</v>
      </c>
      <c r="E59" s="1">
        <v>4</v>
      </c>
      <c r="F59" s="1" t="s">
        <v>275</v>
      </c>
      <c r="G59" s="1">
        <v>81104522</v>
      </c>
      <c r="H59" s="1">
        <v>81111003</v>
      </c>
      <c r="I59" s="1" t="s">
        <v>1298</v>
      </c>
    </row>
    <row r="60" spans="1:9" x14ac:dyDescent="0.2">
      <c r="A60" s="1" t="s">
        <v>565</v>
      </c>
      <c r="B60" s="1" t="s">
        <v>567</v>
      </c>
      <c r="C60" s="1">
        <v>0.51696980069999998</v>
      </c>
      <c r="D60" s="1" t="s">
        <v>961</v>
      </c>
      <c r="E60" s="1">
        <v>4</v>
      </c>
      <c r="F60" s="1" t="s">
        <v>568</v>
      </c>
      <c r="G60" s="1">
        <v>78384465</v>
      </c>
      <c r="H60" s="1">
        <v>78408668</v>
      </c>
      <c r="I60" s="1" t="s">
        <v>1298</v>
      </c>
    </row>
    <row r="61" spans="1:9" x14ac:dyDescent="0.2">
      <c r="A61" s="1" t="s">
        <v>936</v>
      </c>
      <c r="B61" s="1" t="s">
        <v>937</v>
      </c>
      <c r="C61" s="1">
        <v>0.51497114720000003</v>
      </c>
      <c r="D61" s="1" t="s">
        <v>965</v>
      </c>
      <c r="E61" s="1">
        <v>9</v>
      </c>
      <c r="F61" s="1" t="s">
        <v>938</v>
      </c>
      <c r="G61" s="1">
        <v>9608429</v>
      </c>
      <c r="H61" s="1">
        <v>9665450</v>
      </c>
      <c r="I61" s="1" t="s">
        <v>1299</v>
      </c>
    </row>
    <row r="62" spans="1:9" x14ac:dyDescent="0.2">
      <c r="A62" s="1" t="s">
        <v>385</v>
      </c>
      <c r="B62" s="1" t="s">
        <v>386</v>
      </c>
      <c r="C62" s="1">
        <v>0.50148345179999998</v>
      </c>
      <c r="D62" s="1" t="s">
        <v>961</v>
      </c>
      <c r="E62" s="1">
        <v>4</v>
      </c>
      <c r="F62" s="1" t="s">
        <v>387</v>
      </c>
      <c r="G62" s="1">
        <v>80596760</v>
      </c>
      <c r="H62" s="1">
        <v>80616558</v>
      </c>
      <c r="I62" s="1" t="s">
        <v>1298</v>
      </c>
    </row>
    <row r="63" spans="1:9" x14ac:dyDescent="0.2">
      <c r="A63" s="1" t="s">
        <v>631</v>
      </c>
      <c r="B63" s="1" t="s">
        <v>633</v>
      </c>
      <c r="C63" s="1">
        <v>0.50032580760000001</v>
      </c>
      <c r="D63" s="1" t="s">
        <v>961</v>
      </c>
      <c r="E63" s="1">
        <v>4</v>
      </c>
      <c r="F63" s="1" t="s">
        <v>634</v>
      </c>
      <c r="G63" s="1">
        <v>77264273</v>
      </c>
      <c r="H63" s="1">
        <v>77280697</v>
      </c>
      <c r="I63" s="1" t="s">
        <v>1298</v>
      </c>
    </row>
    <row r="64" spans="1:9" x14ac:dyDescent="0.2">
      <c r="A64" s="1" t="s">
        <v>477</v>
      </c>
      <c r="B64" s="1" t="s">
        <v>479</v>
      </c>
      <c r="C64" s="1">
        <v>0.48481632340000003</v>
      </c>
      <c r="D64" s="1" t="s">
        <v>962</v>
      </c>
      <c r="E64" s="1">
        <v>3</v>
      </c>
      <c r="F64" s="1" t="s">
        <v>480</v>
      </c>
      <c r="G64" s="1">
        <v>79508419</v>
      </c>
      <c r="H64" s="1">
        <v>79522400</v>
      </c>
      <c r="I64" s="1" t="s">
        <v>1298</v>
      </c>
    </row>
    <row r="65" spans="1:9" x14ac:dyDescent="0.2">
      <c r="A65" s="1" t="s">
        <v>856</v>
      </c>
      <c r="B65" s="1" t="s">
        <v>857</v>
      </c>
      <c r="C65" s="1">
        <v>0.467068082</v>
      </c>
      <c r="D65" s="1" t="s">
        <v>967</v>
      </c>
      <c r="E65" s="1">
        <v>8</v>
      </c>
      <c r="F65" s="1" t="s">
        <v>858</v>
      </c>
      <c r="G65" s="1">
        <v>15242393</v>
      </c>
      <c r="H65" s="1">
        <v>15265789</v>
      </c>
      <c r="I65" s="1" t="s">
        <v>1299</v>
      </c>
    </row>
    <row r="66" spans="1:9" x14ac:dyDescent="0.2">
      <c r="A66" s="1" t="s">
        <v>505</v>
      </c>
      <c r="B66" s="1" t="s">
        <v>506</v>
      </c>
      <c r="C66" s="1">
        <v>0.46349382020000002</v>
      </c>
      <c r="D66" s="1" t="s">
        <v>961</v>
      </c>
      <c r="E66" s="1">
        <v>4</v>
      </c>
      <c r="F66" s="1" t="s">
        <v>507</v>
      </c>
      <c r="G66" s="1">
        <v>79340773</v>
      </c>
      <c r="H66" s="1">
        <v>79356681</v>
      </c>
      <c r="I66" s="1" t="s">
        <v>1298</v>
      </c>
    </row>
    <row r="67" spans="1:9" x14ac:dyDescent="0.2">
      <c r="A67" s="1" t="s">
        <v>86</v>
      </c>
      <c r="B67" s="1" t="s">
        <v>88</v>
      </c>
      <c r="C67" s="1">
        <v>0.46167291399999999</v>
      </c>
      <c r="D67" s="1" t="s">
        <v>961</v>
      </c>
      <c r="E67" s="1">
        <v>4</v>
      </c>
      <c r="F67" s="1" t="s">
        <v>89</v>
      </c>
      <c r="G67" s="1">
        <v>86167975</v>
      </c>
      <c r="H67" s="1">
        <v>86170490</v>
      </c>
      <c r="I67" s="1" t="s">
        <v>1298</v>
      </c>
    </row>
    <row r="68" spans="1:9" x14ac:dyDescent="0.2">
      <c r="A68" s="1" t="s">
        <v>625</v>
      </c>
      <c r="B68" s="1" t="s">
        <v>627</v>
      </c>
      <c r="C68" s="1">
        <v>0.45702154919999999</v>
      </c>
      <c r="D68" s="1" t="s">
        <v>960</v>
      </c>
      <c r="E68" s="1">
        <v>5</v>
      </c>
      <c r="F68" s="1" t="s">
        <v>628</v>
      </c>
      <c r="G68" s="1">
        <v>77280892</v>
      </c>
      <c r="H68" s="1">
        <v>77293446</v>
      </c>
      <c r="I68" s="1" t="s">
        <v>1298</v>
      </c>
    </row>
    <row r="69" spans="1:9" x14ac:dyDescent="0.2">
      <c r="A69" s="1" t="s">
        <v>637</v>
      </c>
      <c r="B69" s="1" t="s">
        <v>639</v>
      </c>
      <c r="C69" s="1">
        <v>0.4252282778</v>
      </c>
      <c r="D69" s="1" t="s">
        <v>960</v>
      </c>
      <c r="E69" s="1">
        <v>5</v>
      </c>
      <c r="F69" s="1" t="s">
        <v>640</v>
      </c>
      <c r="G69" s="1">
        <v>77237967</v>
      </c>
      <c r="H69" s="1">
        <v>77257908</v>
      </c>
      <c r="I69" s="1" t="s">
        <v>1298</v>
      </c>
    </row>
    <row r="70" spans="1:9" x14ac:dyDescent="0.2">
      <c r="A70" s="1" t="s">
        <v>818</v>
      </c>
      <c r="B70" s="1" t="s">
        <v>819</v>
      </c>
      <c r="C70" s="1">
        <v>0.4147759533</v>
      </c>
      <c r="D70" s="1" t="s">
        <v>965</v>
      </c>
      <c r="E70" s="1">
        <v>9</v>
      </c>
      <c r="F70" s="1" t="s">
        <v>820</v>
      </c>
      <c r="G70" s="1">
        <v>1224630</v>
      </c>
      <c r="H70" s="1">
        <v>1272995</v>
      </c>
      <c r="I70" s="1" t="s">
        <v>1299</v>
      </c>
    </row>
    <row r="71" spans="1:9" x14ac:dyDescent="0.2">
      <c r="A71" s="1" t="s">
        <v>571</v>
      </c>
      <c r="B71" s="1" t="s">
        <v>83</v>
      </c>
      <c r="C71" s="1">
        <v>0.40730622969999997</v>
      </c>
      <c r="D71" s="1" t="s">
        <v>961</v>
      </c>
      <c r="E71" s="1">
        <v>4</v>
      </c>
      <c r="F71" s="1" t="s">
        <v>572</v>
      </c>
      <c r="G71" s="1">
        <v>78380305</v>
      </c>
      <c r="H71" s="1">
        <v>78381591</v>
      </c>
      <c r="I71" s="1" t="s">
        <v>1298</v>
      </c>
    </row>
    <row r="72" spans="1:9" x14ac:dyDescent="0.2">
      <c r="A72" s="1" t="s">
        <v>183</v>
      </c>
      <c r="B72" s="1" t="s">
        <v>185</v>
      </c>
      <c r="C72" s="1">
        <v>0.39333684550000003</v>
      </c>
      <c r="D72" s="1" t="s">
        <v>961</v>
      </c>
      <c r="E72" s="1">
        <v>4</v>
      </c>
      <c r="F72" s="1" t="s">
        <v>186</v>
      </c>
      <c r="G72" s="1">
        <v>82292549</v>
      </c>
      <c r="H72" s="1">
        <v>82369863</v>
      </c>
      <c r="I72" s="1" t="s">
        <v>1298</v>
      </c>
    </row>
    <row r="73" spans="1:9" x14ac:dyDescent="0.2">
      <c r="A73" s="1" t="s">
        <v>92</v>
      </c>
      <c r="B73" s="1" t="s">
        <v>93</v>
      </c>
      <c r="C73" s="1">
        <v>0.39040468510000004</v>
      </c>
      <c r="D73" s="1" t="s">
        <v>962</v>
      </c>
      <c r="E73" s="1">
        <v>3</v>
      </c>
      <c r="F73" s="1" t="s">
        <v>94</v>
      </c>
      <c r="G73" s="1">
        <v>85887030</v>
      </c>
      <c r="H73" s="1">
        <v>85940720</v>
      </c>
      <c r="I73" s="1" t="s">
        <v>1298</v>
      </c>
    </row>
    <row r="74" spans="1:9" x14ac:dyDescent="0.2">
      <c r="A74" s="1" t="s">
        <v>725</v>
      </c>
      <c r="B74" s="1" t="s">
        <v>727</v>
      </c>
      <c r="C74" s="1">
        <v>0.38958624289999999</v>
      </c>
      <c r="D74" s="1" t="s">
        <v>960</v>
      </c>
      <c r="E74" s="1">
        <v>5</v>
      </c>
      <c r="F74" s="1" t="s">
        <v>728</v>
      </c>
      <c r="G74" s="1">
        <v>76993606</v>
      </c>
      <c r="H74" s="1">
        <v>77018948</v>
      </c>
      <c r="I74" s="1" t="s">
        <v>1298</v>
      </c>
    </row>
    <row r="75" spans="1:9" x14ac:dyDescent="0.2">
      <c r="A75" s="1" t="s">
        <v>713</v>
      </c>
      <c r="B75" s="1" t="s">
        <v>715</v>
      </c>
      <c r="C75" s="1">
        <v>0.38807070999999999</v>
      </c>
      <c r="D75" s="1" t="s">
        <v>963</v>
      </c>
      <c r="E75" s="1">
        <v>6</v>
      </c>
      <c r="F75" s="1" t="s">
        <v>716</v>
      </c>
      <c r="G75" s="1">
        <v>77030574</v>
      </c>
      <c r="H75" s="1">
        <v>77036628</v>
      </c>
      <c r="I75" s="1" t="s">
        <v>1298</v>
      </c>
    </row>
  </sheetData>
  <sortState xmlns:xlrd2="http://schemas.microsoft.com/office/spreadsheetml/2017/richdata2" ref="A3:I84">
    <sortCondition descending="1" ref="C3:C84"/>
  </sortState>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24527-54D5-A744-83C8-8E16D8F10F8E}">
  <dimension ref="A1:G24"/>
  <sheetViews>
    <sheetView workbookViewId="0">
      <selection activeCell="E14" sqref="E14"/>
    </sheetView>
  </sheetViews>
  <sheetFormatPr baseColWidth="10" defaultRowHeight="16" x14ac:dyDescent="0.2"/>
  <cols>
    <col min="1" max="1" width="24" style="1" bestFit="1" customWidth="1"/>
    <col min="2" max="2" width="21.5" style="1" bestFit="1" customWidth="1"/>
    <col min="3" max="3" width="25.5" style="1" bestFit="1" customWidth="1"/>
    <col min="4" max="16384" width="10.83203125" style="1"/>
  </cols>
  <sheetData>
    <row r="1" spans="1:7" ht="34" customHeight="1" x14ac:dyDescent="0.2">
      <c r="A1" s="72" t="s">
        <v>2705</v>
      </c>
      <c r="B1" s="72"/>
      <c r="C1" s="72"/>
      <c r="D1" s="72"/>
      <c r="E1" s="72"/>
      <c r="F1" s="72"/>
      <c r="G1" s="72"/>
    </row>
    <row r="2" spans="1:7" x14ac:dyDescent="0.2">
      <c r="A2" s="52" t="s">
        <v>1059</v>
      </c>
      <c r="B2" s="52" t="s">
        <v>2654</v>
      </c>
      <c r="C2" s="52" t="s">
        <v>1058</v>
      </c>
    </row>
    <row r="3" spans="1:7" x14ac:dyDescent="0.2">
      <c r="A3" s="1" t="s">
        <v>901</v>
      </c>
      <c r="B3" s="1">
        <v>7</v>
      </c>
      <c r="C3" s="1">
        <v>3</v>
      </c>
    </row>
    <row r="4" spans="1:7" x14ac:dyDescent="0.2">
      <c r="A4" s="1" t="s">
        <v>818</v>
      </c>
      <c r="B4" s="1">
        <v>9</v>
      </c>
      <c r="C4" s="1">
        <v>3</v>
      </c>
    </row>
    <row r="5" spans="1:7" x14ac:dyDescent="0.2">
      <c r="A5" s="1" t="s">
        <v>783</v>
      </c>
      <c r="B5" s="1">
        <v>7</v>
      </c>
      <c r="C5" s="1">
        <v>3</v>
      </c>
    </row>
    <row r="6" spans="1:7" x14ac:dyDescent="0.2">
      <c r="A6" s="1" t="s">
        <v>758</v>
      </c>
      <c r="B6" s="1">
        <v>8</v>
      </c>
      <c r="C6" s="1">
        <v>2</v>
      </c>
    </row>
    <row r="7" spans="1:7" x14ac:dyDescent="0.2">
      <c r="A7" s="1" t="s">
        <v>931</v>
      </c>
      <c r="B7" s="1">
        <v>7</v>
      </c>
      <c r="C7" s="1">
        <v>2</v>
      </c>
    </row>
    <row r="8" spans="1:7" x14ac:dyDescent="0.2">
      <c r="A8" s="1" t="s">
        <v>916</v>
      </c>
      <c r="B8" s="1">
        <v>7</v>
      </c>
      <c r="C8" s="1">
        <v>2</v>
      </c>
    </row>
    <row r="9" spans="1:7" x14ac:dyDescent="0.2">
      <c r="A9" s="1" t="s">
        <v>763</v>
      </c>
      <c r="B9" s="1">
        <v>8</v>
      </c>
      <c r="C9" s="1">
        <v>2</v>
      </c>
    </row>
    <row r="10" spans="1:7" x14ac:dyDescent="0.2">
      <c r="A10" s="1" t="s">
        <v>896</v>
      </c>
      <c r="B10" s="1">
        <v>8</v>
      </c>
      <c r="C10" s="1">
        <v>2</v>
      </c>
    </row>
    <row r="11" spans="1:7" x14ac:dyDescent="0.2">
      <c r="A11" s="1" t="s">
        <v>851</v>
      </c>
      <c r="B11" s="1">
        <v>7</v>
      </c>
      <c r="C11" s="1">
        <v>2</v>
      </c>
    </row>
    <row r="12" spans="1:7" x14ac:dyDescent="0.2">
      <c r="A12" s="1" t="s">
        <v>856</v>
      </c>
      <c r="B12" s="1">
        <v>8</v>
      </c>
      <c r="C12" s="1">
        <v>2</v>
      </c>
    </row>
    <row r="13" spans="1:7" x14ac:dyDescent="0.2">
      <c r="A13" s="1" t="s">
        <v>946</v>
      </c>
      <c r="B13" s="1">
        <v>8</v>
      </c>
      <c r="C13" s="1">
        <v>2</v>
      </c>
    </row>
    <row r="14" spans="1:7" x14ac:dyDescent="0.2">
      <c r="A14" s="1" t="s">
        <v>936</v>
      </c>
      <c r="B14" s="1">
        <v>9</v>
      </c>
      <c r="C14" s="1">
        <v>2</v>
      </c>
    </row>
    <row r="15" spans="1:7" x14ac:dyDescent="0.2">
      <c r="A15" s="1" t="s">
        <v>871</v>
      </c>
      <c r="B15" s="1">
        <v>8</v>
      </c>
      <c r="C15" s="1">
        <v>2</v>
      </c>
    </row>
    <row r="16" spans="1:7" x14ac:dyDescent="0.2">
      <c r="A16" s="1" t="s">
        <v>866</v>
      </c>
      <c r="B16" s="1">
        <v>8</v>
      </c>
      <c r="C16" s="1">
        <v>2</v>
      </c>
    </row>
    <row r="17" spans="1:3" x14ac:dyDescent="0.2">
      <c r="A17" s="1" t="s">
        <v>951</v>
      </c>
      <c r="B17" s="1">
        <v>9</v>
      </c>
      <c r="C17" s="1">
        <v>1</v>
      </c>
    </row>
    <row r="18" spans="1:3" x14ac:dyDescent="0.2">
      <c r="A18" s="1" t="s">
        <v>846</v>
      </c>
      <c r="B18" s="1">
        <v>9</v>
      </c>
      <c r="C18" s="1">
        <v>1</v>
      </c>
    </row>
    <row r="19" spans="1:3" x14ac:dyDescent="0.2">
      <c r="A19" s="1" t="s">
        <v>813</v>
      </c>
      <c r="B19" s="1">
        <v>9</v>
      </c>
      <c r="C19" s="1">
        <v>1</v>
      </c>
    </row>
    <row r="20" spans="1:3" x14ac:dyDescent="0.2">
      <c r="A20" s="1" t="s">
        <v>803</v>
      </c>
      <c r="B20" s="1">
        <v>9</v>
      </c>
      <c r="C20" s="1">
        <v>1</v>
      </c>
    </row>
    <row r="21" spans="1:3" x14ac:dyDescent="0.2">
      <c r="A21" s="1" t="s">
        <v>911</v>
      </c>
      <c r="B21" s="1">
        <v>9</v>
      </c>
      <c r="C21" s="1">
        <v>1</v>
      </c>
    </row>
    <row r="22" spans="1:3" x14ac:dyDescent="0.2">
      <c r="A22" s="1" t="s">
        <v>886</v>
      </c>
      <c r="B22" s="1">
        <v>9</v>
      </c>
      <c r="C22" s="1">
        <v>1</v>
      </c>
    </row>
    <row r="23" spans="1:3" x14ac:dyDescent="0.2">
      <c r="A23" s="1" t="s">
        <v>956</v>
      </c>
      <c r="B23" s="1">
        <v>10</v>
      </c>
      <c r="C23" s="1">
        <v>0</v>
      </c>
    </row>
    <row r="24" spans="1:3" x14ac:dyDescent="0.2">
      <c r="A24" s="1" t="s">
        <v>788</v>
      </c>
      <c r="B24" s="1">
        <v>10</v>
      </c>
      <c r="C24" s="1">
        <v>0</v>
      </c>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E6BD1-8600-F843-B51F-92EF18C82EAC}">
  <dimension ref="A1:D27"/>
  <sheetViews>
    <sheetView workbookViewId="0">
      <selection activeCell="D16" sqref="D16"/>
    </sheetView>
  </sheetViews>
  <sheetFormatPr baseColWidth="10" defaultRowHeight="16" x14ac:dyDescent="0.2"/>
  <cols>
    <col min="1" max="1" width="19" style="1" bestFit="1" customWidth="1"/>
    <col min="2" max="2" width="62.33203125" style="1" bestFit="1" customWidth="1"/>
    <col min="3" max="3" width="27.1640625" style="1" bestFit="1" customWidth="1"/>
    <col min="4" max="5" width="25.1640625" style="1" bestFit="1" customWidth="1"/>
    <col min="6" max="16384" width="10.83203125" style="1"/>
  </cols>
  <sheetData>
    <row r="1" spans="1:4" x14ac:dyDescent="0.2">
      <c r="A1" s="78" t="s">
        <v>2706</v>
      </c>
      <c r="B1" s="78"/>
      <c r="C1" s="78"/>
      <c r="D1" s="78"/>
    </row>
    <row r="2" spans="1:4" x14ac:dyDescent="0.2">
      <c r="A2" s="50" t="s">
        <v>1169</v>
      </c>
      <c r="B2" s="50" t="s">
        <v>1</v>
      </c>
      <c r="C2" s="50" t="s">
        <v>2707</v>
      </c>
      <c r="D2" s="50" t="s">
        <v>2708</v>
      </c>
    </row>
    <row r="3" spans="1:4" x14ac:dyDescent="0.2">
      <c r="A3" s="6" t="s">
        <v>1186</v>
      </c>
      <c r="B3" s="6" t="s">
        <v>1187</v>
      </c>
      <c r="C3" s="69">
        <v>2.3925880000000001E-4</v>
      </c>
      <c r="D3" s="70" t="s">
        <v>57</v>
      </c>
    </row>
    <row r="4" spans="1:4" x14ac:dyDescent="0.2">
      <c r="A4" s="6" t="s">
        <v>1182</v>
      </c>
      <c r="B4" s="6" t="s">
        <v>1183</v>
      </c>
      <c r="C4" s="69">
        <v>1.4197179999999999E-4</v>
      </c>
      <c r="D4" s="70" t="s">
        <v>57</v>
      </c>
    </row>
    <row r="5" spans="1:4" x14ac:dyDescent="0.2">
      <c r="A5" s="6" t="s">
        <v>1190</v>
      </c>
      <c r="B5" s="6" t="s">
        <v>1192</v>
      </c>
      <c r="C5" s="69">
        <v>3.7552739999999999E-4</v>
      </c>
      <c r="D5" s="70" t="s">
        <v>57</v>
      </c>
    </row>
    <row r="6" spans="1:4" x14ac:dyDescent="0.2">
      <c r="A6" s="6" t="s">
        <v>1188</v>
      </c>
      <c r="B6" s="6" t="s">
        <v>1189</v>
      </c>
      <c r="C6" s="69">
        <v>7.417859E-4</v>
      </c>
      <c r="D6" s="70">
        <v>7.2653880000000004E-4</v>
      </c>
    </row>
    <row r="7" spans="1:4" x14ac:dyDescent="0.2">
      <c r="A7" s="6" t="s">
        <v>1184</v>
      </c>
      <c r="B7" s="6" t="s">
        <v>1185</v>
      </c>
      <c r="C7" s="69">
        <v>4.4188756999999999E-3</v>
      </c>
      <c r="D7" s="70">
        <v>3.9631312E-3</v>
      </c>
    </row>
    <row r="8" spans="1:4" x14ac:dyDescent="0.2">
      <c r="A8" s="6" t="s">
        <v>1191</v>
      </c>
      <c r="B8" s="6" t="s">
        <v>1193</v>
      </c>
      <c r="C8" s="69">
        <v>5.1288859999999996E-4</v>
      </c>
      <c r="D8" s="70">
        <v>8.3058109999999997E-4</v>
      </c>
    </row>
    <row r="9" spans="1:4" x14ac:dyDescent="0.2">
      <c r="A9" s="6" t="s">
        <v>42</v>
      </c>
      <c r="B9" s="6" t="s">
        <v>1180</v>
      </c>
      <c r="C9" s="69">
        <v>6.7770336999999998E-3</v>
      </c>
      <c r="D9" s="70">
        <v>6.8124216000000001E-3</v>
      </c>
    </row>
    <row r="10" spans="1:4" x14ac:dyDescent="0.2">
      <c r="A10" s="35" t="s">
        <v>1181</v>
      </c>
      <c r="B10" s="35" t="s">
        <v>2667</v>
      </c>
      <c r="C10" s="71">
        <v>3.0097705999999999E-3</v>
      </c>
      <c r="D10" s="71">
        <v>3.0037036000000001E-3</v>
      </c>
    </row>
    <row r="11" spans="1:4" x14ac:dyDescent="0.2">
      <c r="A11" s="6"/>
      <c r="B11" s="6"/>
    </row>
    <row r="12" spans="1:4" x14ac:dyDescent="0.2">
      <c r="A12" s="6"/>
      <c r="B12" s="6"/>
    </row>
    <row r="13" spans="1:4" x14ac:dyDescent="0.2">
      <c r="A13" s="6"/>
      <c r="B13" s="6"/>
    </row>
    <row r="14" spans="1:4" x14ac:dyDescent="0.2">
      <c r="A14" s="6"/>
      <c r="B14" s="6"/>
    </row>
    <row r="15" spans="1:4" x14ac:dyDescent="0.2">
      <c r="A15" s="6"/>
      <c r="B15" s="6"/>
    </row>
    <row r="16" spans="1:4" x14ac:dyDescent="0.2">
      <c r="A16" s="6"/>
      <c r="B16" s="6"/>
    </row>
    <row r="17" spans="1:2" x14ac:dyDescent="0.2">
      <c r="A17" s="6"/>
      <c r="B17" s="6"/>
    </row>
    <row r="18" spans="1:2" x14ac:dyDescent="0.2">
      <c r="A18" s="6"/>
      <c r="B18" s="6"/>
    </row>
    <row r="19" spans="1:2" x14ac:dyDescent="0.2">
      <c r="A19" s="6"/>
      <c r="B19" s="6"/>
    </row>
    <row r="20" spans="1:2" x14ac:dyDescent="0.2">
      <c r="A20" s="6"/>
      <c r="B20" s="6"/>
    </row>
    <row r="21" spans="1:2" x14ac:dyDescent="0.2">
      <c r="A21" s="6"/>
      <c r="B21" s="6"/>
    </row>
    <row r="22" spans="1:2" x14ac:dyDescent="0.2">
      <c r="A22" s="6"/>
      <c r="B22" s="6"/>
    </row>
    <row r="23" spans="1:2" x14ac:dyDescent="0.2">
      <c r="A23" s="6"/>
      <c r="B23" s="6"/>
    </row>
    <row r="24" spans="1:2" x14ac:dyDescent="0.2">
      <c r="A24" s="6"/>
      <c r="B24" s="6"/>
    </row>
    <row r="25" spans="1:2" x14ac:dyDescent="0.2">
      <c r="A25" s="6"/>
      <c r="B25" s="6"/>
    </row>
    <row r="26" spans="1:2" x14ac:dyDescent="0.2">
      <c r="A26" s="6"/>
      <c r="B26" s="6"/>
    </row>
    <row r="27" spans="1:2" x14ac:dyDescent="0.2">
      <c r="A27" s="6"/>
      <c r="B27" s="6"/>
    </row>
  </sheetData>
  <mergeCells count="1">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0568-8F98-F941-B486-2A84430517E9}">
  <dimension ref="A1:Q600"/>
  <sheetViews>
    <sheetView workbookViewId="0">
      <selection activeCell="G10" sqref="G10"/>
    </sheetView>
  </sheetViews>
  <sheetFormatPr baseColWidth="10" defaultRowHeight="16" x14ac:dyDescent="0.2"/>
  <cols>
    <col min="1" max="1" width="24" style="1" bestFit="1" customWidth="1"/>
    <col min="2" max="2" width="23.1640625" style="1" bestFit="1" customWidth="1"/>
    <col min="3" max="3" width="23.5" style="1" bestFit="1" customWidth="1"/>
    <col min="4" max="4" width="10.6640625" style="1" bestFit="1" customWidth="1"/>
    <col min="5" max="5" width="16" style="1" bestFit="1" customWidth="1"/>
    <col min="6" max="6" width="15.33203125" style="1" bestFit="1" customWidth="1"/>
    <col min="7" max="7" width="14" style="1" bestFit="1" customWidth="1"/>
    <col min="8" max="13" width="7.1640625" style="1" bestFit="1" customWidth="1"/>
    <col min="14" max="14" width="10.83203125" style="1"/>
    <col min="15" max="15" width="11.83203125" style="1" bestFit="1" customWidth="1"/>
    <col min="16" max="16" width="16.6640625" style="1" bestFit="1" customWidth="1"/>
    <col min="17" max="17" width="21.6640625" style="1" bestFit="1" customWidth="1"/>
    <col min="18" max="16384" width="10.83203125" style="1"/>
  </cols>
  <sheetData>
    <row r="1" spans="1:17" ht="46" customHeight="1" x14ac:dyDescent="0.2">
      <c r="A1" s="79" t="s">
        <v>2712</v>
      </c>
      <c r="B1" s="79"/>
      <c r="C1" s="79"/>
      <c r="D1" s="79"/>
      <c r="E1" s="79"/>
      <c r="F1" s="79"/>
      <c r="G1" s="79"/>
      <c r="H1" s="79"/>
      <c r="I1" s="79"/>
      <c r="J1" s="79"/>
      <c r="K1" s="79"/>
      <c r="L1" s="79"/>
      <c r="M1" s="79"/>
      <c r="N1" s="79"/>
      <c r="O1" s="79"/>
      <c r="P1" s="79"/>
      <c r="Q1" s="79"/>
    </row>
    <row r="2" spans="1:17" s="2" customFormat="1" x14ac:dyDescent="0.2">
      <c r="A2" s="50" t="s">
        <v>1059</v>
      </c>
      <c r="B2" s="50" t="s">
        <v>1300</v>
      </c>
      <c r="C2" s="50" t="s">
        <v>1304</v>
      </c>
      <c r="D2" s="50" t="s">
        <v>1301</v>
      </c>
      <c r="E2" s="50" t="s">
        <v>1302</v>
      </c>
      <c r="F2" s="50" t="s">
        <v>1303</v>
      </c>
      <c r="G2" s="50" t="s">
        <v>1305</v>
      </c>
      <c r="H2" s="50" t="s">
        <v>1306</v>
      </c>
      <c r="I2" s="50" t="s">
        <v>1307</v>
      </c>
      <c r="J2" s="50" t="s">
        <v>1308</v>
      </c>
      <c r="K2" s="50" t="s">
        <v>2640</v>
      </c>
      <c r="L2" s="50" t="s">
        <v>1309</v>
      </c>
      <c r="M2" s="50" t="s">
        <v>1310</v>
      </c>
      <c r="N2" s="50" t="s">
        <v>969</v>
      </c>
      <c r="O2" s="50" t="s">
        <v>2709</v>
      </c>
      <c r="P2" s="50" t="s">
        <v>2711</v>
      </c>
      <c r="Q2" s="50" t="s">
        <v>2710</v>
      </c>
    </row>
    <row r="3" spans="1:17" x14ac:dyDescent="0.2">
      <c r="A3" s="1" t="s">
        <v>818</v>
      </c>
      <c r="B3" s="1" t="s">
        <v>1311</v>
      </c>
      <c r="C3" s="1" t="s">
        <v>817</v>
      </c>
      <c r="D3" s="1" t="s">
        <v>41</v>
      </c>
      <c r="E3" s="1">
        <v>407582</v>
      </c>
      <c r="F3" s="1">
        <v>447313</v>
      </c>
      <c r="G3" s="1" t="s">
        <v>1305</v>
      </c>
      <c r="H3" s="1">
        <v>0.2361</v>
      </c>
      <c r="I3" s="1">
        <v>407.6</v>
      </c>
      <c r="J3" s="1">
        <v>987.4</v>
      </c>
      <c r="K3" s="1">
        <v>3.3099999999999997E-2</v>
      </c>
      <c r="L3" s="1">
        <v>8.3000000000000001E-3</v>
      </c>
      <c r="M3" s="1">
        <v>0.24940000000000001</v>
      </c>
      <c r="N3" s="1">
        <v>1395</v>
      </c>
      <c r="O3" s="1" t="s">
        <v>1312</v>
      </c>
      <c r="P3" s="1" t="s">
        <v>1313</v>
      </c>
      <c r="Q3" s="1" t="s">
        <v>1314</v>
      </c>
    </row>
    <row r="4" spans="1:17" x14ac:dyDescent="0.2">
      <c r="A4" s="1" t="s">
        <v>818</v>
      </c>
      <c r="B4" s="1" t="s">
        <v>1311</v>
      </c>
      <c r="C4" s="1" t="s">
        <v>817</v>
      </c>
      <c r="D4" s="1" t="s">
        <v>41</v>
      </c>
      <c r="E4" s="1">
        <v>407582</v>
      </c>
      <c r="F4" s="1">
        <v>447313</v>
      </c>
      <c r="G4" s="1" t="s">
        <v>1305</v>
      </c>
      <c r="H4" s="1">
        <v>7.0000000000000007E-2</v>
      </c>
      <c r="I4" s="1">
        <v>376.2</v>
      </c>
      <c r="J4" s="1">
        <v>1018.8</v>
      </c>
      <c r="K4" s="1">
        <v>1.18E-2</v>
      </c>
      <c r="L4" s="1">
        <v>1E-3</v>
      </c>
      <c r="M4" s="1">
        <v>8.3799999999999999E-2</v>
      </c>
      <c r="N4" s="1">
        <v>1395</v>
      </c>
      <c r="O4" s="1" t="s">
        <v>1315</v>
      </c>
      <c r="P4" s="1" t="s">
        <v>1313</v>
      </c>
      <c r="Q4" s="1" t="s">
        <v>1314</v>
      </c>
    </row>
    <row r="5" spans="1:17" x14ac:dyDescent="0.2">
      <c r="A5" s="1" t="s">
        <v>818</v>
      </c>
      <c r="B5" s="1" t="s">
        <v>1311</v>
      </c>
      <c r="C5" s="1" t="s">
        <v>817</v>
      </c>
      <c r="D5" s="1" t="s">
        <v>41</v>
      </c>
      <c r="E5" s="1">
        <v>407582</v>
      </c>
      <c r="F5" s="1">
        <v>447313</v>
      </c>
      <c r="G5" s="1" t="s">
        <v>1305</v>
      </c>
      <c r="H5" s="1">
        <v>0.21890000000000001</v>
      </c>
      <c r="I5" s="1">
        <v>388.8</v>
      </c>
      <c r="J5" s="1">
        <v>1006.2</v>
      </c>
      <c r="K5" s="1">
        <v>3.8100000000000002E-2</v>
      </c>
      <c r="L5" s="1">
        <v>9.1000000000000004E-3</v>
      </c>
      <c r="M5" s="1">
        <v>0.23830000000000001</v>
      </c>
      <c r="N5" s="1">
        <v>1395</v>
      </c>
      <c r="O5" s="1" t="s">
        <v>1316</v>
      </c>
      <c r="P5" s="1" t="s">
        <v>1313</v>
      </c>
      <c r="Q5" s="1" t="s">
        <v>1314</v>
      </c>
    </row>
    <row r="6" spans="1:17" x14ac:dyDescent="0.2">
      <c r="A6" s="1" t="s">
        <v>1317</v>
      </c>
      <c r="B6" s="1" t="s">
        <v>1318</v>
      </c>
      <c r="C6" s="1" t="s">
        <v>1319</v>
      </c>
      <c r="D6" s="1" t="s">
        <v>41</v>
      </c>
      <c r="E6" s="1">
        <v>494572</v>
      </c>
      <c r="F6" s="1">
        <v>503963</v>
      </c>
      <c r="G6" s="1" t="s">
        <v>1305</v>
      </c>
      <c r="H6" s="1">
        <v>0.1469</v>
      </c>
      <c r="I6" s="1">
        <v>341.3</v>
      </c>
      <c r="J6" s="1">
        <v>1455.7</v>
      </c>
      <c r="K6" s="1">
        <v>6.5500000000000003E-2</v>
      </c>
      <c r="L6" s="1">
        <v>1.32E-2</v>
      </c>
      <c r="M6" s="1">
        <v>0.20150000000000001</v>
      </c>
      <c r="N6" s="1">
        <v>1797</v>
      </c>
      <c r="O6" s="1" t="s">
        <v>1315</v>
      </c>
      <c r="P6" s="1" t="s">
        <v>1320</v>
      </c>
      <c r="Q6" s="1" t="s">
        <v>1314</v>
      </c>
    </row>
    <row r="7" spans="1:17" x14ac:dyDescent="0.2">
      <c r="A7" s="1" t="s">
        <v>901</v>
      </c>
      <c r="B7" s="1" t="s">
        <v>1321</v>
      </c>
      <c r="C7" s="1" t="s">
        <v>900</v>
      </c>
      <c r="D7" s="1" t="s">
        <v>41</v>
      </c>
      <c r="E7" s="1">
        <v>728752</v>
      </c>
      <c r="F7" s="1">
        <v>860458</v>
      </c>
      <c r="G7" s="1" t="s">
        <v>1305</v>
      </c>
      <c r="H7" s="1">
        <v>0.5171</v>
      </c>
      <c r="I7" s="1">
        <v>263</v>
      </c>
      <c r="J7" s="1">
        <v>901</v>
      </c>
      <c r="K7" s="1">
        <v>0.1366</v>
      </c>
      <c r="L7" s="1">
        <v>7.0999999999999994E-2</v>
      </c>
      <c r="M7" s="1">
        <v>0.51970000000000005</v>
      </c>
      <c r="N7" s="1">
        <v>1164</v>
      </c>
      <c r="O7" s="1" t="s">
        <v>1312</v>
      </c>
      <c r="P7" s="1" t="s">
        <v>1313</v>
      </c>
      <c r="Q7" s="1" t="s">
        <v>1314</v>
      </c>
    </row>
    <row r="8" spans="1:17" x14ac:dyDescent="0.2">
      <c r="A8" s="1" t="s">
        <v>901</v>
      </c>
      <c r="B8" s="1" t="s">
        <v>1321</v>
      </c>
      <c r="C8" s="1" t="s">
        <v>900</v>
      </c>
      <c r="D8" s="1" t="s">
        <v>41</v>
      </c>
      <c r="E8" s="1">
        <v>728752</v>
      </c>
      <c r="F8" s="1">
        <v>860458</v>
      </c>
      <c r="G8" s="1" t="s">
        <v>1305</v>
      </c>
      <c r="H8" s="1">
        <v>0.1096</v>
      </c>
      <c r="I8" s="1">
        <v>200.2</v>
      </c>
      <c r="J8" s="1">
        <v>963.8</v>
      </c>
      <c r="K8" s="1">
        <v>0.106</v>
      </c>
      <c r="L8" s="1">
        <v>1.49E-2</v>
      </c>
      <c r="M8" s="1">
        <v>0.14069999999999999</v>
      </c>
      <c r="N8" s="1">
        <v>1164</v>
      </c>
      <c r="O8" s="1" t="s">
        <v>1315</v>
      </c>
      <c r="P8" s="1" t="s">
        <v>1313</v>
      </c>
      <c r="Q8" s="1" t="s">
        <v>1314</v>
      </c>
    </row>
    <row r="9" spans="1:17" x14ac:dyDescent="0.2">
      <c r="A9" s="1" t="s">
        <v>901</v>
      </c>
      <c r="B9" s="1" t="s">
        <v>1321</v>
      </c>
      <c r="C9" s="1" t="s">
        <v>900</v>
      </c>
      <c r="D9" s="1" t="s">
        <v>41</v>
      </c>
      <c r="E9" s="1">
        <v>728752</v>
      </c>
      <c r="F9" s="1">
        <v>860458</v>
      </c>
      <c r="G9" s="1" t="s">
        <v>1305</v>
      </c>
      <c r="H9" s="1">
        <v>0.48930000000000001</v>
      </c>
      <c r="I9" s="1">
        <v>280.2</v>
      </c>
      <c r="J9" s="1">
        <v>883.8</v>
      </c>
      <c r="K9" s="1">
        <v>0.16239999999999999</v>
      </c>
      <c r="L9" s="1">
        <v>7.2800000000000004E-2</v>
      </c>
      <c r="M9" s="1">
        <v>0.44800000000000001</v>
      </c>
      <c r="N9" s="1">
        <v>1164</v>
      </c>
      <c r="O9" s="1" t="s">
        <v>1316</v>
      </c>
      <c r="P9" s="1" t="s">
        <v>1313</v>
      </c>
      <c r="Q9" s="1" t="s">
        <v>1314</v>
      </c>
    </row>
    <row r="10" spans="1:17" x14ac:dyDescent="0.2">
      <c r="A10" s="1" t="s">
        <v>1322</v>
      </c>
      <c r="B10" s="1" t="s">
        <v>1323</v>
      </c>
      <c r="C10" s="1" t="s">
        <v>1324</v>
      </c>
      <c r="D10" s="1" t="s">
        <v>41</v>
      </c>
      <c r="E10" s="1">
        <v>1562768</v>
      </c>
      <c r="F10" s="1">
        <v>1570281</v>
      </c>
      <c r="G10" s="1" t="s">
        <v>1305</v>
      </c>
      <c r="H10" s="1">
        <v>0.1799</v>
      </c>
      <c r="I10" s="1">
        <v>149.6</v>
      </c>
      <c r="J10" s="1">
        <v>669.4</v>
      </c>
      <c r="K10" s="1">
        <v>3.1600000000000003E-2</v>
      </c>
      <c r="L10" s="1">
        <v>9.1000000000000004E-3</v>
      </c>
      <c r="M10" s="1">
        <v>0.28770000000000001</v>
      </c>
      <c r="N10" s="1">
        <v>819</v>
      </c>
      <c r="O10" s="1" t="s">
        <v>1315</v>
      </c>
      <c r="P10" s="1" t="s">
        <v>1320</v>
      </c>
      <c r="Q10" s="1" t="s">
        <v>1314</v>
      </c>
    </row>
    <row r="11" spans="1:17" x14ac:dyDescent="0.2">
      <c r="A11" s="1" t="s">
        <v>1325</v>
      </c>
      <c r="B11" s="1" t="s">
        <v>1326</v>
      </c>
      <c r="C11" s="1" t="s">
        <v>1327</v>
      </c>
      <c r="D11" s="1" t="s">
        <v>41</v>
      </c>
      <c r="E11" s="1">
        <v>1811010</v>
      </c>
      <c r="F11" s="1">
        <v>1829490</v>
      </c>
      <c r="G11" s="1" t="s">
        <v>1305</v>
      </c>
      <c r="H11" s="1">
        <v>9.0499999999999997E-2</v>
      </c>
      <c r="I11" s="1">
        <v>205.8</v>
      </c>
      <c r="J11" s="1">
        <v>487.2</v>
      </c>
      <c r="K11" s="1">
        <v>0.27910000000000001</v>
      </c>
      <c r="L11" s="1">
        <v>1.7100000000000001E-2</v>
      </c>
      <c r="M11" s="1">
        <v>6.1199999999999997E-2</v>
      </c>
      <c r="N11" s="1">
        <v>693</v>
      </c>
      <c r="O11" s="1" t="s">
        <v>1315</v>
      </c>
      <c r="P11" s="1" t="s">
        <v>1320</v>
      </c>
      <c r="Q11" s="1" t="s">
        <v>1314</v>
      </c>
    </row>
    <row r="12" spans="1:17" x14ac:dyDescent="0.2">
      <c r="A12" s="1" t="s">
        <v>881</v>
      </c>
      <c r="B12" s="1" t="s">
        <v>1328</v>
      </c>
      <c r="C12" s="1" t="s">
        <v>880</v>
      </c>
      <c r="D12" s="1" t="s">
        <v>41</v>
      </c>
      <c r="E12" s="1">
        <v>1959205</v>
      </c>
      <c r="F12" s="1">
        <v>1984842</v>
      </c>
      <c r="G12" s="1" t="s">
        <v>1305</v>
      </c>
      <c r="H12" s="1">
        <v>0.7046</v>
      </c>
      <c r="I12" s="1">
        <v>170.8</v>
      </c>
      <c r="J12" s="1">
        <v>348.2</v>
      </c>
      <c r="K12" s="1">
        <v>0.2888</v>
      </c>
      <c r="L12" s="1">
        <v>0.1298</v>
      </c>
      <c r="M12" s="1">
        <v>0.44919999999999999</v>
      </c>
      <c r="N12" s="1">
        <v>519</v>
      </c>
      <c r="O12" s="1" t="s">
        <v>1312</v>
      </c>
      <c r="P12" s="1" t="s">
        <v>1313</v>
      </c>
      <c r="Q12" s="1" t="s">
        <v>1314</v>
      </c>
    </row>
    <row r="13" spans="1:17" x14ac:dyDescent="0.2">
      <c r="A13" s="1" t="s">
        <v>881</v>
      </c>
      <c r="B13" s="1" t="s">
        <v>1328</v>
      </c>
      <c r="C13" s="1" t="s">
        <v>880</v>
      </c>
      <c r="D13" s="1" t="s">
        <v>41</v>
      </c>
      <c r="E13" s="1">
        <v>1959205</v>
      </c>
      <c r="F13" s="1">
        <v>1984842</v>
      </c>
      <c r="G13" s="1" t="s">
        <v>1305</v>
      </c>
      <c r="H13" s="1">
        <v>0.2034</v>
      </c>
      <c r="I13" s="1">
        <v>167.1</v>
      </c>
      <c r="J13" s="1">
        <v>351.9</v>
      </c>
      <c r="K13" s="1">
        <v>0.49930000000000002</v>
      </c>
      <c r="L13" s="1">
        <v>5.1200000000000002E-2</v>
      </c>
      <c r="M13" s="1">
        <v>0.1026</v>
      </c>
      <c r="N13" s="1">
        <v>519</v>
      </c>
      <c r="O13" s="1" t="s">
        <v>1315</v>
      </c>
      <c r="P13" s="1" t="s">
        <v>1313</v>
      </c>
      <c r="Q13" s="1" t="s">
        <v>1314</v>
      </c>
    </row>
    <row r="14" spans="1:17" x14ac:dyDescent="0.2">
      <c r="A14" s="1" t="s">
        <v>881</v>
      </c>
      <c r="B14" s="1" t="s">
        <v>1328</v>
      </c>
      <c r="C14" s="1" t="s">
        <v>880</v>
      </c>
      <c r="D14" s="1" t="s">
        <v>41</v>
      </c>
      <c r="E14" s="1">
        <v>1959205</v>
      </c>
      <c r="F14" s="1">
        <v>1984842</v>
      </c>
      <c r="G14" s="1" t="s">
        <v>1305</v>
      </c>
      <c r="H14" s="1">
        <v>0.75980000000000003</v>
      </c>
      <c r="I14" s="1">
        <v>165.1</v>
      </c>
      <c r="J14" s="1">
        <v>353.9</v>
      </c>
      <c r="K14" s="1">
        <v>0.29659999999999997</v>
      </c>
      <c r="L14" s="1">
        <v>0.14430000000000001</v>
      </c>
      <c r="M14" s="1">
        <v>0.48670000000000002</v>
      </c>
      <c r="N14" s="1">
        <v>519</v>
      </c>
      <c r="O14" s="1" t="s">
        <v>1316</v>
      </c>
      <c r="P14" s="1" t="s">
        <v>1313</v>
      </c>
      <c r="Q14" s="1" t="s">
        <v>1314</v>
      </c>
    </row>
    <row r="15" spans="1:17" x14ac:dyDescent="0.2">
      <c r="A15" s="1" t="s">
        <v>1329</v>
      </c>
      <c r="B15" s="1" t="s">
        <v>1330</v>
      </c>
      <c r="C15" s="1" t="s">
        <v>1331</v>
      </c>
      <c r="D15" s="1" t="s">
        <v>41</v>
      </c>
      <c r="E15" s="1">
        <v>2063724</v>
      </c>
      <c r="F15" s="1">
        <v>2082097</v>
      </c>
      <c r="G15" s="1" t="s">
        <v>1305</v>
      </c>
      <c r="H15" s="1">
        <v>0.12690000000000001</v>
      </c>
      <c r="I15" s="1">
        <v>623.29999999999995</v>
      </c>
      <c r="J15" s="1">
        <v>1542.7</v>
      </c>
      <c r="K15" s="1">
        <v>3.4200000000000001E-2</v>
      </c>
      <c r="L15" s="1">
        <v>4.5999999999999999E-3</v>
      </c>
      <c r="M15" s="1">
        <v>0.13550000000000001</v>
      </c>
      <c r="N15" s="1">
        <v>2166</v>
      </c>
      <c r="O15" s="1" t="s">
        <v>1315</v>
      </c>
      <c r="P15" s="1" t="s">
        <v>1320</v>
      </c>
      <c r="Q15" s="1" t="s">
        <v>1314</v>
      </c>
    </row>
    <row r="16" spans="1:17" x14ac:dyDescent="0.2">
      <c r="A16" s="1" t="s">
        <v>1332</v>
      </c>
      <c r="B16" s="1" t="s">
        <v>1333</v>
      </c>
      <c r="C16" s="1" t="s">
        <v>1334</v>
      </c>
      <c r="D16" s="1" t="s">
        <v>41</v>
      </c>
      <c r="E16" s="1">
        <v>2615125</v>
      </c>
      <c r="F16" s="1">
        <v>2632075</v>
      </c>
      <c r="G16" s="1" t="s">
        <v>1305</v>
      </c>
      <c r="H16" s="1">
        <v>5.9900000000000002E-2</v>
      </c>
      <c r="I16" s="1">
        <v>211.3</v>
      </c>
      <c r="J16" s="1">
        <v>472.7</v>
      </c>
      <c r="K16" s="1">
        <v>7.8100000000000003E-2</v>
      </c>
      <c r="L16" s="1">
        <v>4.3E-3</v>
      </c>
      <c r="M16" s="1">
        <v>5.5100000000000003E-2</v>
      </c>
      <c r="N16" s="1">
        <v>684</v>
      </c>
      <c r="O16" s="1" t="s">
        <v>1315</v>
      </c>
      <c r="P16" s="1" t="s">
        <v>1320</v>
      </c>
      <c r="Q16" s="1" t="s">
        <v>1314</v>
      </c>
    </row>
    <row r="17" spans="1:17" x14ac:dyDescent="0.2">
      <c r="A17" s="1" t="s">
        <v>1335</v>
      </c>
      <c r="B17" s="1" t="s">
        <v>1336</v>
      </c>
      <c r="C17" s="1" t="s">
        <v>1337</v>
      </c>
      <c r="D17" s="1" t="s">
        <v>41</v>
      </c>
      <c r="E17" s="1">
        <v>2712917</v>
      </c>
      <c r="F17" s="1">
        <v>2737114</v>
      </c>
      <c r="G17" s="1" t="s">
        <v>1305</v>
      </c>
      <c r="H17" s="1">
        <v>0.1525</v>
      </c>
      <c r="I17" s="1">
        <v>405.8</v>
      </c>
      <c r="J17" s="1">
        <v>890.2</v>
      </c>
      <c r="K17" s="1">
        <v>0.2152</v>
      </c>
      <c r="L17" s="1">
        <v>2.3699999999999999E-2</v>
      </c>
      <c r="M17" s="1">
        <v>0.11020000000000001</v>
      </c>
      <c r="N17" s="1">
        <v>1296</v>
      </c>
      <c r="O17" s="1" t="s">
        <v>1315</v>
      </c>
      <c r="P17" s="1" t="s">
        <v>1320</v>
      </c>
      <c r="Q17" s="1" t="s">
        <v>1314</v>
      </c>
    </row>
    <row r="18" spans="1:17" x14ac:dyDescent="0.2">
      <c r="A18" s="1" t="s">
        <v>1338</v>
      </c>
      <c r="B18" s="1" t="s">
        <v>1339</v>
      </c>
      <c r="C18" s="1" t="s">
        <v>1340</v>
      </c>
      <c r="D18" s="1" t="s">
        <v>41</v>
      </c>
      <c r="E18" s="1">
        <v>3482085</v>
      </c>
      <c r="F18" s="1">
        <v>3486383</v>
      </c>
      <c r="G18" s="1" t="s">
        <v>1305</v>
      </c>
      <c r="H18" s="1">
        <v>0.115</v>
      </c>
      <c r="I18" s="1">
        <v>148.80000000000001</v>
      </c>
      <c r="J18" s="1">
        <v>439.2</v>
      </c>
      <c r="K18" s="1">
        <v>1.61E-2</v>
      </c>
      <c r="L18" s="1">
        <v>2.3E-3</v>
      </c>
      <c r="M18" s="1">
        <v>0.1447</v>
      </c>
      <c r="N18" s="1">
        <v>588</v>
      </c>
      <c r="O18" s="1" t="s">
        <v>1315</v>
      </c>
      <c r="P18" s="1" t="s">
        <v>1320</v>
      </c>
      <c r="Q18" s="1" t="s">
        <v>1314</v>
      </c>
    </row>
    <row r="19" spans="1:17" x14ac:dyDescent="0.2">
      <c r="A19" s="1" t="s">
        <v>1341</v>
      </c>
      <c r="B19" s="1" t="s">
        <v>1342</v>
      </c>
      <c r="C19" s="1" t="s">
        <v>1343</v>
      </c>
      <c r="D19" s="1" t="s">
        <v>41</v>
      </c>
      <c r="E19" s="1">
        <v>3492704</v>
      </c>
      <c r="F19" s="1">
        <v>3537091</v>
      </c>
      <c r="G19" s="1" t="s">
        <v>1305</v>
      </c>
      <c r="H19" s="1">
        <v>0.157</v>
      </c>
      <c r="I19" s="1">
        <v>569</v>
      </c>
      <c r="J19" s="1">
        <v>1318</v>
      </c>
      <c r="K19" s="1">
        <v>0.28820000000000001</v>
      </c>
      <c r="L19" s="1">
        <v>0.03</v>
      </c>
      <c r="M19" s="1">
        <v>0.1041</v>
      </c>
      <c r="N19" s="1">
        <v>1887</v>
      </c>
      <c r="O19" s="1" t="s">
        <v>1315</v>
      </c>
      <c r="P19" s="1" t="s">
        <v>1320</v>
      </c>
      <c r="Q19" s="1" t="s">
        <v>1314</v>
      </c>
    </row>
    <row r="20" spans="1:17" x14ac:dyDescent="0.2">
      <c r="A20" s="1" t="s">
        <v>1344</v>
      </c>
      <c r="B20" s="1" t="s">
        <v>1345</v>
      </c>
      <c r="C20" s="1" t="s">
        <v>1346</v>
      </c>
      <c r="D20" s="1" t="s">
        <v>41</v>
      </c>
      <c r="E20" s="1">
        <v>3658452</v>
      </c>
      <c r="F20" s="1">
        <v>3670064</v>
      </c>
      <c r="G20" s="1" t="s">
        <v>1305</v>
      </c>
      <c r="H20" s="1">
        <v>7.8299999999999995E-2</v>
      </c>
      <c r="I20" s="1">
        <v>217.8</v>
      </c>
      <c r="J20" s="1">
        <v>550.20000000000005</v>
      </c>
      <c r="K20" s="1">
        <v>4.3799999999999999E-2</v>
      </c>
      <c r="L20" s="1">
        <v>3.5999999999999999E-3</v>
      </c>
      <c r="M20" s="1">
        <v>8.2799999999999999E-2</v>
      </c>
      <c r="N20" s="1">
        <v>768</v>
      </c>
      <c r="O20" s="1" t="s">
        <v>1315</v>
      </c>
      <c r="P20" s="1" t="s">
        <v>1320</v>
      </c>
      <c r="Q20" s="1" t="s">
        <v>1314</v>
      </c>
    </row>
    <row r="21" spans="1:17" x14ac:dyDescent="0.2">
      <c r="A21" s="1" t="s">
        <v>1347</v>
      </c>
      <c r="B21" s="1" t="s">
        <v>1348</v>
      </c>
      <c r="C21" s="1" t="s">
        <v>1349</v>
      </c>
      <c r="D21" s="1" t="s">
        <v>41</v>
      </c>
      <c r="E21" s="1">
        <v>3834274</v>
      </c>
      <c r="F21" s="1">
        <v>3842912</v>
      </c>
      <c r="G21" s="1" t="s">
        <v>1305</v>
      </c>
      <c r="H21" s="1">
        <v>7.2900000000000006E-2</v>
      </c>
      <c r="I21" s="1">
        <v>331.9</v>
      </c>
      <c r="J21" s="1">
        <v>619.1</v>
      </c>
      <c r="K21" s="1">
        <v>5.3199999999999997E-2</v>
      </c>
      <c r="L21" s="1">
        <v>3.3999999999999998E-3</v>
      </c>
      <c r="M21" s="1">
        <v>6.3299999999999995E-2</v>
      </c>
      <c r="N21" s="1">
        <v>951</v>
      </c>
      <c r="O21" s="1" t="s">
        <v>1315</v>
      </c>
      <c r="P21" s="1" t="s">
        <v>1320</v>
      </c>
      <c r="Q21" s="1" t="s">
        <v>1314</v>
      </c>
    </row>
    <row r="22" spans="1:17" x14ac:dyDescent="0.2">
      <c r="A22" s="1" t="s">
        <v>1350</v>
      </c>
      <c r="B22" s="1" t="s">
        <v>1351</v>
      </c>
      <c r="C22" s="1" t="s">
        <v>1352</v>
      </c>
      <c r="D22" s="1" t="s">
        <v>41</v>
      </c>
      <c r="E22" s="1">
        <v>3848105</v>
      </c>
      <c r="F22" s="1">
        <v>3859023</v>
      </c>
      <c r="G22" s="1" t="s">
        <v>1305</v>
      </c>
      <c r="H22" s="1">
        <v>0.16689999999999999</v>
      </c>
      <c r="I22" s="1">
        <v>389.7</v>
      </c>
      <c r="J22" s="1">
        <v>1035.3</v>
      </c>
      <c r="K22" s="1">
        <v>0.1206</v>
      </c>
      <c r="L22" s="1">
        <v>1.8599999999999998E-2</v>
      </c>
      <c r="M22" s="1">
        <v>0.15409999999999999</v>
      </c>
      <c r="N22" s="1">
        <v>1425</v>
      </c>
      <c r="O22" s="1" t="s">
        <v>1315</v>
      </c>
      <c r="P22" s="1" t="s">
        <v>1320</v>
      </c>
      <c r="Q22" s="1" t="s">
        <v>1314</v>
      </c>
    </row>
    <row r="23" spans="1:17" x14ac:dyDescent="0.2">
      <c r="A23" s="1" t="s">
        <v>1353</v>
      </c>
      <c r="B23" s="1" t="s">
        <v>1354</v>
      </c>
      <c r="C23" s="1" t="s">
        <v>1355</v>
      </c>
      <c r="D23" s="1" t="s">
        <v>41</v>
      </c>
      <c r="E23" s="1">
        <v>3963677</v>
      </c>
      <c r="F23" s="1">
        <v>4069606</v>
      </c>
      <c r="G23" s="1" t="s">
        <v>1305</v>
      </c>
      <c r="H23" s="1">
        <v>0.2117</v>
      </c>
      <c r="I23" s="1">
        <v>404.9</v>
      </c>
      <c r="J23" s="1">
        <v>1020.1</v>
      </c>
      <c r="K23" s="1">
        <v>0.14349999999999999</v>
      </c>
      <c r="L23" s="1">
        <v>2.6200000000000001E-2</v>
      </c>
      <c r="M23" s="1">
        <v>0.18240000000000001</v>
      </c>
      <c r="N23" s="1">
        <v>1425</v>
      </c>
      <c r="O23" s="1" t="s">
        <v>1315</v>
      </c>
      <c r="P23" s="1" t="s">
        <v>1320</v>
      </c>
      <c r="Q23" s="1" t="s">
        <v>1314</v>
      </c>
    </row>
    <row r="24" spans="1:17" x14ac:dyDescent="0.2">
      <c r="A24" s="1" t="s">
        <v>1356</v>
      </c>
      <c r="B24" s="1" t="s">
        <v>1357</v>
      </c>
      <c r="C24" s="1" t="s">
        <v>1358</v>
      </c>
      <c r="D24" s="1" t="s">
        <v>41</v>
      </c>
      <c r="E24" s="1">
        <v>4543512</v>
      </c>
      <c r="F24" s="1">
        <v>4552432</v>
      </c>
      <c r="G24" s="1" t="s">
        <v>1305</v>
      </c>
      <c r="H24" s="1">
        <v>0.21360000000000001</v>
      </c>
      <c r="I24" s="1">
        <v>350.5</v>
      </c>
      <c r="J24" s="1">
        <v>999.5</v>
      </c>
      <c r="K24" s="1">
        <v>0.1298</v>
      </c>
      <c r="L24" s="1">
        <v>2.5999999999999999E-2</v>
      </c>
      <c r="M24" s="1">
        <v>0.20019999999999999</v>
      </c>
      <c r="N24" s="1">
        <v>1350</v>
      </c>
      <c r="O24" s="1" t="s">
        <v>1315</v>
      </c>
      <c r="P24" s="1" t="s">
        <v>1320</v>
      </c>
      <c r="Q24" s="1" t="s">
        <v>1314</v>
      </c>
    </row>
    <row r="25" spans="1:17" x14ac:dyDescent="0.2">
      <c r="A25" s="1" t="s">
        <v>1359</v>
      </c>
      <c r="B25" s="1" t="s">
        <v>1360</v>
      </c>
      <c r="C25" s="1" t="s">
        <v>1361</v>
      </c>
      <c r="D25" s="1" t="s">
        <v>41</v>
      </c>
      <c r="E25" s="1">
        <v>5119773</v>
      </c>
      <c r="F25" s="1">
        <v>5135157</v>
      </c>
      <c r="G25" s="1" t="s">
        <v>1305</v>
      </c>
      <c r="H25" s="1">
        <v>0.13020000000000001</v>
      </c>
      <c r="I25" s="1">
        <v>288.7</v>
      </c>
      <c r="J25" s="1">
        <v>536.29999999999995</v>
      </c>
      <c r="K25" s="1">
        <v>6.9900000000000004E-2</v>
      </c>
      <c r="L25" s="1">
        <v>7.7000000000000002E-3</v>
      </c>
      <c r="M25" s="1">
        <v>0.10970000000000001</v>
      </c>
      <c r="N25" s="1">
        <v>825</v>
      </c>
      <c r="O25" s="1" t="s">
        <v>1315</v>
      </c>
      <c r="P25" s="1" t="s">
        <v>1320</v>
      </c>
      <c r="Q25" s="1" t="s">
        <v>1314</v>
      </c>
    </row>
    <row r="26" spans="1:17" x14ac:dyDescent="0.2">
      <c r="A26" s="1" t="s">
        <v>1362</v>
      </c>
      <c r="B26" s="1" t="s">
        <v>1363</v>
      </c>
      <c r="C26" s="1" t="s">
        <v>1364</v>
      </c>
      <c r="D26" s="1" t="s">
        <v>41</v>
      </c>
      <c r="E26" s="1">
        <v>6113514</v>
      </c>
      <c r="F26" s="1">
        <v>6144079</v>
      </c>
      <c r="G26" s="1" t="s">
        <v>1305</v>
      </c>
      <c r="H26" s="1">
        <v>9.6000000000000002E-2</v>
      </c>
      <c r="I26" s="1">
        <v>321.89999999999998</v>
      </c>
      <c r="J26" s="1">
        <v>1046.0999999999999</v>
      </c>
      <c r="K26" s="1">
        <v>0.13320000000000001</v>
      </c>
      <c r="L26" s="1">
        <v>1.26E-2</v>
      </c>
      <c r="M26" s="1">
        <v>9.4899999999999998E-2</v>
      </c>
      <c r="N26" s="1">
        <v>1368</v>
      </c>
      <c r="O26" s="1" t="s">
        <v>1315</v>
      </c>
      <c r="P26" s="1" t="s">
        <v>1320</v>
      </c>
      <c r="Q26" s="1" t="s">
        <v>1314</v>
      </c>
    </row>
    <row r="27" spans="1:17" x14ac:dyDescent="0.2">
      <c r="A27" s="1" t="s">
        <v>1365</v>
      </c>
      <c r="B27" s="1" t="s">
        <v>1366</v>
      </c>
      <c r="C27" s="1" t="s">
        <v>1367</v>
      </c>
      <c r="D27" s="1" t="s">
        <v>41</v>
      </c>
      <c r="E27" s="1">
        <v>6413742</v>
      </c>
      <c r="F27" s="1">
        <v>6415115</v>
      </c>
      <c r="G27" s="1" t="s">
        <v>1305</v>
      </c>
      <c r="H27" s="1">
        <v>9.9000000000000005E-2</v>
      </c>
      <c r="I27" s="1">
        <v>327.10000000000002</v>
      </c>
      <c r="J27" s="1">
        <v>1043.9000000000001</v>
      </c>
      <c r="K27" s="1">
        <v>6.9099999999999995E-2</v>
      </c>
      <c r="L27" s="1">
        <v>7.7999999999999996E-3</v>
      </c>
      <c r="M27" s="1">
        <v>0.1133</v>
      </c>
      <c r="N27" s="1">
        <v>1371</v>
      </c>
      <c r="O27" s="1" t="s">
        <v>1315</v>
      </c>
      <c r="P27" s="1" t="s">
        <v>1320</v>
      </c>
      <c r="Q27" s="1" t="s">
        <v>1314</v>
      </c>
    </row>
    <row r="28" spans="1:17" x14ac:dyDescent="0.2">
      <c r="A28" s="1" t="s">
        <v>1368</v>
      </c>
      <c r="B28" s="1" t="s">
        <v>1369</v>
      </c>
      <c r="C28" s="1" t="s">
        <v>1370</v>
      </c>
      <c r="D28" s="1" t="s">
        <v>41</v>
      </c>
      <c r="E28" s="1">
        <v>6456708</v>
      </c>
      <c r="F28" s="1">
        <v>6559145</v>
      </c>
      <c r="G28" s="1" t="s">
        <v>1305</v>
      </c>
      <c r="H28" s="1">
        <v>9.2299999999999993E-2</v>
      </c>
      <c r="I28" s="1">
        <v>195</v>
      </c>
      <c r="J28" s="1">
        <v>561</v>
      </c>
      <c r="K28" s="1">
        <v>5.1900000000000002E-2</v>
      </c>
      <c r="L28" s="1">
        <v>5.4000000000000003E-3</v>
      </c>
      <c r="M28" s="1">
        <v>0.1038</v>
      </c>
      <c r="N28" s="1">
        <v>756</v>
      </c>
      <c r="O28" s="1" t="s">
        <v>1315</v>
      </c>
      <c r="P28" s="1" t="s">
        <v>1320</v>
      </c>
      <c r="Q28" s="1" t="s">
        <v>1314</v>
      </c>
    </row>
    <row r="29" spans="1:17" x14ac:dyDescent="0.2">
      <c r="A29" s="1" t="s">
        <v>1371</v>
      </c>
      <c r="B29" s="1" t="s">
        <v>1372</v>
      </c>
      <c r="C29" s="1" t="s">
        <v>1373</v>
      </c>
      <c r="D29" s="1" t="s">
        <v>41</v>
      </c>
      <c r="E29" s="1">
        <v>6756406</v>
      </c>
      <c r="F29" s="1">
        <v>6757005</v>
      </c>
      <c r="G29" s="1" t="s">
        <v>1305</v>
      </c>
      <c r="H29" s="1">
        <v>0.112</v>
      </c>
      <c r="I29" s="1">
        <v>165.9</v>
      </c>
      <c r="J29" s="1">
        <v>431.1</v>
      </c>
      <c r="K29" s="1">
        <v>1.84E-2</v>
      </c>
      <c r="L29" s="1">
        <v>2.3999999999999998E-3</v>
      </c>
      <c r="M29" s="1">
        <v>0.12820000000000001</v>
      </c>
      <c r="N29" s="1">
        <v>597</v>
      </c>
      <c r="O29" s="1" t="s">
        <v>1315</v>
      </c>
      <c r="P29" s="1" t="s">
        <v>1320</v>
      </c>
      <c r="Q29" s="1" t="s">
        <v>1314</v>
      </c>
    </row>
    <row r="30" spans="1:17" x14ac:dyDescent="0.2">
      <c r="A30" s="1" t="s">
        <v>1374</v>
      </c>
      <c r="B30" s="1" t="s">
        <v>1375</v>
      </c>
      <c r="C30" s="1" t="s">
        <v>1376</v>
      </c>
      <c r="D30" s="1" t="s">
        <v>41</v>
      </c>
      <c r="E30" s="1">
        <v>7241578</v>
      </c>
      <c r="F30" s="1">
        <v>7256727</v>
      </c>
      <c r="G30" s="1" t="s">
        <v>1305</v>
      </c>
      <c r="H30" s="1">
        <v>0.19639999999999999</v>
      </c>
      <c r="I30" s="1">
        <v>390.1</v>
      </c>
      <c r="J30" s="1">
        <v>1205.9000000000001</v>
      </c>
      <c r="K30" s="1">
        <v>0.1928</v>
      </c>
      <c r="L30" s="1">
        <v>3.2399999999999998E-2</v>
      </c>
      <c r="M30" s="1">
        <v>0.16789999999999999</v>
      </c>
      <c r="N30" s="1">
        <v>1596</v>
      </c>
      <c r="O30" s="1" t="s">
        <v>1315</v>
      </c>
      <c r="P30" s="1" t="s">
        <v>1320</v>
      </c>
      <c r="Q30" s="1" t="s">
        <v>1314</v>
      </c>
    </row>
    <row r="31" spans="1:17" x14ac:dyDescent="0.2">
      <c r="A31" s="1" t="s">
        <v>1377</v>
      </c>
      <c r="B31" s="1" t="s">
        <v>1378</v>
      </c>
      <c r="C31" s="1" t="s">
        <v>1379</v>
      </c>
      <c r="D31" s="1" t="s">
        <v>41</v>
      </c>
      <c r="E31" s="1">
        <v>7370236</v>
      </c>
      <c r="F31" s="1">
        <v>7371201</v>
      </c>
      <c r="G31" s="1" t="s">
        <v>1305</v>
      </c>
      <c r="H31" s="1">
        <v>8.0500000000000002E-2</v>
      </c>
      <c r="I31" s="1">
        <v>290.5</v>
      </c>
      <c r="J31" s="1">
        <v>675.5</v>
      </c>
      <c r="K31" s="1">
        <v>3.7199999999999997E-2</v>
      </c>
      <c r="L31" s="1">
        <v>3.0999999999999999E-3</v>
      </c>
      <c r="M31" s="1">
        <v>8.2100000000000006E-2</v>
      </c>
      <c r="N31" s="1">
        <v>966</v>
      </c>
      <c r="O31" s="1" t="s">
        <v>1315</v>
      </c>
      <c r="P31" s="1" t="s">
        <v>1320</v>
      </c>
      <c r="Q31" s="1" t="s">
        <v>1314</v>
      </c>
    </row>
    <row r="32" spans="1:17" x14ac:dyDescent="0.2">
      <c r="A32" s="1" t="s">
        <v>886</v>
      </c>
      <c r="B32" s="1" t="s">
        <v>1380</v>
      </c>
      <c r="C32" s="1" t="s">
        <v>885</v>
      </c>
      <c r="D32" s="1" t="s">
        <v>41</v>
      </c>
      <c r="E32" s="1">
        <v>7532411</v>
      </c>
      <c r="F32" s="1">
        <v>7551044</v>
      </c>
      <c r="G32" s="1" t="s">
        <v>1305</v>
      </c>
      <c r="H32" s="1">
        <v>0.1724</v>
      </c>
      <c r="I32" s="1">
        <v>163.69999999999999</v>
      </c>
      <c r="J32" s="1">
        <v>517.29999999999995</v>
      </c>
      <c r="K32" s="1">
        <v>8.3000000000000001E-3</v>
      </c>
      <c r="L32" s="1">
        <v>1.9E-3</v>
      </c>
      <c r="M32" s="1">
        <v>0.2329</v>
      </c>
      <c r="N32" s="1">
        <v>681</v>
      </c>
      <c r="O32" s="1" t="s">
        <v>1312</v>
      </c>
      <c r="P32" s="1" t="s">
        <v>1313</v>
      </c>
      <c r="Q32" s="1" t="s">
        <v>1314</v>
      </c>
    </row>
    <row r="33" spans="1:17" x14ac:dyDescent="0.2">
      <c r="A33" s="1" t="s">
        <v>886</v>
      </c>
      <c r="B33" s="1" t="s">
        <v>1380</v>
      </c>
      <c r="C33" s="1" t="s">
        <v>885</v>
      </c>
      <c r="D33" s="1" t="s">
        <v>41</v>
      </c>
      <c r="E33" s="1">
        <v>7532411</v>
      </c>
      <c r="F33" s="1">
        <v>7551044</v>
      </c>
      <c r="G33" s="1" t="s">
        <v>1305</v>
      </c>
      <c r="H33" s="1">
        <v>4.4400000000000002E-2</v>
      </c>
      <c r="I33" s="1">
        <v>174.6</v>
      </c>
      <c r="J33" s="1">
        <v>506.4</v>
      </c>
      <c r="K33" s="1">
        <v>1E-3</v>
      </c>
      <c r="L33" s="1">
        <v>1E-4</v>
      </c>
      <c r="M33" s="1">
        <v>5.7500000000000002E-2</v>
      </c>
      <c r="N33" s="1">
        <v>681</v>
      </c>
      <c r="O33" s="1" t="s">
        <v>1315</v>
      </c>
      <c r="P33" s="1" t="s">
        <v>1313</v>
      </c>
      <c r="Q33" s="1" t="s">
        <v>1314</v>
      </c>
    </row>
    <row r="34" spans="1:17" x14ac:dyDescent="0.2">
      <c r="A34" s="1" t="s">
        <v>886</v>
      </c>
      <c r="B34" s="1" t="s">
        <v>1380</v>
      </c>
      <c r="C34" s="1" t="s">
        <v>885</v>
      </c>
      <c r="D34" s="1" t="s">
        <v>41</v>
      </c>
      <c r="E34" s="1">
        <v>7532411</v>
      </c>
      <c r="F34" s="1">
        <v>7551044</v>
      </c>
      <c r="G34" s="1" t="s">
        <v>1305</v>
      </c>
      <c r="H34" s="1">
        <v>0.1789</v>
      </c>
      <c r="I34" s="1">
        <v>167.7</v>
      </c>
      <c r="J34" s="1">
        <v>513.29999999999995</v>
      </c>
      <c r="K34" s="1">
        <v>8.2000000000000007E-3</v>
      </c>
      <c r="L34" s="1">
        <v>1.9E-3</v>
      </c>
      <c r="M34" s="1">
        <v>0.2361</v>
      </c>
      <c r="N34" s="1">
        <v>681</v>
      </c>
      <c r="O34" s="1" t="s">
        <v>1316</v>
      </c>
      <c r="P34" s="1" t="s">
        <v>1313</v>
      </c>
      <c r="Q34" s="1" t="s">
        <v>1314</v>
      </c>
    </row>
    <row r="35" spans="1:17" x14ac:dyDescent="0.2">
      <c r="A35" s="1" t="s">
        <v>1381</v>
      </c>
      <c r="B35" s="1" t="s">
        <v>1382</v>
      </c>
      <c r="C35" s="1" t="s">
        <v>1383</v>
      </c>
      <c r="D35" s="1" t="s">
        <v>41</v>
      </c>
      <c r="E35" s="1">
        <v>9177812</v>
      </c>
      <c r="F35" s="1">
        <v>9181426</v>
      </c>
      <c r="G35" s="1" t="s">
        <v>1305</v>
      </c>
      <c r="H35" s="1">
        <v>0.36930000000000002</v>
      </c>
      <c r="I35" s="1">
        <v>150.19999999999999</v>
      </c>
      <c r="J35" s="1">
        <v>398.8</v>
      </c>
      <c r="K35" s="1">
        <v>0.435</v>
      </c>
      <c r="L35" s="1">
        <v>9.0800000000000006E-2</v>
      </c>
      <c r="M35" s="1">
        <v>0.20880000000000001</v>
      </c>
      <c r="N35" s="1">
        <v>549</v>
      </c>
      <c r="O35" s="1" t="s">
        <v>1315</v>
      </c>
      <c r="P35" s="1" t="s">
        <v>1320</v>
      </c>
      <c r="Q35" s="1" t="s">
        <v>1314</v>
      </c>
    </row>
    <row r="36" spans="1:17" x14ac:dyDescent="0.2">
      <c r="A36" s="1" t="s">
        <v>1384</v>
      </c>
      <c r="B36" s="1" t="s">
        <v>1385</v>
      </c>
      <c r="C36" s="1" t="s">
        <v>1386</v>
      </c>
      <c r="D36" s="1" t="s">
        <v>41</v>
      </c>
      <c r="E36" s="1">
        <v>9302660</v>
      </c>
      <c r="F36" s="1">
        <v>9307134</v>
      </c>
      <c r="G36" s="1" t="s">
        <v>1305</v>
      </c>
      <c r="H36" s="1">
        <v>0.1249</v>
      </c>
      <c r="I36" s="1">
        <v>150.69999999999999</v>
      </c>
      <c r="J36" s="1">
        <v>413.3</v>
      </c>
      <c r="K36" s="1">
        <v>0.23469999999999999</v>
      </c>
      <c r="L36" s="1">
        <v>2.2200000000000001E-2</v>
      </c>
      <c r="M36" s="1">
        <v>9.4799999999999995E-2</v>
      </c>
      <c r="N36" s="1">
        <v>564</v>
      </c>
      <c r="O36" s="1" t="s">
        <v>1315</v>
      </c>
      <c r="P36" s="1" t="s">
        <v>1320</v>
      </c>
      <c r="Q36" s="1" t="s">
        <v>1314</v>
      </c>
    </row>
    <row r="37" spans="1:17" x14ac:dyDescent="0.2">
      <c r="A37" s="1" t="s">
        <v>1387</v>
      </c>
      <c r="B37" s="1" t="s">
        <v>1388</v>
      </c>
      <c r="C37" s="1" t="s">
        <v>1389</v>
      </c>
      <c r="D37" s="1" t="s">
        <v>41</v>
      </c>
      <c r="E37" s="1">
        <v>9391050</v>
      </c>
      <c r="F37" s="1">
        <v>9395494</v>
      </c>
      <c r="G37" s="1" t="s">
        <v>1305</v>
      </c>
      <c r="H37" s="1">
        <v>0.18160000000000001</v>
      </c>
      <c r="I37" s="1">
        <v>264.8</v>
      </c>
      <c r="J37" s="1">
        <v>626.20000000000005</v>
      </c>
      <c r="K37" s="1">
        <v>8.6599999999999996E-2</v>
      </c>
      <c r="L37" s="1">
        <v>1.46E-2</v>
      </c>
      <c r="M37" s="1">
        <v>0.16900000000000001</v>
      </c>
      <c r="N37" s="1">
        <v>891</v>
      </c>
      <c r="O37" s="1" t="s">
        <v>1315</v>
      </c>
      <c r="P37" s="1" t="s">
        <v>1320</v>
      </c>
      <c r="Q37" s="1" t="s">
        <v>1314</v>
      </c>
    </row>
    <row r="38" spans="1:17" x14ac:dyDescent="0.2">
      <c r="A38" s="1" t="s">
        <v>1390</v>
      </c>
      <c r="B38" s="1" t="s">
        <v>1391</v>
      </c>
      <c r="C38" s="1" t="s">
        <v>1392</v>
      </c>
      <c r="D38" s="1" t="s">
        <v>41</v>
      </c>
      <c r="E38" s="1">
        <v>9398800</v>
      </c>
      <c r="F38" s="1">
        <v>9420296</v>
      </c>
      <c r="G38" s="1" t="s">
        <v>1305</v>
      </c>
      <c r="H38" s="1">
        <v>0.1452</v>
      </c>
      <c r="I38" s="1">
        <v>277.7</v>
      </c>
      <c r="J38" s="1">
        <v>664.3</v>
      </c>
      <c r="K38" s="1">
        <v>0.246</v>
      </c>
      <c r="L38" s="1">
        <v>2.5399999999999999E-2</v>
      </c>
      <c r="M38" s="1">
        <v>0.10340000000000001</v>
      </c>
      <c r="N38" s="1">
        <v>942</v>
      </c>
      <c r="O38" s="1" t="s">
        <v>1315</v>
      </c>
      <c r="P38" s="1" t="s">
        <v>1320</v>
      </c>
      <c r="Q38" s="1" t="s">
        <v>1314</v>
      </c>
    </row>
    <row r="39" spans="1:17" x14ac:dyDescent="0.2">
      <c r="A39" s="1" t="s">
        <v>803</v>
      </c>
      <c r="B39" s="1" t="s">
        <v>1393</v>
      </c>
      <c r="C39" s="1" t="s">
        <v>802</v>
      </c>
      <c r="D39" s="1" t="s">
        <v>41</v>
      </c>
      <c r="E39" s="1">
        <v>9719027</v>
      </c>
      <c r="F39" s="1">
        <v>9781769</v>
      </c>
      <c r="G39" s="1" t="s">
        <v>1305</v>
      </c>
      <c r="H39" s="1">
        <v>0.3775</v>
      </c>
      <c r="I39" s="1">
        <v>1135.2</v>
      </c>
      <c r="J39" s="1">
        <v>2713.8</v>
      </c>
      <c r="K39" s="1">
        <v>0.2606</v>
      </c>
      <c r="L39" s="1">
        <v>6.8500000000000005E-2</v>
      </c>
      <c r="M39" s="1">
        <v>0.26290000000000002</v>
      </c>
      <c r="N39" s="1">
        <v>3849</v>
      </c>
      <c r="O39" s="1" t="s">
        <v>1312</v>
      </c>
      <c r="P39" s="1" t="s">
        <v>1313</v>
      </c>
      <c r="Q39" s="1" t="s">
        <v>1314</v>
      </c>
    </row>
    <row r="40" spans="1:17" x14ac:dyDescent="0.2">
      <c r="A40" s="1" t="s">
        <v>803</v>
      </c>
      <c r="B40" s="1" t="s">
        <v>1393</v>
      </c>
      <c r="C40" s="1" t="s">
        <v>802</v>
      </c>
      <c r="D40" s="1" t="s">
        <v>41</v>
      </c>
      <c r="E40" s="1">
        <v>9719027</v>
      </c>
      <c r="F40" s="1">
        <v>9781769</v>
      </c>
      <c r="G40" s="1" t="s">
        <v>1305</v>
      </c>
      <c r="H40" s="1">
        <v>0.13450000000000001</v>
      </c>
      <c r="I40" s="1">
        <v>1177.7</v>
      </c>
      <c r="J40" s="1">
        <v>2671.3</v>
      </c>
      <c r="K40" s="1">
        <v>0.1183</v>
      </c>
      <c r="L40" s="1">
        <v>1.37E-2</v>
      </c>
      <c r="M40" s="1">
        <v>0.11550000000000001</v>
      </c>
      <c r="N40" s="1">
        <v>3849</v>
      </c>
      <c r="O40" s="1" t="s">
        <v>1315</v>
      </c>
      <c r="P40" s="1" t="s">
        <v>1313</v>
      </c>
      <c r="Q40" s="1" t="s">
        <v>1314</v>
      </c>
    </row>
    <row r="41" spans="1:17" x14ac:dyDescent="0.2">
      <c r="A41" s="1" t="s">
        <v>803</v>
      </c>
      <c r="B41" s="1" t="s">
        <v>1393</v>
      </c>
      <c r="C41" s="1" t="s">
        <v>802</v>
      </c>
      <c r="D41" s="1" t="s">
        <v>41</v>
      </c>
      <c r="E41" s="1">
        <v>9719027</v>
      </c>
      <c r="F41" s="1">
        <v>9781769</v>
      </c>
      <c r="G41" s="1" t="s">
        <v>1305</v>
      </c>
      <c r="H41" s="1">
        <v>0.40479999999999999</v>
      </c>
      <c r="I41" s="1">
        <v>1152.4000000000001</v>
      </c>
      <c r="J41" s="1">
        <v>2696.6</v>
      </c>
      <c r="K41" s="1">
        <v>0.23449999999999999</v>
      </c>
      <c r="L41" s="1">
        <v>6.8199999999999997E-2</v>
      </c>
      <c r="M41" s="1">
        <v>0.29099999999999998</v>
      </c>
      <c r="N41" s="1">
        <v>3849</v>
      </c>
      <c r="O41" s="1" t="s">
        <v>1316</v>
      </c>
      <c r="P41" s="1" t="s">
        <v>1313</v>
      </c>
      <c r="Q41" s="1" t="s">
        <v>1314</v>
      </c>
    </row>
    <row r="42" spans="1:17" x14ac:dyDescent="0.2">
      <c r="A42" s="1" t="s">
        <v>1394</v>
      </c>
      <c r="B42" s="1" t="s">
        <v>1395</v>
      </c>
      <c r="C42" s="1" t="s">
        <v>1396</v>
      </c>
      <c r="D42" s="1" t="s">
        <v>41</v>
      </c>
      <c r="E42" s="1">
        <v>9827333</v>
      </c>
      <c r="F42" s="1">
        <v>9885687</v>
      </c>
      <c r="G42" s="1" t="s">
        <v>1305</v>
      </c>
      <c r="H42" s="1">
        <v>0.23469999999999999</v>
      </c>
      <c r="I42" s="1">
        <v>479.9</v>
      </c>
      <c r="J42" s="1">
        <v>1197.0999999999999</v>
      </c>
      <c r="K42" s="1">
        <v>0.53610000000000002</v>
      </c>
      <c r="L42" s="1">
        <v>6.2700000000000006E-2</v>
      </c>
      <c r="M42" s="1">
        <v>0.11700000000000001</v>
      </c>
      <c r="N42" s="1">
        <v>1677</v>
      </c>
      <c r="O42" s="1" t="s">
        <v>1315</v>
      </c>
      <c r="P42" s="1" t="s">
        <v>1320</v>
      </c>
      <c r="Q42" s="1" t="s">
        <v>1314</v>
      </c>
    </row>
    <row r="43" spans="1:17" x14ac:dyDescent="0.2">
      <c r="A43" s="1" t="s">
        <v>1397</v>
      </c>
      <c r="B43" s="1" t="s">
        <v>1398</v>
      </c>
      <c r="C43" s="1" t="s">
        <v>1399</v>
      </c>
      <c r="D43" s="1" t="s">
        <v>41</v>
      </c>
      <c r="E43" s="1">
        <v>9901918</v>
      </c>
      <c r="F43" s="1">
        <v>10071876</v>
      </c>
      <c r="G43" s="1" t="s">
        <v>1305</v>
      </c>
      <c r="H43" s="1">
        <v>0.17499999999999999</v>
      </c>
      <c r="I43" s="1">
        <v>593.6</v>
      </c>
      <c r="J43" s="1">
        <v>1557.4</v>
      </c>
      <c r="K43" s="1">
        <v>0.28849999999999998</v>
      </c>
      <c r="L43" s="1">
        <v>3.4700000000000002E-2</v>
      </c>
      <c r="M43" s="1">
        <v>0.1203</v>
      </c>
      <c r="N43" s="1">
        <v>2151</v>
      </c>
      <c r="O43" s="1" t="s">
        <v>1315</v>
      </c>
      <c r="P43" s="1" t="s">
        <v>1320</v>
      </c>
      <c r="Q43" s="1" t="s">
        <v>1314</v>
      </c>
    </row>
    <row r="44" spans="1:17" x14ac:dyDescent="0.2">
      <c r="A44" s="1" t="s">
        <v>1400</v>
      </c>
      <c r="B44" s="1" t="s">
        <v>1401</v>
      </c>
      <c r="C44" s="1" t="s">
        <v>1402</v>
      </c>
      <c r="D44" s="1" t="s">
        <v>41</v>
      </c>
      <c r="E44" s="1">
        <v>10156253</v>
      </c>
      <c r="F44" s="1">
        <v>10160797</v>
      </c>
      <c r="G44" s="1" t="s">
        <v>1305</v>
      </c>
      <c r="H44" s="1">
        <v>0.09</v>
      </c>
      <c r="I44" s="1">
        <v>267.8</v>
      </c>
      <c r="J44" s="1">
        <v>686.2</v>
      </c>
      <c r="K44" s="1">
        <v>4.6300000000000001E-2</v>
      </c>
      <c r="L44" s="1">
        <v>4.4000000000000003E-3</v>
      </c>
      <c r="M44" s="1">
        <v>9.5500000000000002E-2</v>
      </c>
      <c r="N44" s="1">
        <v>954</v>
      </c>
      <c r="O44" s="1" t="s">
        <v>1315</v>
      </c>
      <c r="P44" s="1" t="s">
        <v>1320</v>
      </c>
      <c r="Q44" s="1" t="s">
        <v>1314</v>
      </c>
    </row>
    <row r="45" spans="1:17" x14ac:dyDescent="0.2">
      <c r="A45" s="1" t="s">
        <v>1403</v>
      </c>
      <c r="B45" s="1" t="s">
        <v>1404</v>
      </c>
      <c r="C45" s="1" t="s">
        <v>1405</v>
      </c>
      <c r="D45" s="1" t="s">
        <v>41</v>
      </c>
      <c r="E45" s="1">
        <v>10728273</v>
      </c>
      <c r="F45" s="1">
        <v>10747503</v>
      </c>
      <c r="G45" s="1" t="s">
        <v>1305</v>
      </c>
      <c r="H45" s="1">
        <v>0.1074</v>
      </c>
      <c r="I45" s="1">
        <v>666.9</v>
      </c>
      <c r="J45" s="1">
        <v>1565.1</v>
      </c>
      <c r="K45" s="1">
        <v>4.1099999999999998E-2</v>
      </c>
      <c r="L45" s="1">
        <v>4.4999999999999997E-3</v>
      </c>
      <c r="M45" s="1">
        <v>0.10929999999999999</v>
      </c>
      <c r="N45" s="1">
        <v>2232</v>
      </c>
      <c r="O45" s="1" t="s">
        <v>1315</v>
      </c>
      <c r="P45" s="1" t="s">
        <v>1320</v>
      </c>
      <c r="Q45" s="1" t="s">
        <v>1314</v>
      </c>
    </row>
    <row r="46" spans="1:17" x14ac:dyDescent="0.2">
      <c r="A46" s="1" t="s">
        <v>1406</v>
      </c>
      <c r="B46" s="1" t="s">
        <v>1407</v>
      </c>
      <c r="C46" s="1" t="s">
        <v>1408</v>
      </c>
      <c r="D46" s="1" t="s">
        <v>41</v>
      </c>
      <c r="E46" s="1">
        <v>11116498</v>
      </c>
      <c r="F46" s="1">
        <v>11147284</v>
      </c>
      <c r="G46" s="1" t="s">
        <v>1305</v>
      </c>
      <c r="H46" s="1">
        <v>9.9599999999999994E-2</v>
      </c>
      <c r="I46" s="1">
        <v>250.8</v>
      </c>
      <c r="J46" s="1">
        <v>631.20000000000005</v>
      </c>
      <c r="K46" s="1">
        <v>6.4100000000000004E-2</v>
      </c>
      <c r="L46" s="1">
        <v>6.4000000000000003E-3</v>
      </c>
      <c r="M46" s="1">
        <v>0.10059999999999999</v>
      </c>
      <c r="N46" s="1">
        <v>882</v>
      </c>
      <c r="O46" s="1" t="s">
        <v>1315</v>
      </c>
      <c r="P46" s="1" t="s">
        <v>1320</v>
      </c>
      <c r="Q46" s="1" t="s">
        <v>1314</v>
      </c>
    </row>
    <row r="47" spans="1:17" x14ac:dyDescent="0.2">
      <c r="A47" s="1" t="s">
        <v>1409</v>
      </c>
      <c r="B47" s="1" t="s">
        <v>1410</v>
      </c>
      <c r="C47" s="1" t="s">
        <v>1411</v>
      </c>
      <c r="D47" s="1" t="s">
        <v>41</v>
      </c>
      <c r="E47" s="1">
        <v>12019095</v>
      </c>
      <c r="F47" s="1">
        <v>12046622</v>
      </c>
      <c r="G47" s="1" t="s">
        <v>1305</v>
      </c>
      <c r="H47" s="1">
        <v>7.0699999999999999E-2</v>
      </c>
      <c r="I47" s="1">
        <v>398.4</v>
      </c>
      <c r="J47" s="1">
        <v>1053.5999999999999</v>
      </c>
      <c r="K47" s="1">
        <v>0.1178</v>
      </c>
      <c r="L47" s="1">
        <v>7.7000000000000002E-3</v>
      </c>
      <c r="M47" s="1">
        <v>6.54E-2</v>
      </c>
      <c r="N47" s="1">
        <v>1452</v>
      </c>
      <c r="O47" s="1" t="s">
        <v>1315</v>
      </c>
      <c r="P47" s="1" t="s">
        <v>1320</v>
      </c>
      <c r="Q47" s="1" t="s">
        <v>1314</v>
      </c>
    </row>
    <row r="48" spans="1:17" x14ac:dyDescent="0.2">
      <c r="A48" s="1" t="s">
        <v>1412</v>
      </c>
      <c r="B48" s="1" t="s">
        <v>1413</v>
      </c>
      <c r="C48" s="1" t="s">
        <v>1414</v>
      </c>
      <c r="D48" s="1" t="s">
        <v>41</v>
      </c>
      <c r="E48" s="1">
        <v>12150796</v>
      </c>
      <c r="F48" s="1">
        <v>12221410</v>
      </c>
      <c r="G48" s="1" t="s">
        <v>1305</v>
      </c>
      <c r="H48" s="1">
        <v>0.1023</v>
      </c>
      <c r="I48" s="1">
        <v>365.3</v>
      </c>
      <c r="J48" s="1">
        <v>1014.7</v>
      </c>
      <c r="K48" s="1">
        <v>0.23380000000000001</v>
      </c>
      <c r="L48" s="1">
        <v>1.83E-2</v>
      </c>
      <c r="M48" s="1">
        <v>7.8100000000000003E-2</v>
      </c>
      <c r="N48" s="1">
        <v>1380</v>
      </c>
      <c r="O48" s="1" t="s">
        <v>1315</v>
      </c>
      <c r="P48" s="1" t="s">
        <v>1320</v>
      </c>
      <c r="Q48" s="1" t="s">
        <v>1314</v>
      </c>
    </row>
    <row r="49" spans="1:17" x14ac:dyDescent="0.2">
      <c r="A49" s="1" t="s">
        <v>1415</v>
      </c>
      <c r="B49" s="1" t="s">
        <v>1416</v>
      </c>
      <c r="C49" s="1" t="s">
        <v>1417</v>
      </c>
      <c r="D49" s="1" t="s">
        <v>41</v>
      </c>
      <c r="E49" s="1">
        <v>12878515</v>
      </c>
      <c r="F49" s="1">
        <v>12882733</v>
      </c>
      <c r="G49" s="1" t="s">
        <v>1305</v>
      </c>
      <c r="H49" s="1">
        <v>0.11650000000000001</v>
      </c>
      <c r="I49" s="1">
        <v>249.4</v>
      </c>
      <c r="J49" s="1">
        <v>614.6</v>
      </c>
      <c r="K49" s="1">
        <v>0.52170000000000005</v>
      </c>
      <c r="L49" s="1">
        <v>3.0700000000000002E-2</v>
      </c>
      <c r="M49" s="1">
        <v>5.8799999999999998E-2</v>
      </c>
      <c r="N49" s="1">
        <v>864</v>
      </c>
      <c r="O49" s="1" t="s">
        <v>1315</v>
      </c>
      <c r="P49" s="1" t="s">
        <v>1320</v>
      </c>
      <c r="Q49" s="1" t="s">
        <v>1314</v>
      </c>
    </row>
    <row r="50" spans="1:17" x14ac:dyDescent="0.2">
      <c r="A50" s="1" t="s">
        <v>1418</v>
      </c>
      <c r="B50" s="1" t="s">
        <v>1419</v>
      </c>
      <c r="C50" s="1" t="s">
        <v>1420</v>
      </c>
      <c r="D50" s="1" t="s">
        <v>41</v>
      </c>
      <c r="E50" s="1">
        <v>13217173</v>
      </c>
      <c r="F50" s="1">
        <v>13228967</v>
      </c>
      <c r="G50" s="1" t="s">
        <v>1305</v>
      </c>
      <c r="H50" s="1">
        <v>7.2400000000000006E-2</v>
      </c>
      <c r="I50" s="1">
        <v>355.4</v>
      </c>
      <c r="J50" s="1">
        <v>832.6</v>
      </c>
      <c r="K50" s="1">
        <v>0.11509999999999999</v>
      </c>
      <c r="L50" s="1">
        <v>7.3000000000000001E-3</v>
      </c>
      <c r="M50" s="1">
        <v>6.3500000000000001E-2</v>
      </c>
      <c r="N50" s="1">
        <v>1188</v>
      </c>
      <c r="O50" s="1" t="s">
        <v>1315</v>
      </c>
      <c r="P50" s="1" t="s">
        <v>1320</v>
      </c>
      <c r="Q50" s="1" t="s">
        <v>1314</v>
      </c>
    </row>
    <row r="51" spans="1:17" x14ac:dyDescent="0.2">
      <c r="A51" s="1" t="s">
        <v>1421</v>
      </c>
      <c r="B51" s="1" t="s">
        <v>1422</v>
      </c>
      <c r="C51" s="1" t="s">
        <v>1423</v>
      </c>
      <c r="D51" s="1" t="s">
        <v>41</v>
      </c>
      <c r="E51" s="1">
        <v>15027825</v>
      </c>
      <c r="F51" s="1">
        <v>15046361</v>
      </c>
      <c r="G51" s="1" t="s">
        <v>1305</v>
      </c>
      <c r="H51" s="1">
        <v>0.17269999999999999</v>
      </c>
      <c r="I51" s="1">
        <v>404.6</v>
      </c>
      <c r="J51" s="1">
        <v>1188.4000000000001</v>
      </c>
      <c r="K51" s="1">
        <v>0.23069999999999999</v>
      </c>
      <c r="L51" s="1">
        <v>3.1199999999999999E-2</v>
      </c>
      <c r="M51" s="1">
        <v>0.1351</v>
      </c>
      <c r="N51" s="1">
        <v>1593</v>
      </c>
      <c r="O51" s="1" t="s">
        <v>1315</v>
      </c>
      <c r="P51" s="1" t="s">
        <v>1320</v>
      </c>
      <c r="Q51" s="1" t="s">
        <v>1314</v>
      </c>
    </row>
    <row r="52" spans="1:17" x14ac:dyDescent="0.2">
      <c r="A52" s="1" t="s">
        <v>1424</v>
      </c>
      <c r="B52" s="1" t="s">
        <v>1425</v>
      </c>
      <c r="C52" s="1" t="s">
        <v>1426</v>
      </c>
      <c r="D52" s="1" t="s">
        <v>41</v>
      </c>
      <c r="E52" s="1">
        <v>15398126</v>
      </c>
      <c r="F52" s="1">
        <v>15414378</v>
      </c>
      <c r="G52" s="1" t="s">
        <v>1305</v>
      </c>
      <c r="H52" s="1">
        <v>8.3599999999999994E-2</v>
      </c>
      <c r="I52" s="1">
        <v>268.89999999999998</v>
      </c>
      <c r="J52" s="1">
        <v>793.1</v>
      </c>
      <c r="K52" s="1">
        <v>8.6400000000000005E-2</v>
      </c>
      <c r="L52" s="1">
        <v>7.6E-3</v>
      </c>
      <c r="M52" s="1">
        <v>8.77E-2</v>
      </c>
      <c r="N52" s="1">
        <v>1062</v>
      </c>
      <c r="O52" s="1" t="s">
        <v>1315</v>
      </c>
      <c r="P52" s="1" t="s">
        <v>1320</v>
      </c>
      <c r="Q52" s="1" t="s">
        <v>1314</v>
      </c>
    </row>
    <row r="53" spans="1:17" x14ac:dyDescent="0.2">
      <c r="A53" s="1" t="s">
        <v>1427</v>
      </c>
      <c r="B53" s="1" t="s">
        <v>1428</v>
      </c>
      <c r="C53" s="1" t="s">
        <v>1429</v>
      </c>
      <c r="D53" s="1" t="s">
        <v>41</v>
      </c>
      <c r="E53" s="1">
        <v>16087103</v>
      </c>
      <c r="F53" s="1">
        <v>16099268</v>
      </c>
      <c r="G53" s="1" t="s">
        <v>1305</v>
      </c>
      <c r="H53" s="1">
        <v>0.20580000000000001</v>
      </c>
      <c r="I53" s="1">
        <v>256.89999999999998</v>
      </c>
      <c r="J53" s="1">
        <v>712.1</v>
      </c>
      <c r="K53" s="1">
        <v>0.15809999999999999</v>
      </c>
      <c r="L53" s="1">
        <v>2.8400000000000002E-2</v>
      </c>
      <c r="M53" s="1">
        <v>0.1799</v>
      </c>
      <c r="N53" s="1">
        <v>969</v>
      </c>
      <c r="O53" s="1" t="s">
        <v>1315</v>
      </c>
      <c r="P53" s="1" t="s">
        <v>1320</v>
      </c>
      <c r="Q53" s="1" t="s">
        <v>1314</v>
      </c>
    </row>
    <row r="54" spans="1:17" x14ac:dyDescent="0.2">
      <c r="A54" s="1" t="s">
        <v>1430</v>
      </c>
      <c r="B54" s="1" t="s">
        <v>1431</v>
      </c>
      <c r="C54" s="1" t="s">
        <v>1432</v>
      </c>
      <c r="D54" s="1" t="s">
        <v>41</v>
      </c>
      <c r="E54" s="1">
        <v>16359417</v>
      </c>
      <c r="F54" s="1">
        <v>16375078</v>
      </c>
      <c r="G54" s="1" t="s">
        <v>1305</v>
      </c>
      <c r="H54" s="1">
        <v>9.4899999999999998E-2</v>
      </c>
      <c r="I54" s="1">
        <v>151.19999999999999</v>
      </c>
      <c r="J54" s="1">
        <v>481.8</v>
      </c>
      <c r="K54" s="1">
        <v>8.1600000000000006E-2</v>
      </c>
      <c r="L54" s="1">
        <v>8.6E-3</v>
      </c>
      <c r="M54" s="1">
        <v>0.1051</v>
      </c>
      <c r="N54" s="1">
        <v>633</v>
      </c>
      <c r="O54" s="1" t="s">
        <v>1315</v>
      </c>
      <c r="P54" s="1" t="s">
        <v>1320</v>
      </c>
      <c r="Q54" s="1" t="s">
        <v>1314</v>
      </c>
    </row>
    <row r="55" spans="1:17" x14ac:dyDescent="0.2">
      <c r="A55" s="1" t="s">
        <v>1433</v>
      </c>
      <c r="B55" s="1" t="s">
        <v>1434</v>
      </c>
      <c r="C55" s="1" t="s">
        <v>1435</v>
      </c>
      <c r="D55" s="1" t="s">
        <v>41</v>
      </c>
      <c r="E55" s="1">
        <v>16395621</v>
      </c>
      <c r="F55" s="1">
        <v>16419576</v>
      </c>
      <c r="G55" s="1" t="s">
        <v>1305</v>
      </c>
      <c r="H55" s="1">
        <v>0.1905</v>
      </c>
      <c r="I55" s="1">
        <v>346</v>
      </c>
      <c r="J55" s="1">
        <v>932</v>
      </c>
      <c r="K55" s="1">
        <v>0.40489999999999998</v>
      </c>
      <c r="L55" s="1">
        <v>4.5400000000000003E-2</v>
      </c>
      <c r="M55" s="1">
        <v>0.11219999999999999</v>
      </c>
      <c r="N55" s="1">
        <v>1278</v>
      </c>
      <c r="O55" s="1" t="s">
        <v>1315</v>
      </c>
      <c r="P55" s="1" t="s">
        <v>1320</v>
      </c>
      <c r="Q55" s="1" t="s">
        <v>1314</v>
      </c>
    </row>
    <row r="56" spans="1:17" x14ac:dyDescent="0.2">
      <c r="A56" s="1" t="s">
        <v>1436</v>
      </c>
      <c r="B56" s="1" t="s">
        <v>1437</v>
      </c>
      <c r="C56" s="1" t="s">
        <v>1438</v>
      </c>
      <c r="D56" s="1" t="s">
        <v>41</v>
      </c>
      <c r="E56" s="1">
        <v>17105263</v>
      </c>
      <c r="F56" s="1">
        <v>17161178</v>
      </c>
      <c r="G56" s="1" t="s">
        <v>1305</v>
      </c>
      <c r="H56" s="1">
        <v>0.14549999999999999</v>
      </c>
      <c r="I56" s="1">
        <v>584.6</v>
      </c>
      <c r="J56" s="1">
        <v>1434.4</v>
      </c>
      <c r="K56" s="1">
        <v>0.22289999999999999</v>
      </c>
      <c r="L56" s="1">
        <v>2.41E-2</v>
      </c>
      <c r="M56" s="1">
        <v>0.10829999999999999</v>
      </c>
      <c r="N56" s="1">
        <v>2019</v>
      </c>
      <c r="O56" s="1" t="s">
        <v>1315</v>
      </c>
      <c r="P56" s="1" t="s">
        <v>1320</v>
      </c>
      <c r="Q56" s="1" t="s">
        <v>1314</v>
      </c>
    </row>
    <row r="57" spans="1:17" x14ac:dyDescent="0.2">
      <c r="A57" s="1" t="s">
        <v>1439</v>
      </c>
      <c r="B57" s="1" t="s">
        <v>1440</v>
      </c>
      <c r="C57" s="1" t="s">
        <v>1441</v>
      </c>
      <c r="D57" s="1" t="s">
        <v>41</v>
      </c>
      <c r="E57" s="1">
        <v>17269554</v>
      </c>
      <c r="F57" s="1">
        <v>17323300</v>
      </c>
      <c r="G57" s="1" t="s">
        <v>1305</v>
      </c>
      <c r="H57" s="1">
        <v>0.1012</v>
      </c>
      <c r="I57" s="1">
        <v>284.5</v>
      </c>
      <c r="J57" s="1">
        <v>792.5</v>
      </c>
      <c r="K57" s="1">
        <v>0.15989999999999999</v>
      </c>
      <c r="L57" s="1">
        <v>1.41E-2</v>
      </c>
      <c r="M57" s="1">
        <v>8.8400000000000006E-2</v>
      </c>
      <c r="N57" s="1">
        <v>1077</v>
      </c>
      <c r="O57" s="1" t="s">
        <v>1315</v>
      </c>
      <c r="P57" s="1" t="s">
        <v>1320</v>
      </c>
      <c r="Q57" s="1" t="s">
        <v>1314</v>
      </c>
    </row>
    <row r="58" spans="1:17" x14ac:dyDescent="0.2">
      <c r="A58" s="1" t="s">
        <v>1442</v>
      </c>
      <c r="B58" s="1" t="s">
        <v>1443</v>
      </c>
      <c r="C58" s="1" t="s">
        <v>1444</v>
      </c>
      <c r="D58" s="1" t="s">
        <v>41</v>
      </c>
      <c r="E58" s="1">
        <v>17680353</v>
      </c>
      <c r="F58" s="1">
        <v>17680976</v>
      </c>
      <c r="G58" s="1" t="s">
        <v>1305</v>
      </c>
      <c r="H58" s="1">
        <v>0.14660000000000001</v>
      </c>
      <c r="I58" s="1">
        <v>183.8</v>
      </c>
      <c r="J58" s="1">
        <v>437.2</v>
      </c>
      <c r="K58" s="1">
        <v>0.56530000000000002</v>
      </c>
      <c r="L58" s="1">
        <v>3.9800000000000002E-2</v>
      </c>
      <c r="M58" s="1">
        <v>7.0400000000000004E-2</v>
      </c>
      <c r="N58" s="1">
        <v>621</v>
      </c>
      <c r="O58" s="1" t="s">
        <v>1315</v>
      </c>
      <c r="P58" s="1" t="s">
        <v>1320</v>
      </c>
      <c r="Q58" s="1" t="s">
        <v>1314</v>
      </c>
    </row>
    <row r="59" spans="1:17" x14ac:dyDescent="0.2">
      <c r="A59" s="1" t="s">
        <v>1445</v>
      </c>
      <c r="B59" s="1" t="s">
        <v>1446</v>
      </c>
      <c r="C59" s="1" t="s">
        <v>1447</v>
      </c>
      <c r="D59" s="1" t="s">
        <v>41</v>
      </c>
      <c r="E59" s="1">
        <v>17704986</v>
      </c>
      <c r="F59" s="1">
        <v>17730914</v>
      </c>
      <c r="G59" s="1" t="s">
        <v>1305</v>
      </c>
      <c r="H59" s="1">
        <v>0.10639999999999999</v>
      </c>
      <c r="I59" s="1">
        <v>395.5</v>
      </c>
      <c r="J59" s="1">
        <v>954.5</v>
      </c>
      <c r="K59" s="1">
        <v>0.11119999999999999</v>
      </c>
      <c r="L59" s="1">
        <v>1.06E-2</v>
      </c>
      <c r="M59" s="1">
        <v>9.5399999999999999E-2</v>
      </c>
      <c r="N59" s="1">
        <v>1350</v>
      </c>
      <c r="O59" s="1" t="s">
        <v>1315</v>
      </c>
      <c r="P59" s="1" t="s">
        <v>1320</v>
      </c>
      <c r="Q59" s="1" t="s">
        <v>1314</v>
      </c>
    </row>
    <row r="60" spans="1:17" x14ac:dyDescent="0.2">
      <c r="A60" s="1" t="s">
        <v>1448</v>
      </c>
      <c r="B60" s="1" t="s">
        <v>1449</v>
      </c>
      <c r="C60" s="1" t="s">
        <v>1450</v>
      </c>
      <c r="D60" s="1" t="s">
        <v>41</v>
      </c>
      <c r="E60" s="1">
        <v>17747775</v>
      </c>
      <c r="F60" s="1">
        <v>17756038</v>
      </c>
      <c r="G60" s="1" t="s">
        <v>1305</v>
      </c>
      <c r="H60" s="1">
        <v>0.2235</v>
      </c>
      <c r="I60" s="1">
        <v>395.8</v>
      </c>
      <c r="J60" s="1">
        <v>993.2</v>
      </c>
      <c r="K60" s="1">
        <v>0.27689999999999998</v>
      </c>
      <c r="L60" s="1">
        <v>4.2700000000000002E-2</v>
      </c>
      <c r="M60" s="1">
        <v>0.15429999999999999</v>
      </c>
      <c r="N60" s="1">
        <v>1389</v>
      </c>
      <c r="O60" s="1" t="s">
        <v>1315</v>
      </c>
      <c r="P60" s="1" t="s">
        <v>1320</v>
      </c>
      <c r="Q60" s="1" t="s">
        <v>1314</v>
      </c>
    </row>
    <row r="61" spans="1:17" x14ac:dyDescent="0.2">
      <c r="A61" s="1" t="s">
        <v>1451</v>
      </c>
      <c r="B61" s="1" t="s">
        <v>1452</v>
      </c>
      <c r="C61" s="1" t="s">
        <v>1453</v>
      </c>
      <c r="D61" s="1" t="s">
        <v>41</v>
      </c>
      <c r="E61" s="1">
        <v>19133262</v>
      </c>
      <c r="F61" s="1">
        <v>19170019</v>
      </c>
      <c r="G61" s="1" t="s">
        <v>1305</v>
      </c>
      <c r="H61" s="1">
        <v>3.9800000000000002E-2</v>
      </c>
      <c r="I61" s="1">
        <v>135.6</v>
      </c>
      <c r="J61" s="1">
        <v>425.4</v>
      </c>
      <c r="K61" s="1">
        <v>4.8500000000000001E-2</v>
      </c>
      <c r="L61" s="1">
        <v>2.3E-3</v>
      </c>
      <c r="M61" s="1">
        <v>4.7600000000000003E-2</v>
      </c>
      <c r="N61" s="1">
        <v>561</v>
      </c>
      <c r="O61" s="1" t="s">
        <v>1315</v>
      </c>
      <c r="P61" s="1" t="s">
        <v>1320</v>
      </c>
      <c r="Q61" s="1" t="s">
        <v>1314</v>
      </c>
    </row>
    <row r="62" spans="1:17" x14ac:dyDescent="0.2">
      <c r="A62" s="1" t="s">
        <v>1454</v>
      </c>
      <c r="B62" s="1" t="s">
        <v>1455</v>
      </c>
      <c r="C62" s="1" t="s">
        <v>1456</v>
      </c>
      <c r="D62" s="1" t="s">
        <v>41</v>
      </c>
      <c r="E62" s="1">
        <v>19768876</v>
      </c>
      <c r="F62" s="1">
        <v>19910963</v>
      </c>
      <c r="G62" s="1" t="s">
        <v>1305</v>
      </c>
      <c r="H62" s="1">
        <v>0.13389999999999999</v>
      </c>
      <c r="I62" s="1">
        <v>290.7</v>
      </c>
      <c r="J62" s="1">
        <v>1047.3</v>
      </c>
      <c r="K62" s="1">
        <v>0.05</v>
      </c>
      <c r="L62" s="1">
        <v>8.6999999999999994E-3</v>
      </c>
      <c r="M62" s="1">
        <v>0.17399999999999999</v>
      </c>
      <c r="N62" s="1">
        <v>1338</v>
      </c>
      <c r="O62" s="1" t="s">
        <v>1315</v>
      </c>
      <c r="P62" s="1" t="s">
        <v>1320</v>
      </c>
      <c r="Q62" s="1" t="s">
        <v>1314</v>
      </c>
    </row>
    <row r="63" spans="1:17" x14ac:dyDescent="0.2">
      <c r="A63" s="1" t="s">
        <v>1457</v>
      </c>
      <c r="B63" s="1" t="s">
        <v>1458</v>
      </c>
      <c r="C63" s="1" t="s">
        <v>1459</v>
      </c>
      <c r="D63" s="1" t="s">
        <v>41</v>
      </c>
      <c r="E63" s="1">
        <v>20467979</v>
      </c>
      <c r="F63" s="1">
        <v>20477538</v>
      </c>
      <c r="G63" s="1" t="s">
        <v>1305</v>
      </c>
      <c r="H63" s="1">
        <v>0.14000000000000001</v>
      </c>
      <c r="I63" s="1">
        <v>269</v>
      </c>
      <c r="J63" s="1">
        <v>709</v>
      </c>
      <c r="K63" s="1">
        <v>0.23419999999999999</v>
      </c>
      <c r="L63" s="1">
        <v>2.46E-2</v>
      </c>
      <c r="M63" s="1">
        <v>0.10489999999999999</v>
      </c>
      <c r="N63" s="1">
        <v>978</v>
      </c>
      <c r="O63" s="1" t="s">
        <v>1315</v>
      </c>
      <c r="P63" s="1" t="s">
        <v>1320</v>
      </c>
      <c r="Q63" s="1" t="s">
        <v>1314</v>
      </c>
    </row>
    <row r="64" spans="1:17" x14ac:dyDescent="0.2">
      <c r="A64" s="1" t="s">
        <v>1460</v>
      </c>
      <c r="B64" s="1" t="s">
        <v>1461</v>
      </c>
      <c r="C64" s="1" t="s">
        <v>1462</v>
      </c>
      <c r="D64" s="1" t="s">
        <v>41</v>
      </c>
      <c r="E64" s="1">
        <v>20547916</v>
      </c>
      <c r="F64" s="1">
        <v>20571080</v>
      </c>
      <c r="G64" s="1" t="s">
        <v>1305</v>
      </c>
      <c r="H64" s="1">
        <v>0.18429999999999999</v>
      </c>
      <c r="I64" s="1">
        <v>650.5</v>
      </c>
      <c r="J64" s="1">
        <v>1662.5</v>
      </c>
      <c r="K64" s="1">
        <v>0.16020000000000001</v>
      </c>
      <c r="L64" s="1">
        <v>2.4799999999999999E-2</v>
      </c>
      <c r="M64" s="1">
        <v>0.155</v>
      </c>
      <c r="N64" s="1">
        <v>2313</v>
      </c>
      <c r="O64" s="1" t="s">
        <v>1315</v>
      </c>
      <c r="P64" s="1" t="s">
        <v>1320</v>
      </c>
      <c r="Q64" s="1" t="s">
        <v>1314</v>
      </c>
    </row>
    <row r="65" spans="1:17" x14ac:dyDescent="0.2">
      <c r="A65" s="1" t="s">
        <v>1463</v>
      </c>
      <c r="B65" s="1" t="s">
        <v>1464</v>
      </c>
      <c r="C65" s="1" t="s">
        <v>1465</v>
      </c>
      <c r="D65" s="1" t="s">
        <v>41</v>
      </c>
      <c r="E65" s="1">
        <v>20755392</v>
      </c>
      <c r="F65" s="1">
        <v>20762542</v>
      </c>
      <c r="G65" s="1" t="s">
        <v>1305</v>
      </c>
      <c r="H65" s="1">
        <v>0.15079999999999999</v>
      </c>
      <c r="I65" s="1">
        <v>192.3</v>
      </c>
      <c r="J65" s="1">
        <v>413.7</v>
      </c>
      <c r="K65" s="1">
        <v>0.1164</v>
      </c>
      <c r="L65" s="1">
        <v>1.47E-2</v>
      </c>
      <c r="M65" s="1">
        <v>0.12670000000000001</v>
      </c>
      <c r="N65" s="1">
        <v>606</v>
      </c>
      <c r="O65" s="1" t="s">
        <v>1315</v>
      </c>
      <c r="P65" s="1" t="s">
        <v>1320</v>
      </c>
      <c r="Q65" s="1" t="s">
        <v>1314</v>
      </c>
    </row>
    <row r="66" spans="1:17" x14ac:dyDescent="0.2">
      <c r="A66" s="1" t="s">
        <v>1466</v>
      </c>
      <c r="B66" s="1" t="s">
        <v>1467</v>
      </c>
      <c r="C66" s="1" t="s">
        <v>1468</v>
      </c>
      <c r="D66" s="1" t="s">
        <v>41</v>
      </c>
      <c r="E66" s="1">
        <v>20957250</v>
      </c>
      <c r="F66" s="1">
        <v>21030350</v>
      </c>
      <c r="G66" s="1" t="s">
        <v>1305</v>
      </c>
      <c r="H66" s="1">
        <v>0.1366</v>
      </c>
      <c r="I66" s="1">
        <v>514.20000000000005</v>
      </c>
      <c r="J66" s="1">
        <v>1429.8</v>
      </c>
      <c r="K66" s="1">
        <v>0.114</v>
      </c>
      <c r="L66" s="1">
        <v>1.49E-2</v>
      </c>
      <c r="M66" s="1">
        <v>0.13070000000000001</v>
      </c>
      <c r="N66" s="1">
        <v>1944</v>
      </c>
      <c r="O66" s="1" t="s">
        <v>1315</v>
      </c>
      <c r="P66" s="1" t="s">
        <v>1320</v>
      </c>
      <c r="Q66" s="1" t="s">
        <v>1314</v>
      </c>
    </row>
    <row r="67" spans="1:17" x14ac:dyDescent="0.2">
      <c r="A67" s="1" t="s">
        <v>1469</v>
      </c>
      <c r="B67" s="1" t="s">
        <v>1470</v>
      </c>
      <c r="C67" s="1" t="s">
        <v>1471</v>
      </c>
      <c r="D67" s="1" t="s">
        <v>41</v>
      </c>
      <c r="E67" s="1">
        <v>21260739</v>
      </c>
      <c r="F67" s="1">
        <v>21277578</v>
      </c>
      <c r="G67" s="1" t="s">
        <v>1305</v>
      </c>
      <c r="H67" s="1">
        <v>0.15210000000000001</v>
      </c>
      <c r="I67" s="1">
        <v>106.5</v>
      </c>
      <c r="J67" s="1">
        <v>424.5</v>
      </c>
      <c r="K67" s="1">
        <v>7.4300000000000005E-2</v>
      </c>
      <c r="L67" s="1">
        <v>1.4500000000000001E-2</v>
      </c>
      <c r="M67" s="1">
        <v>0.1951</v>
      </c>
      <c r="N67" s="1">
        <v>531</v>
      </c>
      <c r="O67" s="1" t="s">
        <v>1315</v>
      </c>
      <c r="P67" s="1" t="s">
        <v>1320</v>
      </c>
      <c r="Q67" s="1" t="s">
        <v>1314</v>
      </c>
    </row>
    <row r="68" spans="1:17" x14ac:dyDescent="0.2">
      <c r="A68" s="1" t="s">
        <v>1472</v>
      </c>
      <c r="B68" s="1" t="s">
        <v>1473</v>
      </c>
      <c r="C68" s="1" t="s">
        <v>1474</v>
      </c>
      <c r="D68" s="1" t="s">
        <v>41</v>
      </c>
      <c r="E68" s="1">
        <v>21312064</v>
      </c>
      <c r="F68" s="1">
        <v>21493318</v>
      </c>
      <c r="G68" s="1" t="s">
        <v>1305</v>
      </c>
      <c r="H68" s="1">
        <v>0.12089999999999999</v>
      </c>
      <c r="I68" s="1">
        <v>638.5</v>
      </c>
      <c r="J68" s="1">
        <v>1782.5</v>
      </c>
      <c r="K68" s="1">
        <v>7.1800000000000003E-2</v>
      </c>
      <c r="L68" s="1">
        <v>9.1000000000000004E-3</v>
      </c>
      <c r="M68" s="1">
        <v>0.1273</v>
      </c>
      <c r="N68" s="1">
        <v>2421</v>
      </c>
      <c r="O68" s="1" t="s">
        <v>1315</v>
      </c>
      <c r="P68" s="1" t="s">
        <v>1320</v>
      </c>
      <c r="Q68" s="1" t="s">
        <v>1314</v>
      </c>
    </row>
    <row r="69" spans="1:17" x14ac:dyDescent="0.2">
      <c r="A69" s="1" t="s">
        <v>1475</v>
      </c>
      <c r="B69" s="1" t="s">
        <v>1476</v>
      </c>
      <c r="C69" s="1" t="s">
        <v>1477</v>
      </c>
      <c r="D69" s="1" t="s">
        <v>41</v>
      </c>
      <c r="E69" s="1">
        <v>21738894</v>
      </c>
      <c r="F69" s="1">
        <v>21762435</v>
      </c>
      <c r="G69" s="1" t="s">
        <v>1305</v>
      </c>
      <c r="H69" s="1">
        <v>0.21249999999999999</v>
      </c>
      <c r="I69" s="1">
        <v>566</v>
      </c>
      <c r="J69" s="1">
        <v>1243</v>
      </c>
      <c r="K69" s="1">
        <v>0.23350000000000001</v>
      </c>
      <c r="L69" s="1">
        <v>3.49E-2</v>
      </c>
      <c r="M69" s="1">
        <v>0.14960000000000001</v>
      </c>
      <c r="N69" s="1">
        <v>1809</v>
      </c>
      <c r="O69" s="1" t="s">
        <v>1315</v>
      </c>
      <c r="P69" s="1" t="s">
        <v>1320</v>
      </c>
      <c r="Q69" s="1" t="s">
        <v>1314</v>
      </c>
    </row>
    <row r="70" spans="1:17" x14ac:dyDescent="0.2">
      <c r="A70" s="1" t="s">
        <v>1478</v>
      </c>
      <c r="B70" s="1" t="s">
        <v>1479</v>
      </c>
      <c r="C70" s="1" t="s">
        <v>1480</v>
      </c>
      <c r="D70" s="1" t="s">
        <v>41</v>
      </c>
      <c r="E70" s="1">
        <v>22379493</v>
      </c>
      <c r="F70" s="1">
        <v>22468226</v>
      </c>
      <c r="G70" s="1" t="s">
        <v>1305</v>
      </c>
      <c r="H70" s="1">
        <v>0.1108</v>
      </c>
      <c r="I70" s="1">
        <v>1354.3</v>
      </c>
      <c r="J70" s="1">
        <v>3154.7</v>
      </c>
      <c r="K70" s="1">
        <v>0.214</v>
      </c>
      <c r="L70" s="1">
        <v>1.7600000000000001E-2</v>
      </c>
      <c r="M70" s="1">
        <v>8.2100000000000006E-2</v>
      </c>
      <c r="N70" s="1">
        <v>4509</v>
      </c>
      <c r="O70" s="1" t="s">
        <v>1315</v>
      </c>
      <c r="P70" s="1" t="s">
        <v>1320</v>
      </c>
      <c r="Q70" s="1" t="s">
        <v>1314</v>
      </c>
    </row>
    <row r="71" spans="1:17" x14ac:dyDescent="0.2">
      <c r="A71" s="1" t="s">
        <v>1481</v>
      </c>
      <c r="B71" s="1" t="s">
        <v>1482</v>
      </c>
      <c r="C71" s="1" t="s">
        <v>1483</v>
      </c>
      <c r="D71" s="1" t="s">
        <v>41</v>
      </c>
      <c r="E71" s="1">
        <v>22998987</v>
      </c>
      <c r="F71" s="1">
        <v>23038311</v>
      </c>
      <c r="G71" s="1" t="s">
        <v>1305</v>
      </c>
      <c r="H71" s="1">
        <v>0.21299999999999999</v>
      </c>
      <c r="I71" s="1">
        <v>760.1</v>
      </c>
      <c r="J71" s="1">
        <v>2191.9</v>
      </c>
      <c r="K71" s="1">
        <v>0.2676</v>
      </c>
      <c r="L71" s="1">
        <v>4.1599999999999998E-2</v>
      </c>
      <c r="M71" s="1">
        <v>0.15559999999999999</v>
      </c>
      <c r="N71" s="1">
        <v>2952</v>
      </c>
      <c r="O71" s="1" t="s">
        <v>1315</v>
      </c>
      <c r="P71" s="1" t="s">
        <v>1320</v>
      </c>
      <c r="Q71" s="1" t="s">
        <v>1314</v>
      </c>
    </row>
    <row r="72" spans="1:17" x14ac:dyDescent="0.2">
      <c r="A72" s="1" t="s">
        <v>1484</v>
      </c>
      <c r="B72" s="1" t="s">
        <v>1485</v>
      </c>
      <c r="C72" s="1" t="s">
        <v>1486</v>
      </c>
      <c r="D72" s="1" t="s">
        <v>41</v>
      </c>
      <c r="E72" s="1">
        <v>23089422</v>
      </c>
      <c r="F72" s="1">
        <v>23160066</v>
      </c>
      <c r="G72" s="1" t="s">
        <v>1305</v>
      </c>
      <c r="H72" s="1">
        <v>0.13289999999999999</v>
      </c>
      <c r="I72" s="1">
        <v>426.2</v>
      </c>
      <c r="J72" s="1">
        <v>1178.8</v>
      </c>
      <c r="K72" s="1">
        <v>0.13669999999999999</v>
      </c>
      <c r="L72" s="1">
        <v>1.66E-2</v>
      </c>
      <c r="M72" s="1">
        <v>0.1211</v>
      </c>
      <c r="N72" s="1">
        <v>1605</v>
      </c>
      <c r="O72" s="1" t="s">
        <v>1315</v>
      </c>
      <c r="P72" s="1" t="s">
        <v>1320</v>
      </c>
      <c r="Q72" s="1" t="s">
        <v>1314</v>
      </c>
    </row>
    <row r="73" spans="1:17" x14ac:dyDescent="0.2">
      <c r="A73" s="1" t="s">
        <v>1487</v>
      </c>
      <c r="B73" s="1" t="s">
        <v>1488</v>
      </c>
      <c r="C73" s="1" t="s">
        <v>1489</v>
      </c>
      <c r="D73" s="1" t="s">
        <v>41</v>
      </c>
      <c r="E73" s="1">
        <v>23191963</v>
      </c>
      <c r="F73" s="1">
        <v>23200411</v>
      </c>
      <c r="G73" s="1" t="s">
        <v>1305</v>
      </c>
      <c r="H73" s="1">
        <v>0.11509999999999999</v>
      </c>
      <c r="I73" s="1">
        <v>188.9</v>
      </c>
      <c r="J73" s="1">
        <v>429.1</v>
      </c>
      <c r="K73" s="1">
        <v>6.4100000000000004E-2</v>
      </c>
      <c r="L73" s="1">
        <v>7.0000000000000001E-3</v>
      </c>
      <c r="M73" s="1">
        <v>0.1095</v>
      </c>
      <c r="N73" s="1">
        <v>618</v>
      </c>
      <c r="O73" s="1" t="s">
        <v>1315</v>
      </c>
      <c r="P73" s="1" t="s">
        <v>1320</v>
      </c>
      <c r="Q73" s="1" t="s">
        <v>1314</v>
      </c>
    </row>
    <row r="74" spans="1:17" x14ac:dyDescent="0.2">
      <c r="A74" s="1" t="s">
        <v>1490</v>
      </c>
      <c r="B74" s="1" t="s">
        <v>1491</v>
      </c>
      <c r="C74" s="1" t="s">
        <v>1492</v>
      </c>
      <c r="D74" s="1" t="s">
        <v>41</v>
      </c>
      <c r="E74" s="1">
        <v>23636014</v>
      </c>
      <c r="F74" s="1">
        <v>23637895</v>
      </c>
      <c r="G74" s="1" t="s">
        <v>1305</v>
      </c>
      <c r="H74" s="1">
        <v>0.1741</v>
      </c>
      <c r="I74" s="1">
        <v>162.9</v>
      </c>
      <c r="J74" s="1">
        <v>551.1</v>
      </c>
      <c r="K74" s="1">
        <v>0.3906</v>
      </c>
      <c r="L74" s="1">
        <v>4.2799999999999998E-2</v>
      </c>
      <c r="M74" s="1">
        <v>0.1096</v>
      </c>
      <c r="N74" s="1">
        <v>714</v>
      </c>
      <c r="O74" s="1" t="s">
        <v>1315</v>
      </c>
      <c r="P74" s="1" t="s">
        <v>1320</v>
      </c>
      <c r="Q74" s="1" t="s">
        <v>1314</v>
      </c>
    </row>
    <row r="75" spans="1:17" x14ac:dyDescent="0.2">
      <c r="A75" s="1" t="s">
        <v>1493</v>
      </c>
      <c r="B75" s="1" t="s">
        <v>1494</v>
      </c>
      <c r="C75" s="1" t="s">
        <v>1495</v>
      </c>
      <c r="D75" s="1" t="s">
        <v>41</v>
      </c>
      <c r="E75" s="1">
        <v>24058252</v>
      </c>
      <c r="F75" s="1">
        <v>24058992</v>
      </c>
      <c r="G75" s="1" t="s">
        <v>1305</v>
      </c>
      <c r="H75" s="1">
        <v>0.2626</v>
      </c>
      <c r="I75" s="1">
        <v>213.6</v>
      </c>
      <c r="J75" s="1">
        <v>524.4</v>
      </c>
      <c r="K75" s="1">
        <v>0.2155</v>
      </c>
      <c r="L75" s="1">
        <v>4.2599999999999999E-2</v>
      </c>
      <c r="M75" s="1">
        <v>0.1978</v>
      </c>
      <c r="N75" s="1">
        <v>738</v>
      </c>
      <c r="O75" s="1" t="s">
        <v>1315</v>
      </c>
      <c r="P75" s="1" t="s">
        <v>1320</v>
      </c>
      <c r="Q75" s="1" t="s">
        <v>1314</v>
      </c>
    </row>
    <row r="76" spans="1:17" x14ac:dyDescent="0.2">
      <c r="A76" s="1" t="s">
        <v>1496</v>
      </c>
      <c r="B76" s="1" t="s">
        <v>1497</v>
      </c>
      <c r="C76" s="1" t="s">
        <v>1498</v>
      </c>
      <c r="D76" s="1" t="s">
        <v>41</v>
      </c>
      <c r="E76" s="1">
        <v>24439317</v>
      </c>
      <c r="F76" s="1">
        <v>24502073</v>
      </c>
      <c r="G76" s="1" t="s">
        <v>1305</v>
      </c>
      <c r="H76" s="1">
        <v>0.1439</v>
      </c>
      <c r="I76" s="1">
        <v>541.1</v>
      </c>
      <c r="J76" s="1">
        <v>1543.9</v>
      </c>
      <c r="K76" s="1">
        <v>0.32640000000000002</v>
      </c>
      <c r="L76" s="1">
        <v>3.1199999999999999E-2</v>
      </c>
      <c r="M76" s="1">
        <v>9.5699999999999993E-2</v>
      </c>
      <c r="N76" s="1">
        <v>2085</v>
      </c>
      <c r="O76" s="1" t="s">
        <v>1315</v>
      </c>
      <c r="P76" s="1" t="s">
        <v>1320</v>
      </c>
      <c r="Q76" s="1" t="s">
        <v>1314</v>
      </c>
    </row>
    <row r="77" spans="1:17" x14ac:dyDescent="0.2">
      <c r="A77" s="1" t="s">
        <v>1499</v>
      </c>
      <c r="B77" s="1" t="s">
        <v>1500</v>
      </c>
      <c r="C77" s="1" t="s">
        <v>1501</v>
      </c>
      <c r="D77" s="1" t="s">
        <v>41</v>
      </c>
      <c r="E77" s="1">
        <v>24536100</v>
      </c>
      <c r="F77" s="1">
        <v>24546696</v>
      </c>
      <c r="G77" s="1" t="s">
        <v>1305</v>
      </c>
      <c r="H77" s="1">
        <v>0.21</v>
      </c>
      <c r="I77" s="1">
        <v>248.1</v>
      </c>
      <c r="J77" s="1">
        <v>624.9</v>
      </c>
      <c r="K77" s="1">
        <v>0.1593</v>
      </c>
      <c r="L77" s="1">
        <v>2.8000000000000001E-2</v>
      </c>
      <c r="M77" s="1">
        <v>0.17580000000000001</v>
      </c>
      <c r="N77" s="1">
        <v>873</v>
      </c>
      <c r="O77" s="1" t="s">
        <v>1315</v>
      </c>
      <c r="P77" s="1" t="s">
        <v>1320</v>
      </c>
      <c r="Q77" s="1" t="s">
        <v>1314</v>
      </c>
    </row>
    <row r="78" spans="1:17" x14ac:dyDescent="0.2">
      <c r="A78" s="1" t="s">
        <v>951</v>
      </c>
      <c r="B78" s="1" t="s">
        <v>1502</v>
      </c>
      <c r="C78" s="1" t="s">
        <v>950</v>
      </c>
      <c r="D78" s="1" t="s">
        <v>41</v>
      </c>
      <c r="E78" s="1">
        <v>24548372</v>
      </c>
      <c r="F78" s="1">
        <v>24585892</v>
      </c>
      <c r="G78" s="1" t="s">
        <v>1305</v>
      </c>
      <c r="H78" s="1">
        <v>0.25069999999999998</v>
      </c>
      <c r="I78" s="1">
        <v>593.5</v>
      </c>
      <c r="J78" s="1">
        <v>1857.5</v>
      </c>
      <c r="K78" s="1">
        <v>4.1300000000000003E-2</v>
      </c>
      <c r="L78" s="1">
        <v>1.26E-2</v>
      </c>
      <c r="M78" s="1">
        <v>0.30559999999999998</v>
      </c>
      <c r="N78" s="1">
        <v>2451</v>
      </c>
      <c r="O78" s="1" t="s">
        <v>1312</v>
      </c>
      <c r="P78" s="1" t="s">
        <v>1313</v>
      </c>
      <c r="Q78" s="1" t="s">
        <v>1314</v>
      </c>
    </row>
    <row r="79" spans="1:17" x14ac:dyDescent="0.2">
      <c r="A79" s="1" t="s">
        <v>951</v>
      </c>
      <c r="B79" s="1" t="s">
        <v>1502</v>
      </c>
      <c r="C79" s="1" t="s">
        <v>950</v>
      </c>
      <c r="D79" s="1" t="s">
        <v>41</v>
      </c>
      <c r="E79" s="1">
        <v>24548372</v>
      </c>
      <c r="F79" s="1">
        <v>24585892</v>
      </c>
      <c r="G79" s="1" t="s">
        <v>1305</v>
      </c>
      <c r="H79" s="1">
        <v>0.10050000000000001</v>
      </c>
      <c r="I79" s="1">
        <v>664.2</v>
      </c>
      <c r="J79" s="1">
        <v>1786.8</v>
      </c>
      <c r="K79" s="1">
        <v>1.9099999999999999E-2</v>
      </c>
      <c r="L79" s="1">
        <v>2.3E-3</v>
      </c>
      <c r="M79" s="1">
        <v>0.1176</v>
      </c>
      <c r="N79" s="1">
        <v>2451</v>
      </c>
      <c r="O79" s="1" t="s">
        <v>1315</v>
      </c>
      <c r="P79" s="1" t="s">
        <v>1313</v>
      </c>
      <c r="Q79" s="1" t="s">
        <v>1314</v>
      </c>
    </row>
    <row r="80" spans="1:17" x14ac:dyDescent="0.2">
      <c r="A80" s="1" t="s">
        <v>951</v>
      </c>
      <c r="B80" s="1" t="s">
        <v>1502</v>
      </c>
      <c r="C80" s="1" t="s">
        <v>950</v>
      </c>
      <c r="D80" s="1" t="s">
        <v>41</v>
      </c>
      <c r="E80" s="1">
        <v>24548372</v>
      </c>
      <c r="F80" s="1">
        <v>24585892</v>
      </c>
      <c r="G80" s="1" t="s">
        <v>1305</v>
      </c>
      <c r="H80" s="1">
        <v>0.27550000000000002</v>
      </c>
      <c r="I80" s="1">
        <v>607.79999999999995</v>
      </c>
      <c r="J80" s="1">
        <v>1843.2</v>
      </c>
      <c r="K80" s="1">
        <v>4.6199999999999998E-2</v>
      </c>
      <c r="L80" s="1">
        <v>1.4999999999999999E-2</v>
      </c>
      <c r="M80" s="1">
        <v>0.32479999999999998</v>
      </c>
      <c r="N80" s="1">
        <v>2451</v>
      </c>
      <c r="O80" s="1" t="s">
        <v>1316</v>
      </c>
      <c r="P80" s="1" t="s">
        <v>1313</v>
      </c>
      <c r="Q80" s="1" t="s">
        <v>1314</v>
      </c>
    </row>
    <row r="81" spans="1:17" x14ac:dyDescent="0.2">
      <c r="A81" s="1" t="s">
        <v>1503</v>
      </c>
      <c r="B81" s="1" t="s">
        <v>1504</v>
      </c>
      <c r="C81" s="1" t="s">
        <v>1505</v>
      </c>
      <c r="D81" s="1" t="s">
        <v>41</v>
      </c>
      <c r="E81" s="1">
        <v>24701306</v>
      </c>
      <c r="F81" s="1">
        <v>24706943</v>
      </c>
      <c r="G81" s="1" t="s">
        <v>1305</v>
      </c>
      <c r="H81" s="1">
        <v>0.22090000000000001</v>
      </c>
      <c r="I81" s="1">
        <v>313.89999999999998</v>
      </c>
      <c r="J81" s="1">
        <v>868.1</v>
      </c>
      <c r="K81" s="1">
        <v>0.34399999999999997</v>
      </c>
      <c r="L81" s="1">
        <v>4.8899999999999999E-2</v>
      </c>
      <c r="M81" s="1">
        <v>0.1421</v>
      </c>
      <c r="N81" s="1">
        <v>1182</v>
      </c>
      <c r="O81" s="1" t="s">
        <v>1315</v>
      </c>
      <c r="P81" s="1" t="s">
        <v>1320</v>
      </c>
      <c r="Q81" s="1" t="s">
        <v>1314</v>
      </c>
    </row>
    <row r="82" spans="1:17" x14ac:dyDescent="0.2">
      <c r="A82" s="1" t="s">
        <v>846</v>
      </c>
      <c r="B82" s="1" t="s">
        <v>1506</v>
      </c>
      <c r="C82" s="1" t="s">
        <v>845</v>
      </c>
      <c r="D82" s="1" t="s">
        <v>41</v>
      </c>
      <c r="E82" s="1">
        <v>24715883</v>
      </c>
      <c r="F82" s="1">
        <v>24770332</v>
      </c>
      <c r="G82" s="1" t="s">
        <v>1305</v>
      </c>
      <c r="H82" s="1">
        <v>0.34620000000000001</v>
      </c>
      <c r="I82" s="1">
        <v>1176.0999999999999</v>
      </c>
      <c r="J82" s="1">
        <v>3707.9</v>
      </c>
      <c r="K82" s="1">
        <v>6.1100000000000002E-2</v>
      </c>
      <c r="L82" s="1">
        <v>2.46E-2</v>
      </c>
      <c r="M82" s="1">
        <v>0.40179999999999999</v>
      </c>
      <c r="N82" s="1">
        <v>4884</v>
      </c>
      <c r="O82" s="1" t="s">
        <v>1312</v>
      </c>
      <c r="P82" s="1" t="s">
        <v>1313</v>
      </c>
      <c r="Q82" s="1" t="s">
        <v>1314</v>
      </c>
    </row>
    <row r="83" spans="1:17" x14ac:dyDescent="0.2">
      <c r="A83" s="1" t="s">
        <v>846</v>
      </c>
      <c r="B83" s="1" t="s">
        <v>1506</v>
      </c>
      <c r="C83" s="1" t="s">
        <v>845</v>
      </c>
      <c r="D83" s="1" t="s">
        <v>41</v>
      </c>
      <c r="E83" s="1">
        <v>24715883</v>
      </c>
      <c r="F83" s="1">
        <v>24770332</v>
      </c>
      <c r="G83" s="1" t="s">
        <v>1305</v>
      </c>
      <c r="H83" s="1">
        <v>9.9699999999999997E-2</v>
      </c>
      <c r="I83" s="1">
        <v>1179.9000000000001</v>
      </c>
      <c r="J83" s="1">
        <v>3704.1</v>
      </c>
      <c r="K83" s="1">
        <v>3.7400000000000003E-2</v>
      </c>
      <c r="L83" s="1">
        <v>4.5999999999999999E-3</v>
      </c>
      <c r="M83" s="1">
        <v>0.1231</v>
      </c>
      <c r="N83" s="1">
        <v>4884</v>
      </c>
      <c r="O83" s="1" t="s">
        <v>1315</v>
      </c>
      <c r="P83" s="1" t="s">
        <v>1313</v>
      </c>
      <c r="Q83" s="1" t="s">
        <v>1314</v>
      </c>
    </row>
    <row r="84" spans="1:17" x14ac:dyDescent="0.2">
      <c r="A84" s="1" t="s">
        <v>846</v>
      </c>
      <c r="B84" s="1" t="s">
        <v>1506</v>
      </c>
      <c r="C84" s="1" t="s">
        <v>845</v>
      </c>
      <c r="D84" s="1" t="s">
        <v>41</v>
      </c>
      <c r="E84" s="1">
        <v>24715883</v>
      </c>
      <c r="F84" s="1">
        <v>24770332</v>
      </c>
      <c r="G84" s="1" t="s">
        <v>1305</v>
      </c>
      <c r="H84" s="1">
        <v>0.34379999999999999</v>
      </c>
      <c r="I84" s="1">
        <v>1173.8</v>
      </c>
      <c r="J84" s="1">
        <v>3710.2</v>
      </c>
      <c r="K84" s="1">
        <v>6.4799999999999996E-2</v>
      </c>
      <c r="L84" s="1">
        <v>2.5600000000000001E-2</v>
      </c>
      <c r="M84" s="1">
        <v>0.39579999999999999</v>
      </c>
      <c r="N84" s="1">
        <v>4884</v>
      </c>
      <c r="O84" s="1" t="s">
        <v>1316</v>
      </c>
      <c r="P84" s="1" t="s">
        <v>1313</v>
      </c>
      <c r="Q84" s="1" t="s">
        <v>1314</v>
      </c>
    </row>
    <row r="85" spans="1:17" x14ac:dyDescent="0.2">
      <c r="A85" s="1" t="s">
        <v>1507</v>
      </c>
      <c r="B85" s="1" t="s">
        <v>1508</v>
      </c>
      <c r="C85" s="1" t="s">
        <v>1509</v>
      </c>
      <c r="D85" s="1" t="s">
        <v>41</v>
      </c>
      <c r="E85" s="1">
        <v>25405526</v>
      </c>
      <c r="F85" s="1">
        <v>25409958</v>
      </c>
      <c r="G85" s="1" t="s">
        <v>1305</v>
      </c>
      <c r="H85" s="1">
        <v>0.16930000000000001</v>
      </c>
      <c r="I85" s="1">
        <v>393.8</v>
      </c>
      <c r="J85" s="1">
        <v>890.2</v>
      </c>
      <c r="K85" s="1">
        <v>0.2397</v>
      </c>
      <c r="L85" s="1">
        <v>2.86E-2</v>
      </c>
      <c r="M85" s="1">
        <v>0.1193</v>
      </c>
      <c r="N85" s="1">
        <v>1284</v>
      </c>
      <c r="O85" s="1" t="s">
        <v>1315</v>
      </c>
      <c r="P85" s="1" t="s">
        <v>1320</v>
      </c>
      <c r="Q85" s="1" t="s">
        <v>1314</v>
      </c>
    </row>
    <row r="86" spans="1:17" x14ac:dyDescent="0.2">
      <c r="A86" s="1" t="s">
        <v>1510</v>
      </c>
      <c r="B86" s="1" t="s">
        <v>1511</v>
      </c>
      <c r="C86" s="1" t="s">
        <v>1512</v>
      </c>
      <c r="D86" s="1" t="s">
        <v>41</v>
      </c>
      <c r="E86" s="1">
        <v>25417487</v>
      </c>
      <c r="F86" s="1">
        <v>25462287</v>
      </c>
      <c r="G86" s="1" t="s">
        <v>1305</v>
      </c>
      <c r="H86" s="1">
        <v>0.1014</v>
      </c>
      <c r="I86" s="1">
        <v>344.6</v>
      </c>
      <c r="J86" s="1">
        <v>900.4</v>
      </c>
      <c r="K86" s="1">
        <v>5.21E-2</v>
      </c>
      <c r="L86" s="1">
        <v>5.5999999999999999E-3</v>
      </c>
      <c r="M86" s="1">
        <v>0.1075</v>
      </c>
      <c r="N86" s="1">
        <v>1245</v>
      </c>
      <c r="O86" s="1" t="s">
        <v>1315</v>
      </c>
      <c r="P86" s="1" t="s">
        <v>1320</v>
      </c>
      <c r="Q86" s="1" t="s">
        <v>1314</v>
      </c>
    </row>
    <row r="87" spans="1:17" x14ac:dyDescent="0.2">
      <c r="A87" s="1" t="s">
        <v>1513</v>
      </c>
      <c r="B87" s="1" t="s">
        <v>1514</v>
      </c>
      <c r="C87" s="1" t="s">
        <v>1515</v>
      </c>
      <c r="D87" s="1" t="s">
        <v>41</v>
      </c>
      <c r="E87" s="1">
        <v>25499633</v>
      </c>
      <c r="F87" s="1">
        <v>25548673</v>
      </c>
      <c r="G87" s="1" t="s">
        <v>1305</v>
      </c>
      <c r="H87" s="1">
        <v>0.28660000000000002</v>
      </c>
      <c r="I87" s="1">
        <v>300.89999999999998</v>
      </c>
      <c r="J87" s="1">
        <v>866.1</v>
      </c>
      <c r="K87" s="1">
        <v>0.1234</v>
      </c>
      <c r="L87" s="1">
        <v>3.3700000000000001E-2</v>
      </c>
      <c r="M87" s="1">
        <v>0.27339999999999998</v>
      </c>
      <c r="N87" s="1">
        <v>1167</v>
      </c>
      <c r="O87" s="1" t="s">
        <v>1315</v>
      </c>
      <c r="P87" s="1" t="s">
        <v>1320</v>
      </c>
      <c r="Q87" s="1" t="s">
        <v>1314</v>
      </c>
    </row>
    <row r="88" spans="1:17" x14ac:dyDescent="0.2">
      <c r="A88" s="1" t="s">
        <v>1516</v>
      </c>
      <c r="B88" s="1" t="s">
        <v>1517</v>
      </c>
      <c r="C88" s="1" t="s">
        <v>1518</v>
      </c>
      <c r="D88" s="1" t="s">
        <v>41</v>
      </c>
      <c r="E88" s="1">
        <v>25714455</v>
      </c>
      <c r="F88" s="1">
        <v>25749426</v>
      </c>
      <c r="G88" s="1" t="s">
        <v>1305</v>
      </c>
      <c r="H88" s="1">
        <v>0.17249999999999999</v>
      </c>
      <c r="I88" s="1">
        <v>436.1</v>
      </c>
      <c r="J88" s="1">
        <v>1255.9000000000001</v>
      </c>
      <c r="K88" s="1">
        <v>0.2949</v>
      </c>
      <c r="L88" s="1">
        <v>3.56E-2</v>
      </c>
      <c r="M88" s="1">
        <v>0.1206</v>
      </c>
      <c r="N88" s="1">
        <v>1692</v>
      </c>
      <c r="O88" s="1" t="s">
        <v>1315</v>
      </c>
      <c r="P88" s="1" t="s">
        <v>1320</v>
      </c>
      <c r="Q88" s="1" t="s">
        <v>1314</v>
      </c>
    </row>
    <row r="89" spans="1:17" x14ac:dyDescent="0.2">
      <c r="A89" s="1" t="s">
        <v>1519</v>
      </c>
      <c r="B89" s="1" t="s">
        <v>1520</v>
      </c>
      <c r="C89" s="1" t="s">
        <v>1521</v>
      </c>
      <c r="D89" s="1" t="s">
        <v>41</v>
      </c>
      <c r="E89" s="1">
        <v>25841157</v>
      </c>
      <c r="F89" s="1">
        <v>25869629</v>
      </c>
      <c r="G89" s="1" t="s">
        <v>1305</v>
      </c>
      <c r="H89" s="1">
        <v>9.1899999999999996E-2</v>
      </c>
      <c r="I89" s="1">
        <v>301</v>
      </c>
      <c r="J89" s="1">
        <v>824</v>
      </c>
      <c r="K89" s="1">
        <v>2.29E-2</v>
      </c>
      <c r="L89" s="1">
        <v>2.5000000000000001E-3</v>
      </c>
      <c r="M89" s="1">
        <v>0.10780000000000001</v>
      </c>
      <c r="N89" s="1">
        <v>1125</v>
      </c>
      <c r="O89" s="1" t="s">
        <v>1315</v>
      </c>
      <c r="P89" s="1" t="s">
        <v>1320</v>
      </c>
      <c r="Q89" s="1" t="s">
        <v>1314</v>
      </c>
    </row>
    <row r="90" spans="1:17" x14ac:dyDescent="0.2">
      <c r="A90" s="1" t="s">
        <v>1522</v>
      </c>
      <c r="B90" s="1" t="s">
        <v>1523</v>
      </c>
      <c r="C90" s="1" t="s">
        <v>1524</v>
      </c>
      <c r="D90" s="1" t="s">
        <v>41</v>
      </c>
      <c r="E90" s="1">
        <v>25984602</v>
      </c>
      <c r="F90" s="1">
        <v>25992060</v>
      </c>
      <c r="G90" s="1" t="s">
        <v>1305</v>
      </c>
      <c r="H90" s="1">
        <v>0.12770000000000001</v>
      </c>
      <c r="I90" s="1">
        <v>262.39999999999998</v>
      </c>
      <c r="J90" s="1">
        <v>727.6</v>
      </c>
      <c r="K90" s="1">
        <v>0.1673</v>
      </c>
      <c r="L90" s="1">
        <v>1.83E-2</v>
      </c>
      <c r="M90" s="1">
        <v>0.10970000000000001</v>
      </c>
      <c r="N90" s="1">
        <v>990</v>
      </c>
      <c r="O90" s="1" t="s">
        <v>1315</v>
      </c>
      <c r="P90" s="1" t="s">
        <v>1320</v>
      </c>
      <c r="Q90" s="1" t="s">
        <v>1314</v>
      </c>
    </row>
    <row r="91" spans="1:17" x14ac:dyDescent="0.2">
      <c r="A91" s="1" t="s">
        <v>1525</v>
      </c>
      <c r="B91" s="1" t="s">
        <v>1526</v>
      </c>
      <c r="C91" s="1" t="s">
        <v>1527</v>
      </c>
      <c r="D91" s="1" t="s">
        <v>41</v>
      </c>
      <c r="E91" s="1">
        <v>26006839</v>
      </c>
      <c r="F91" s="1">
        <v>26056153</v>
      </c>
      <c r="G91" s="1" t="s">
        <v>1305</v>
      </c>
      <c r="H91" s="1">
        <v>0.1198</v>
      </c>
      <c r="I91" s="1">
        <v>1594.2</v>
      </c>
      <c r="J91" s="1">
        <v>3772.8</v>
      </c>
      <c r="K91" s="1">
        <v>0.2223</v>
      </c>
      <c r="L91" s="1">
        <v>1.9599999999999999E-2</v>
      </c>
      <c r="M91" s="1">
        <v>8.8099999999999998E-2</v>
      </c>
      <c r="N91" s="1">
        <v>5367</v>
      </c>
      <c r="O91" s="1" t="s">
        <v>1315</v>
      </c>
      <c r="P91" s="1" t="s">
        <v>1320</v>
      </c>
      <c r="Q91" s="1" t="s">
        <v>1314</v>
      </c>
    </row>
    <row r="92" spans="1:17" x14ac:dyDescent="0.2">
      <c r="A92" s="1" t="s">
        <v>1528</v>
      </c>
      <c r="B92" s="1" t="s">
        <v>1529</v>
      </c>
      <c r="C92" s="1" t="s">
        <v>1530</v>
      </c>
      <c r="D92" s="1" t="s">
        <v>41</v>
      </c>
      <c r="E92" s="1">
        <v>26059649</v>
      </c>
      <c r="F92" s="1">
        <v>26067671</v>
      </c>
      <c r="G92" s="1" t="s">
        <v>1305</v>
      </c>
      <c r="H92" s="1">
        <v>0.21820000000000001</v>
      </c>
      <c r="I92" s="1">
        <v>338.4</v>
      </c>
      <c r="J92" s="1">
        <v>1053.5999999999999</v>
      </c>
      <c r="K92" s="1">
        <v>0.35620000000000002</v>
      </c>
      <c r="L92" s="1">
        <v>5.0500000000000003E-2</v>
      </c>
      <c r="M92" s="1">
        <v>0.1419</v>
      </c>
      <c r="N92" s="1">
        <v>1392</v>
      </c>
      <c r="O92" s="1" t="s">
        <v>1315</v>
      </c>
      <c r="P92" s="1" t="s">
        <v>1320</v>
      </c>
      <c r="Q92" s="1" t="s">
        <v>1314</v>
      </c>
    </row>
    <row r="93" spans="1:17" x14ac:dyDescent="0.2">
      <c r="A93" s="1" t="s">
        <v>1531</v>
      </c>
      <c r="B93" s="1" t="s">
        <v>1532</v>
      </c>
      <c r="C93" s="1" t="s">
        <v>1533</v>
      </c>
      <c r="D93" s="1" t="s">
        <v>41</v>
      </c>
      <c r="E93" s="1">
        <v>26090019</v>
      </c>
      <c r="F93" s="1">
        <v>26100812</v>
      </c>
      <c r="G93" s="1" t="s">
        <v>1305</v>
      </c>
      <c r="H93" s="1">
        <v>0.18290000000000001</v>
      </c>
      <c r="I93" s="1">
        <v>290.8</v>
      </c>
      <c r="J93" s="1">
        <v>705.2</v>
      </c>
      <c r="K93" s="1">
        <v>0.50360000000000005</v>
      </c>
      <c r="L93" s="1">
        <v>4.7300000000000002E-2</v>
      </c>
      <c r="M93" s="1">
        <v>9.4E-2</v>
      </c>
      <c r="N93" s="1">
        <v>996</v>
      </c>
      <c r="O93" s="1" t="s">
        <v>1315</v>
      </c>
      <c r="P93" s="1" t="s">
        <v>1320</v>
      </c>
      <c r="Q93" s="1" t="s">
        <v>1314</v>
      </c>
    </row>
    <row r="94" spans="1:17" x14ac:dyDescent="0.2">
      <c r="A94" s="1" t="s">
        <v>1534</v>
      </c>
      <c r="B94" s="1" t="s">
        <v>1535</v>
      </c>
      <c r="C94" s="1" t="s">
        <v>1536</v>
      </c>
      <c r="D94" s="1" t="s">
        <v>41</v>
      </c>
      <c r="E94" s="1">
        <v>26151227</v>
      </c>
      <c r="F94" s="1">
        <v>26257530</v>
      </c>
      <c r="G94" s="1" t="s">
        <v>1305</v>
      </c>
      <c r="H94" s="1">
        <v>0.1555</v>
      </c>
      <c r="I94" s="1">
        <v>2899.5</v>
      </c>
      <c r="J94" s="1">
        <v>7216.5</v>
      </c>
      <c r="K94" s="1">
        <v>0.2301</v>
      </c>
      <c r="L94" s="1">
        <v>2.6499999999999999E-2</v>
      </c>
      <c r="M94" s="1">
        <v>0.115</v>
      </c>
      <c r="N94" s="1">
        <v>10116</v>
      </c>
      <c r="O94" s="1" t="s">
        <v>1315</v>
      </c>
      <c r="P94" s="1" t="s">
        <v>1320</v>
      </c>
      <c r="Q94" s="1" t="s">
        <v>1314</v>
      </c>
    </row>
    <row r="95" spans="1:17" x14ac:dyDescent="0.2">
      <c r="A95" s="1" t="s">
        <v>1537</v>
      </c>
      <c r="B95" s="1" t="s">
        <v>1538</v>
      </c>
      <c r="C95" s="1" t="s">
        <v>1539</v>
      </c>
      <c r="D95" s="1" t="s">
        <v>41</v>
      </c>
      <c r="E95" s="1">
        <v>26319276</v>
      </c>
      <c r="F95" s="1">
        <v>26379162</v>
      </c>
      <c r="G95" s="1" t="s">
        <v>1305</v>
      </c>
      <c r="H95" s="1">
        <v>0.1469</v>
      </c>
      <c r="I95" s="1">
        <v>535.6</v>
      </c>
      <c r="J95" s="1">
        <v>1240.4000000000001</v>
      </c>
      <c r="K95" s="1">
        <v>0.1623</v>
      </c>
      <c r="L95" s="1">
        <v>1.9099999999999999E-2</v>
      </c>
      <c r="M95" s="1">
        <v>0.11799999999999999</v>
      </c>
      <c r="N95" s="1">
        <v>1776</v>
      </c>
      <c r="O95" s="1" t="s">
        <v>1315</v>
      </c>
      <c r="P95" s="1" t="s">
        <v>1320</v>
      </c>
      <c r="Q95" s="1" t="s">
        <v>1314</v>
      </c>
    </row>
    <row r="96" spans="1:17" x14ac:dyDescent="0.2">
      <c r="A96" s="1" t="s">
        <v>1540</v>
      </c>
      <c r="B96" s="1" t="s">
        <v>1541</v>
      </c>
      <c r="C96" s="1" t="s">
        <v>1542</v>
      </c>
      <c r="D96" s="1" t="s">
        <v>41</v>
      </c>
      <c r="E96" s="1">
        <v>26424742</v>
      </c>
      <c r="F96" s="1">
        <v>26455726</v>
      </c>
      <c r="G96" s="1" t="s">
        <v>1305</v>
      </c>
      <c r="H96" s="1">
        <v>0.15579999999999999</v>
      </c>
      <c r="I96" s="1">
        <v>275.39999999999998</v>
      </c>
      <c r="J96" s="1">
        <v>771.6</v>
      </c>
      <c r="K96" s="1">
        <v>6.7999999999999996E-3</v>
      </c>
      <c r="L96" s="1">
        <v>1.2999999999999999E-3</v>
      </c>
      <c r="M96" s="1">
        <v>0.19370000000000001</v>
      </c>
      <c r="N96" s="1">
        <v>1047</v>
      </c>
      <c r="O96" s="1" t="s">
        <v>1315</v>
      </c>
      <c r="P96" s="1" t="s">
        <v>1320</v>
      </c>
      <c r="Q96" s="1" t="s">
        <v>1314</v>
      </c>
    </row>
    <row r="97" spans="1:17" x14ac:dyDescent="0.2">
      <c r="A97" s="1" t="s">
        <v>1543</v>
      </c>
      <c r="B97" s="1" t="s">
        <v>1544</v>
      </c>
      <c r="C97" s="1" t="s">
        <v>1545</v>
      </c>
      <c r="D97" s="1" t="s">
        <v>41</v>
      </c>
      <c r="E97" s="1">
        <v>26847428</v>
      </c>
      <c r="F97" s="1">
        <v>26865404</v>
      </c>
      <c r="G97" s="1" t="s">
        <v>1305</v>
      </c>
      <c r="H97" s="1">
        <v>0.1358</v>
      </c>
      <c r="I97" s="1">
        <v>463.3</v>
      </c>
      <c r="J97" s="1">
        <v>1081.7</v>
      </c>
      <c r="K97" s="1">
        <v>0.1318</v>
      </c>
      <c r="L97" s="1">
        <v>1.52E-2</v>
      </c>
      <c r="M97" s="1">
        <v>0.11550000000000001</v>
      </c>
      <c r="N97" s="1">
        <v>1545</v>
      </c>
      <c r="O97" s="1" t="s">
        <v>1315</v>
      </c>
      <c r="P97" s="1" t="s">
        <v>1320</v>
      </c>
      <c r="Q97" s="1" t="s">
        <v>1314</v>
      </c>
    </row>
    <row r="98" spans="1:17" x14ac:dyDescent="0.2">
      <c r="A98" s="1" t="s">
        <v>813</v>
      </c>
      <c r="B98" s="1" t="s">
        <v>1546</v>
      </c>
      <c r="C98" s="1" t="s">
        <v>812</v>
      </c>
      <c r="D98" s="1" t="s">
        <v>41</v>
      </c>
      <c r="E98" s="1">
        <v>26928594</v>
      </c>
      <c r="F98" s="1">
        <v>26940030</v>
      </c>
      <c r="G98" s="1" t="s">
        <v>1305</v>
      </c>
      <c r="H98" s="1">
        <v>0.34670000000000001</v>
      </c>
      <c r="I98" s="1">
        <v>488.7</v>
      </c>
      <c r="J98" s="1">
        <v>1362.3</v>
      </c>
      <c r="K98" s="1">
        <v>0.1091</v>
      </c>
      <c r="L98" s="1">
        <v>3.6600000000000001E-2</v>
      </c>
      <c r="M98" s="1">
        <v>0.33560000000000001</v>
      </c>
      <c r="N98" s="1">
        <v>1851</v>
      </c>
      <c r="O98" s="1" t="s">
        <v>1312</v>
      </c>
      <c r="P98" s="1" t="s">
        <v>1313</v>
      </c>
      <c r="Q98" s="1" t="s">
        <v>1314</v>
      </c>
    </row>
    <row r="99" spans="1:17" x14ac:dyDescent="0.2">
      <c r="A99" s="1" t="s">
        <v>813</v>
      </c>
      <c r="B99" s="1" t="s">
        <v>1546</v>
      </c>
      <c r="C99" s="1" t="s">
        <v>812</v>
      </c>
      <c r="D99" s="1" t="s">
        <v>41</v>
      </c>
      <c r="E99" s="1">
        <v>26928594</v>
      </c>
      <c r="F99" s="1">
        <v>26940030</v>
      </c>
      <c r="G99" s="1" t="s">
        <v>1305</v>
      </c>
      <c r="H99" s="1">
        <v>0.1232</v>
      </c>
      <c r="I99" s="1">
        <v>461.9</v>
      </c>
      <c r="J99" s="1">
        <v>1389.1</v>
      </c>
      <c r="K99" s="1">
        <v>2.86E-2</v>
      </c>
      <c r="L99" s="1">
        <v>4.3E-3</v>
      </c>
      <c r="M99" s="1">
        <v>0.15160000000000001</v>
      </c>
      <c r="N99" s="1">
        <v>1851</v>
      </c>
      <c r="O99" s="1" t="s">
        <v>1315</v>
      </c>
      <c r="P99" s="1" t="s">
        <v>1313</v>
      </c>
      <c r="Q99" s="1" t="s">
        <v>1314</v>
      </c>
    </row>
    <row r="100" spans="1:17" x14ac:dyDescent="0.2">
      <c r="A100" s="1" t="s">
        <v>813</v>
      </c>
      <c r="B100" s="1" t="s">
        <v>1546</v>
      </c>
      <c r="C100" s="1" t="s">
        <v>812</v>
      </c>
      <c r="D100" s="1" t="s">
        <v>41</v>
      </c>
      <c r="E100" s="1">
        <v>26928594</v>
      </c>
      <c r="F100" s="1">
        <v>26940030</v>
      </c>
      <c r="G100" s="1" t="s">
        <v>1305</v>
      </c>
      <c r="H100" s="1">
        <v>0.35220000000000001</v>
      </c>
      <c r="I100" s="1">
        <v>480.6</v>
      </c>
      <c r="J100" s="1">
        <v>1370.4</v>
      </c>
      <c r="K100" s="1">
        <v>9.5600000000000004E-2</v>
      </c>
      <c r="L100" s="1">
        <v>3.4000000000000002E-2</v>
      </c>
      <c r="M100" s="1">
        <v>0.3553</v>
      </c>
      <c r="N100" s="1">
        <v>1851</v>
      </c>
      <c r="O100" s="1" t="s">
        <v>1316</v>
      </c>
      <c r="P100" s="1" t="s">
        <v>1313</v>
      </c>
      <c r="Q100" s="1" t="s">
        <v>1314</v>
      </c>
    </row>
    <row r="101" spans="1:17" x14ac:dyDescent="0.2">
      <c r="A101" s="1" t="s">
        <v>1547</v>
      </c>
      <c r="B101" s="1" t="s">
        <v>1548</v>
      </c>
      <c r="C101" s="1" t="s">
        <v>1549</v>
      </c>
      <c r="D101" s="1" t="s">
        <v>41</v>
      </c>
      <c r="E101" s="1">
        <v>27051388</v>
      </c>
      <c r="F101" s="1">
        <v>27087692</v>
      </c>
      <c r="G101" s="1" t="s">
        <v>1305</v>
      </c>
      <c r="H101" s="1">
        <v>9.2700000000000005E-2</v>
      </c>
      <c r="I101" s="1">
        <v>286.3</v>
      </c>
      <c r="J101" s="1">
        <v>706.7</v>
      </c>
      <c r="K101" s="1">
        <v>4.3799999999999999E-2</v>
      </c>
      <c r="L101" s="1">
        <v>4.1999999999999997E-3</v>
      </c>
      <c r="M101" s="1">
        <v>9.6699999999999994E-2</v>
      </c>
      <c r="N101" s="1">
        <v>993</v>
      </c>
      <c r="O101" s="1" t="s">
        <v>1315</v>
      </c>
      <c r="P101" s="1" t="s">
        <v>1320</v>
      </c>
      <c r="Q101" s="1" t="s">
        <v>1314</v>
      </c>
    </row>
    <row r="102" spans="1:17" x14ac:dyDescent="0.2">
      <c r="A102" s="1" t="s">
        <v>1550</v>
      </c>
      <c r="B102" s="1" t="s">
        <v>1551</v>
      </c>
      <c r="C102" s="1" t="s">
        <v>1552</v>
      </c>
      <c r="D102" s="1" t="s">
        <v>41</v>
      </c>
      <c r="E102" s="1">
        <v>29194996</v>
      </c>
      <c r="F102" s="1">
        <v>29212643</v>
      </c>
      <c r="G102" s="1" t="s">
        <v>1305</v>
      </c>
      <c r="H102" s="1">
        <v>0.15540000000000001</v>
      </c>
      <c r="I102" s="1">
        <v>639.1</v>
      </c>
      <c r="J102" s="1">
        <v>1745.9</v>
      </c>
      <c r="K102" s="1">
        <v>0.19489999999999999</v>
      </c>
      <c r="L102" s="1">
        <v>2.46E-2</v>
      </c>
      <c r="M102" s="1">
        <v>0.12620000000000001</v>
      </c>
      <c r="N102" s="1">
        <v>2385</v>
      </c>
      <c r="O102" s="1" t="s">
        <v>1315</v>
      </c>
      <c r="P102" s="1" t="s">
        <v>1320</v>
      </c>
      <c r="Q102" s="1" t="s">
        <v>1314</v>
      </c>
    </row>
    <row r="103" spans="1:17" x14ac:dyDescent="0.2">
      <c r="A103" s="1" t="s">
        <v>1553</v>
      </c>
      <c r="B103" s="1" t="s">
        <v>1554</v>
      </c>
      <c r="C103" s="1" t="s">
        <v>1555</v>
      </c>
      <c r="D103" s="1" t="s">
        <v>41</v>
      </c>
      <c r="E103" s="1">
        <v>29213395</v>
      </c>
      <c r="F103" s="1">
        <v>29247074</v>
      </c>
      <c r="G103" s="1" t="s">
        <v>1305</v>
      </c>
      <c r="H103" s="1">
        <v>0.25519999999999998</v>
      </c>
      <c r="I103" s="1">
        <v>445</v>
      </c>
      <c r="J103" s="1">
        <v>1283</v>
      </c>
      <c r="K103" s="1">
        <v>0.49270000000000003</v>
      </c>
      <c r="L103" s="1">
        <v>6.7199999999999996E-2</v>
      </c>
      <c r="M103" s="1">
        <v>0.13650000000000001</v>
      </c>
      <c r="N103" s="1">
        <v>1728</v>
      </c>
      <c r="O103" s="1" t="s">
        <v>1315</v>
      </c>
      <c r="P103" s="1" t="s">
        <v>1320</v>
      </c>
      <c r="Q103" s="1" t="s">
        <v>1314</v>
      </c>
    </row>
    <row r="104" spans="1:17" x14ac:dyDescent="0.2">
      <c r="A104" s="1" t="s">
        <v>1556</v>
      </c>
      <c r="B104" s="1" t="s">
        <v>1557</v>
      </c>
      <c r="C104" s="1" t="s">
        <v>1558</v>
      </c>
      <c r="D104" s="1" t="s">
        <v>41</v>
      </c>
      <c r="E104" s="1">
        <v>29411696</v>
      </c>
      <c r="F104" s="1">
        <v>29423024</v>
      </c>
      <c r="G104" s="1" t="s">
        <v>1305</v>
      </c>
      <c r="H104" s="1">
        <v>0.1109</v>
      </c>
      <c r="I104" s="1">
        <v>389.2</v>
      </c>
      <c r="J104" s="1">
        <v>1053.8</v>
      </c>
      <c r="K104" s="1">
        <v>8.5300000000000001E-2</v>
      </c>
      <c r="L104" s="1">
        <v>9.4999999999999998E-3</v>
      </c>
      <c r="M104" s="1">
        <v>0.1114</v>
      </c>
      <c r="N104" s="1">
        <v>1443</v>
      </c>
      <c r="O104" s="1" t="s">
        <v>1315</v>
      </c>
      <c r="P104" s="1" t="s">
        <v>1320</v>
      </c>
      <c r="Q104" s="1" t="s">
        <v>1314</v>
      </c>
    </row>
    <row r="105" spans="1:17" x14ac:dyDescent="0.2">
      <c r="A105" s="1" t="s">
        <v>1559</v>
      </c>
      <c r="B105" s="1" t="s">
        <v>1560</v>
      </c>
      <c r="C105" s="1" t="s">
        <v>1561</v>
      </c>
      <c r="D105" s="1" t="s">
        <v>41</v>
      </c>
      <c r="E105" s="1">
        <v>31295745</v>
      </c>
      <c r="F105" s="1">
        <v>31315699</v>
      </c>
      <c r="G105" s="1" t="s">
        <v>1305</v>
      </c>
      <c r="H105" s="1">
        <v>0.31640000000000001</v>
      </c>
      <c r="I105" s="1">
        <v>467.2</v>
      </c>
      <c r="J105" s="1">
        <v>1104.8</v>
      </c>
      <c r="K105" s="1">
        <v>0.54900000000000004</v>
      </c>
      <c r="L105" s="1">
        <v>8.48E-2</v>
      </c>
      <c r="M105" s="1">
        <v>0.15440000000000001</v>
      </c>
      <c r="N105" s="1">
        <v>1572</v>
      </c>
      <c r="O105" s="1" t="s">
        <v>1315</v>
      </c>
      <c r="P105" s="1" t="s">
        <v>1320</v>
      </c>
      <c r="Q105" s="1" t="s">
        <v>1314</v>
      </c>
    </row>
    <row r="106" spans="1:17" x14ac:dyDescent="0.2">
      <c r="A106" s="1" t="s">
        <v>1562</v>
      </c>
      <c r="B106" s="1" t="s">
        <v>1563</v>
      </c>
      <c r="C106" s="1" t="s">
        <v>1564</v>
      </c>
      <c r="D106" s="1" t="s">
        <v>41</v>
      </c>
      <c r="E106" s="1">
        <v>31447455</v>
      </c>
      <c r="F106" s="1">
        <v>31460455</v>
      </c>
      <c r="G106" s="1" t="s">
        <v>1305</v>
      </c>
      <c r="H106" s="1">
        <v>0.1653</v>
      </c>
      <c r="I106" s="1">
        <v>417.5</v>
      </c>
      <c r="J106" s="1">
        <v>1115.5</v>
      </c>
      <c r="K106" s="1">
        <v>4.02E-2</v>
      </c>
      <c r="L106" s="1">
        <v>7.4000000000000003E-3</v>
      </c>
      <c r="M106" s="1">
        <v>0.1827</v>
      </c>
      <c r="N106" s="1">
        <v>1533</v>
      </c>
      <c r="O106" s="1" t="s">
        <v>1315</v>
      </c>
      <c r="P106" s="1" t="s">
        <v>1320</v>
      </c>
      <c r="Q106" s="1" t="s">
        <v>1314</v>
      </c>
    </row>
    <row r="107" spans="1:17" x14ac:dyDescent="0.2">
      <c r="A107" s="1" t="s">
        <v>1565</v>
      </c>
      <c r="B107" s="1" t="s">
        <v>1566</v>
      </c>
      <c r="C107" s="1" t="s">
        <v>1567</v>
      </c>
      <c r="D107" s="1" t="s">
        <v>41</v>
      </c>
      <c r="E107" s="1">
        <v>31483912</v>
      </c>
      <c r="F107" s="1">
        <v>31496624</v>
      </c>
      <c r="G107" s="1" t="s">
        <v>1305</v>
      </c>
      <c r="H107" s="1">
        <v>0.15090000000000001</v>
      </c>
      <c r="I107" s="1">
        <v>232.5</v>
      </c>
      <c r="J107" s="1">
        <v>553.5</v>
      </c>
      <c r="K107" s="1">
        <v>0.1283</v>
      </c>
      <c r="L107" s="1">
        <v>1.67E-2</v>
      </c>
      <c r="M107" s="1">
        <v>0.13020000000000001</v>
      </c>
      <c r="N107" s="1">
        <v>786</v>
      </c>
      <c r="O107" s="1" t="s">
        <v>1315</v>
      </c>
      <c r="P107" s="1" t="s">
        <v>1320</v>
      </c>
      <c r="Q107" s="1" t="s">
        <v>1314</v>
      </c>
    </row>
    <row r="108" spans="1:17" x14ac:dyDescent="0.2">
      <c r="A108" s="1" t="s">
        <v>1568</v>
      </c>
      <c r="B108" s="1" t="s">
        <v>1569</v>
      </c>
      <c r="C108" s="1" t="s">
        <v>1570</v>
      </c>
      <c r="D108" s="1" t="s">
        <v>41</v>
      </c>
      <c r="E108" s="1">
        <v>31604939</v>
      </c>
      <c r="F108" s="1">
        <v>31611218</v>
      </c>
      <c r="G108" s="1" t="s">
        <v>1305</v>
      </c>
      <c r="H108" s="1">
        <v>0.1991</v>
      </c>
      <c r="I108" s="1">
        <v>167</v>
      </c>
      <c r="J108" s="1">
        <v>502</v>
      </c>
      <c r="K108" s="1">
        <v>0.12590000000000001</v>
      </c>
      <c r="L108" s="1">
        <v>2.4299999999999999E-2</v>
      </c>
      <c r="M108" s="1">
        <v>0.19289999999999999</v>
      </c>
      <c r="N108" s="1">
        <v>669</v>
      </c>
      <c r="O108" s="1" t="s">
        <v>1315</v>
      </c>
      <c r="P108" s="1" t="s">
        <v>1320</v>
      </c>
      <c r="Q108" s="1" t="s">
        <v>1314</v>
      </c>
    </row>
    <row r="109" spans="1:17" x14ac:dyDescent="0.2">
      <c r="A109" s="1" t="s">
        <v>1571</v>
      </c>
      <c r="B109" s="1" t="s">
        <v>1572</v>
      </c>
      <c r="C109" s="1" t="s">
        <v>1573</v>
      </c>
      <c r="D109" s="1" t="s">
        <v>41</v>
      </c>
      <c r="E109" s="1">
        <v>31617987</v>
      </c>
      <c r="F109" s="1">
        <v>31647070</v>
      </c>
      <c r="G109" s="1" t="s">
        <v>1305</v>
      </c>
      <c r="H109" s="1">
        <v>0.13500000000000001</v>
      </c>
      <c r="I109" s="1">
        <v>619.9</v>
      </c>
      <c r="J109" s="1">
        <v>1651.1</v>
      </c>
      <c r="K109" s="1">
        <v>9.6000000000000002E-2</v>
      </c>
      <c r="L109" s="1">
        <v>1.26E-2</v>
      </c>
      <c r="M109" s="1">
        <v>0.1313</v>
      </c>
      <c r="N109" s="1">
        <v>2271</v>
      </c>
      <c r="O109" s="1" t="s">
        <v>1315</v>
      </c>
      <c r="P109" s="1" t="s">
        <v>1320</v>
      </c>
      <c r="Q109" s="1" t="s">
        <v>1314</v>
      </c>
    </row>
    <row r="110" spans="1:17" x14ac:dyDescent="0.2">
      <c r="A110" s="1" t="s">
        <v>1574</v>
      </c>
      <c r="B110" s="1" t="s">
        <v>1575</v>
      </c>
      <c r="C110" s="1" t="s">
        <v>1576</v>
      </c>
      <c r="D110" s="1" t="s">
        <v>41</v>
      </c>
      <c r="E110" s="1">
        <v>31692074</v>
      </c>
      <c r="F110" s="1">
        <v>31724961</v>
      </c>
      <c r="G110" s="1" t="s">
        <v>1305</v>
      </c>
      <c r="H110" s="1">
        <v>0.22600000000000001</v>
      </c>
      <c r="I110" s="1">
        <v>844.7</v>
      </c>
      <c r="J110" s="1">
        <v>2179.3000000000002</v>
      </c>
      <c r="K110" s="1">
        <v>0.4133</v>
      </c>
      <c r="L110" s="1">
        <v>5.3900000000000003E-2</v>
      </c>
      <c r="M110" s="1">
        <v>0.1305</v>
      </c>
      <c r="N110" s="1">
        <v>3024</v>
      </c>
      <c r="O110" s="1" t="s">
        <v>1315</v>
      </c>
      <c r="P110" s="1" t="s">
        <v>1320</v>
      </c>
      <c r="Q110" s="1" t="s">
        <v>1314</v>
      </c>
    </row>
    <row r="111" spans="1:17" x14ac:dyDescent="0.2">
      <c r="A111" s="1" t="s">
        <v>1577</v>
      </c>
      <c r="B111" s="1" t="s">
        <v>1578</v>
      </c>
      <c r="C111" s="1" t="s">
        <v>1579</v>
      </c>
      <c r="D111" s="1" t="s">
        <v>41</v>
      </c>
      <c r="E111" s="1">
        <v>31755616</v>
      </c>
      <c r="F111" s="1">
        <v>31985492</v>
      </c>
      <c r="G111" s="1" t="s">
        <v>1305</v>
      </c>
      <c r="H111" s="1">
        <v>0.1356</v>
      </c>
      <c r="I111" s="1">
        <v>760.7</v>
      </c>
      <c r="J111" s="1">
        <v>1801.3</v>
      </c>
      <c r="K111" s="1">
        <v>8.9899999999999994E-2</v>
      </c>
      <c r="L111" s="1">
        <v>1.1299999999999999E-2</v>
      </c>
      <c r="M111" s="1">
        <v>0.1255</v>
      </c>
      <c r="N111" s="1">
        <v>2562</v>
      </c>
      <c r="O111" s="1" t="s">
        <v>1315</v>
      </c>
      <c r="P111" s="1" t="s">
        <v>1320</v>
      </c>
      <c r="Q111" s="1" t="s">
        <v>1314</v>
      </c>
    </row>
    <row r="112" spans="1:17" x14ac:dyDescent="0.2">
      <c r="A112" s="1" t="s">
        <v>1580</v>
      </c>
      <c r="B112" s="1" t="s">
        <v>1581</v>
      </c>
      <c r="C112" s="1" t="s">
        <v>1582</v>
      </c>
      <c r="D112" s="1" t="s">
        <v>41</v>
      </c>
      <c r="E112" s="1">
        <v>32047600</v>
      </c>
      <c r="F112" s="1">
        <v>32076220</v>
      </c>
      <c r="G112" s="1" t="s">
        <v>1305</v>
      </c>
      <c r="H112" s="1">
        <v>0.13730000000000001</v>
      </c>
      <c r="I112" s="1">
        <v>218</v>
      </c>
      <c r="J112" s="1">
        <v>577</v>
      </c>
      <c r="K112" s="1">
        <v>0.15029999999999999</v>
      </c>
      <c r="L112" s="1">
        <v>1.7999999999999999E-2</v>
      </c>
      <c r="M112" s="1">
        <v>0.11940000000000001</v>
      </c>
      <c r="N112" s="1">
        <v>795</v>
      </c>
      <c r="O112" s="1" t="s">
        <v>1315</v>
      </c>
      <c r="P112" s="1" t="s">
        <v>1320</v>
      </c>
      <c r="Q112" s="1" t="s">
        <v>1314</v>
      </c>
    </row>
    <row r="113" spans="1:17" x14ac:dyDescent="0.2">
      <c r="A113" s="1" t="s">
        <v>1583</v>
      </c>
      <c r="B113" s="1" t="s">
        <v>1584</v>
      </c>
      <c r="C113" s="1" t="s">
        <v>1585</v>
      </c>
      <c r="D113" s="1" t="s">
        <v>41</v>
      </c>
      <c r="E113" s="1">
        <v>32208762</v>
      </c>
      <c r="F113" s="1">
        <v>32244875</v>
      </c>
      <c r="G113" s="1" t="s">
        <v>1305</v>
      </c>
      <c r="H113" s="1">
        <v>0.1096</v>
      </c>
      <c r="I113" s="1">
        <v>425.4</v>
      </c>
      <c r="J113" s="1">
        <v>1200.5999999999999</v>
      </c>
      <c r="K113" s="1">
        <v>0.13200000000000001</v>
      </c>
      <c r="L113" s="1">
        <v>1.34E-2</v>
      </c>
      <c r="M113" s="1">
        <v>0.1017</v>
      </c>
      <c r="N113" s="1">
        <v>1626</v>
      </c>
      <c r="O113" s="1" t="s">
        <v>1315</v>
      </c>
      <c r="P113" s="1" t="s">
        <v>1320</v>
      </c>
      <c r="Q113" s="1" t="s">
        <v>1314</v>
      </c>
    </row>
    <row r="114" spans="1:17" x14ac:dyDescent="0.2">
      <c r="A114" s="1" t="s">
        <v>1586</v>
      </c>
      <c r="B114" s="1" t="s">
        <v>1587</v>
      </c>
      <c r="C114" s="1" t="s">
        <v>1588</v>
      </c>
      <c r="D114" s="1" t="s">
        <v>41</v>
      </c>
      <c r="E114" s="1">
        <v>32285251</v>
      </c>
      <c r="F114" s="1">
        <v>32293141</v>
      </c>
      <c r="G114" s="1" t="s">
        <v>1305</v>
      </c>
      <c r="H114" s="1">
        <v>0.15809999999999999</v>
      </c>
      <c r="I114" s="1">
        <v>263.39999999999998</v>
      </c>
      <c r="J114" s="1">
        <v>750.6</v>
      </c>
      <c r="K114" s="1">
        <v>0.24390000000000001</v>
      </c>
      <c r="L114" s="1">
        <v>2.92E-2</v>
      </c>
      <c r="M114" s="1">
        <v>0.1197</v>
      </c>
      <c r="N114" s="1">
        <v>1014</v>
      </c>
      <c r="O114" s="1" t="s">
        <v>1315</v>
      </c>
      <c r="P114" s="1" t="s">
        <v>1320</v>
      </c>
      <c r="Q114" s="1" t="s">
        <v>1314</v>
      </c>
    </row>
    <row r="115" spans="1:17" x14ac:dyDescent="0.2">
      <c r="A115" s="1" t="s">
        <v>1589</v>
      </c>
      <c r="B115" s="1" t="s">
        <v>1590</v>
      </c>
      <c r="C115" s="1" t="s">
        <v>1591</v>
      </c>
      <c r="D115" s="1" t="s">
        <v>41</v>
      </c>
      <c r="E115" s="1">
        <v>32305100</v>
      </c>
      <c r="F115" s="1">
        <v>32308277</v>
      </c>
      <c r="G115" s="1" t="s">
        <v>1305</v>
      </c>
      <c r="H115" s="1">
        <v>0.2079</v>
      </c>
      <c r="I115" s="1">
        <v>190.1</v>
      </c>
      <c r="J115" s="1">
        <v>481.9</v>
      </c>
      <c r="K115" s="1">
        <v>0.41909999999999997</v>
      </c>
      <c r="L115" s="1">
        <v>4.9799999999999997E-2</v>
      </c>
      <c r="M115" s="1">
        <v>0.1188</v>
      </c>
      <c r="N115" s="1">
        <v>672</v>
      </c>
      <c r="O115" s="1" t="s">
        <v>1315</v>
      </c>
      <c r="P115" s="1" t="s">
        <v>1320</v>
      </c>
      <c r="Q115" s="1" t="s">
        <v>1314</v>
      </c>
    </row>
    <row r="116" spans="1:17" x14ac:dyDescent="0.2">
      <c r="A116" s="1" t="s">
        <v>1592</v>
      </c>
      <c r="B116" s="1" t="s">
        <v>1593</v>
      </c>
      <c r="C116" s="1" t="s">
        <v>1594</v>
      </c>
      <c r="D116" s="1" t="s">
        <v>41</v>
      </c>
      <c r="E116" s="1">
        <v>32324127</v>
      </c>
      <c r="F116" s="1">
        <v>32335311</v>
      </c>
      <c r="G116" s="1" t="s">
        <v>1305</v>
      </c>
      <c r="H116" s="1">
        <v>0.14660000000000001</v>
      </c>
      <c r="I116" s="1">
        <v>324.5</v>
      </c>
      <c r="J116" s="1">
        <v>854.5</v>
      </c>
      <c r="K116" s="1">
        <v>0.14990000000000001</v>
      </c>
      <c r="L116" s="1">
        <v>1.9099999999999999E-2</v>
      </c>
      <c r="M116" s="1">
        <v>0.1273</v>
      </c>
      <c r="N116" s="1">
        <v>1179</v>
      </c>
      <c r="O116" s="1" t="s">
        <v>1315</v>
      </c>
      <c r="P116" s="1" t="s">
        <v>1320</v>
      </c>
      <c r="Q116" s="1" t="s">
        <v>1314</v>
      </c>
    </row>
    <row r="117" spans="1:17" x14ac:dyDescent="0.2">
      <c r="A117" s="1" t="s">
        <v>1595</v>
      </c>
      <c r="B117" s="1" t="s">
        <v>1596</v>
      </c>
      <c r="C117" s="1" t="s">
        <v>1597</v>
      </c>
      <c r="D117" s="1" t="s">
        <v>41</v>
      </c>
      <c r="E117" s="1">
        <v>32407441</v>
      </c>
      <c r="F117" s="1">
        <v>32449518</v>
      </c>
      <c r="G117" s="1" t="s">
        <v>1305</v>
      </c>
      <c r="H117" s="1">
        <v>0.12859999999999999</v>
      </c>
      <c r="I117" s="1">
        <v>277.10000000000002</v>
      </c>
      <c r="J117" s="1">
        <v>838.9</v>
      </c>
      <c r="K117" s="1">
        <v>3.95E-2</v>
      </c>
      <c r="L117" s="1">
        <v>6.1000000000000004E-3</v>
      </c>
      <c r="M117" s="1">
        <v>0.1542</v>
      </c>
      <c r="N117" s="1">
        <v>1116</v>
      </c>
      <c r="O117" s="1" t="s">
        <v>1315</v>
      </c>
      <c r="P117" s="1" t="s">
        <v>1320</v>
      </c>
      <c r="Q117" s="1" t="s">
        <v>1314</v>
      </c>
    </row>
    <row r="118" spans="1:17" x14ac:dyDescent="0.2">
      <c r="A118" s="1" t="s">
        <v>1598</v>
      </c>
      <c r="B118" s="1" t="s">
        <v>1599</v>
      </c>
      <c r="C118" s="1" t="s">
        <v>1600</v>
      </c>
      <c r="D118" s="1" t="s">
        <v>41</v>
      </c>
      <c r="E118" s="1">
        <v>32644449</v>
      </c>
      <c r="F118" s="1">
        <v>32655454</v>
      </c>
      <c r="G118" s="1" t="s">
        <v>1305</v>
      </c>
      <c r="H118" s="1">
        <v>0.11459999999999999</v>
      </c>
      <c r="I118" s="1">
        <v>274.5</v>
      </c>
      <c r="J118" s="1">
        <v>715.5</v>
      </c>
      <c r="K118" s="1">
        <v>3.4099999999999998E-2</v>
      </c>
      <c r="L118" s="1">
        <v>4.3E-3</v>
      </c>
      <c r="M118" s="1">
        <v>0.1265</v>
      </c>
      <c r="N118" s="1">
        <v>990</v>
      </c>
      <c r="O118" s="1" t="s">
        <v>1315</v>
      </c>
      <c r="P118" s="1" t="s">
        <v>1320</v>
      </c>
      <c r="Q118" s="1" t="s">
        <v>1314</v>
      </c>
    </row>
    <row r="119" spans="1:17" x14ac:dyDescent="0.2">
      <c r="A119" s="1" t="s">
        <v>778</v>
      </c>
      <c r="B119" s="1" t="s">
        <v>1601</v>
      </c>
      <c r="C119" s="1" t="s">
        <v>777</v>
      </c>
      <c r="D119" s="1" t="s">
        <v>41</v>
      </c>
      <c r="E119" s="1">
        <v>32718602</v>
      </c>
      <c r="F119" s="1">
        <v>32746254</v>
      </c>
      <c r="G119" s="1" t="s">
        <v>1305</v>
      </c>
      <c r="H119" s="1">
        <v>0.36759999999999998</v>
      </c>
      <c r="I119" s="1">
        <v>380.2</v>
      </c>
      <c r="J119" s="1">
        <v>816.8</v>
      </c>
      <c r="K119" s="1">
        <v>0.23369999999999999</v>
      </c>
      <c r="L119" s="1">
        <v>0.06</v>
      </c>
      <c r="M119" s="1">
        <v>0.25690000000000002</v>
      </c>
      <c r="N119" s="1">
        <v>1197</v>
      </c>
      <c r="O119" s="1" t="s">
        <v>1312</v>
      </c>
      <c r="P119" s="1" t="s">
        <v>1313</v>
      </c>
      <c r="Q119" s="1" t="s">
        <v>1314</v>
      </c>
    </row>
    <row r="120" spans="1:17" x14ac:dyDescent="0.2">
      <c r="A120" s="1" t="s">
        <v>778</v>
      </c>
      <c r="B120" s="1" t="s">
        <v>1601</v>
      </c>
      <c r="C120" s="1" t="s">
        <v>777</v>
      </c>
      <c r="D120" s="1" t="s">
        <v>41</v>
      </c>
      <c r="E120" s="1">
        <v>32718602</v>
      </c>
      <c r="F120" s="1">
        <v>32746254</v>
      </c>
      <c r="G120" s="1" t="s">
        <v>1305</v>
      </c>
      <c r="H120" s="1">
        <v>0.17119999999999999</v>
      </c>
      <c r="I120" s="1">
        <v>394.1</v>
      </c>
      <c r="J120" s="1">
        <v>802.9</v>
      </c>
      <c r="K120" s="1">
        <v>0.253</v>
      </c>
      <c r="L120" s="1">
        <v>2.8899999999999999E-2</v>
      </c>
      <c r="M120" s="1">
        <v>0.1144</v>
      </c>
      <c r="N120" s="1">
        <v>1197</v>
      </c>
      <c r="O120" s="1" t="s">
        <v>1315</v>
      </c>
      <c r="P120" s="1" t="s">
        <v>1313</v>
      </c>
      <c r="Q120" s="1" t="s">
        <v>1314</v>
      </c>
    </row>
    <row r="121" spans="1:17" x14ac:dyDescent="0.2">
      <c r="A121" s="1" t="s">
        <v>778</v>
      </c>
      <c r="B121" s="1" t="s">
        <v>1601</v>
      </c>
      <c r="C121" s="1" t="s">
        <v>777</v>
      </c>
      <c r="D121" s="1" t="s">
        <v>41</v>
      </c>
      <c r="E121" s="1">
        <v>32718602</v>
      </c>
      <c r="F121" s="1">
        <v>32746254</v>
      </c>
      <c r="G121" s="1" t="s">
        <v>1305</v>
      </c>
      <c r="H121" s="1">
        <v>0.42970000000000003</v>
      </c>
      <c r="I121" s="1">
        <v>392</v>
      </c>
      <c r="J121" s="1">
        <v>805</v>
      </c>
      <c r="K121" s="1">
        <v>0.19259999999999999</v>
      </c>
      <c r="L121" s="1">
        <v>6.0400000000000002E-2</v>
      </c>
      <c r="M121" s="1">
        <v>0.31340000000000001</v>
      </c>
      <c r="N121" s="1">
        <v>1197</v>
      </c>
      <c r="O121" s="1" t="s">
        <v>1316</v>
      </c>
      <c r="P121" s="1" t="s">
        <v>1313</v>
      </c>
      <c r="Q121" s="1" t="s">
        <v>1314</v>
      </c>
    </row>
    <row r="122" spans="1:17" x14ac:dyDescent="0.2">
      <c r="A122" s="1" t="s">
        <v>783</v>
      </c>
      <c r="B122" s="1" t="s">
        <v>1602</v>
      </c>
      <c r="C122" s="1" t="s">
        <v>782</v>
      </c>
      <c r="D122" s="1" t="s">
        <v>41</v>
      </c>
      <c r="E122" s="1">
        <v>32785450</v>
      </c>
      <c r="F122" s="1">
        <v>32792993</v>
      </c>
      <c r="G122" s="1" t="s">
        <v>1305</v>
      </c>
      <c r="H122" s="1">
        <v>0.30249999999999999</v>
      </c>
      <c r="I122" s="1">
        <v>488.5</v>
      </c>
      <c r="J122" s="1">
        <v>1170.5</v>
      </c>
      <c r="K122" s="1">
        <v>3.04E-2</v>
      </c>
      <c r="L122" s="1">
        <v>9.7000000000000003E-3</v>
      </c>
      <c r="M122" s="1">
        <v>0.31919999999999998</v>
      </c>
      <c r="N122" s="1">
        <v>1659</v>
      </c>
      <c r="O122" s="1" t="s">
        <v>1312</v>
      </c>
      <c r="P122" s="1" t="s">
        <v>1313</v>
      </c>
      <c r="Q122" s="1" t="s">
        <v>1314</v>
      </c>
    </row>
    <row r="123" spans="1:17" x14ac:dyDescent="0.2">
      <c r="A123" s="1" t="s">
        <v>783</v>
      </c>
      <c r="B123" s="1" t="s">
        <v>1602</v>
      </c>
      <c r="C123" s="1" t="s">
        <v>782</v>
      </c>
      <c r="D123" s="1" t="s">
        <v>41</v>
      </c>
      <c r="E123" s="1">
        <v>32785450</v>
      </c>
      <c r="F123" s="1">
        <v>32792993</v>
      </c>
      <c r="G123" s="1" t="s">
        <v>1305</v>
      </c>
      <c r="H123" s="1">
        <v>0.16209999999999999</v>
      </c>
      <c r="I123" s="1">
        <v>453.6</v>
      </c>
      <c r="J123" s="1">
        <v>1205.4000000000001</v>
      </c>
      <c r="K123" s="1">
        <v>3.8100000000000002E-2</v>
      </c>
      <c r="L123" s="1">
        <v>6.7999999999999996E-3</v>
      </c>
      <c r="M123" s="1">
        <v>0.17949999999999999</v>
      </c>
      <c r="N123" s="1">
        <v>1659</v>
      </c>
      <c r="O123" s="1" t="s">
        <v>1315</v>
      </c>
      <c r="P123" s="1" t="s">
        <v>1313</v>
      </c>
      <c r="Q123" s="1" t="s">
        <v>1314</v>
      </c>
    </row>
    <row r="124" spans="1:17" x14ac:dyDescent="0.2">
      <c r="A124" s="1" t="s">
        <v>783</v>
      </c>
      <c r="B124" s="1" t="s">
        <v>1602</v>
      </c>
      <c r="C124" s="1" t="s">
        <v>782</v>
      </c>
      <c r="D124" s="1" t="s">
        <v>41</v>
      </c>
      <c r="E124" s="1">
        <v>32785450</v>
      </c>
      <c r="F124" s="1">
        <v>32792993</v>
      </c>
      <c r="G124" s="1" t="s">
        <v>1305</v>
      </c>
      <c r="H124" s="1">
        <v>0.32900000000000001</v>
      </c>
      <c r="I124" s="1">
        <v>476.5</v>
      </c>
      <c r="J124" s="1">
        <v>1182.5</v>
      </c>
      <c r="K124" s="1">
        <v>4.5900000000000003E-2</v>
      </c>
      <c r="L124" s="1">
        <v>1.5699999999999999E-2</v>
      </c>
      <c r="M124" s="1">
        <v>0.34279999999999999</v>
      </c>
      <c r="N124" s="1">
        <v>1659</v>
      </c>
      <c r="O124" s="1" t="s">
        <v>1316</v>
      </c>
      <c r="P124" s="1" t="s">
        <v>1313</v>
      </c>
      <c r="Q124" s="1" t="s">
        <v>1314</v>
      </c>
    </row>
    <row r="125" spans="1:17" x14ac:dyDescent="0.2">
      <c r="A125" s="1" t="s">
        <v>1603</v>
      </c>
      <c r="B125" s="1" t="s">
        <v>1604</v>
      </c>
      <c r="C125" s="1" t="s">
        <v>1605</v>
      </c>
      <c r="D125" s="1" t="s">
        <v>41</v>
      </c>
      <c r="E125" s="1">
        <v>32803377</v>
      </c>
      <c r="F125" s="1">
        <v>32813684</v>
      </c>
      <c r="G125" s="1" t="s">
        <v>1305</v>
      </c>
      <c r="H125" s="1">
        <v>0.14410000000000001</v>
      </c>
      <c r="I125" s="1">
        <v>220.3</v>
      </c>
      <c r="J125" s="1">
        <v>574.70000000000005</v>
      </c>
      <c r="K125" s="1">
        <v>0.1061</v>
      </c>
      <c r="L125" s="1">
        <v>1.44E-2</v>
      </c>
      <c r="M125" s="1">
        <v>0.13569999999999999</v>
      </c>
      <c r="N125" s="1">
        <v>795</v>
      </c>
      <c r="O125" s="1" t="s">
        <v>1315</v>
      </c>
      <c r="P125" s="1" t="s">
        <v>1320</v>
      </c>
      <c r="Q125" s="1" t="s">
        <v>1314</v>
      </c>
    </row>
    <row r="126" spans="1:17" x14ac:dyDescent="0.2">
      <c r="A126" s="1" t="s">
        <v>1606</v>
      </c>
      <c r="B126" s="1" t="s">
        <v>1607</v>
      </c>
      <c r="C126" s="1" t="s">
        <v>1608</v>
      </c>
      <c r="D126" s="1" t="s">
        <v>41</v>
      </c>
      <c r="E126" s="1">
        <v>33303203</v>
      </c>
      <c r="F126" s="1">
        <v>33555124</v>
      </c>
      <c r="G126" s="1" t="s">
        <v>1305</v>
      </c>
      <c r="H126" s="1">
        <v>0.1278</v>
      </c>
      <c r="I126" s="1">
        <v>970.7</v>
      </c>
      <c r="J126" s="1">
        <v>2491.3000000000002</v>
      </c>
      <c r="K126" s="1">
        <v>0.22059999999999999</v>
      </c>
      <c r="L126" s="1">
        <v>2.1399999999999999E-2</v>
      </c>
      <c r="M126" s="1">
        <v>9.7000000000000003E-2</v>
      </c>
      <c r="N126" s="1">
        <v>3462</v>
      </c>
      <c r="O126" s="1" t="s">
        <v>1315</v>
      </c>
      <c r="P126" s="1" t="s">
        <v>1320</v>
      </c>
      <c r="Q126" s="1" t="s">
        <v>1314</v>
      </c>
    </row>
    <row r="127" spans="1:17" x14ac:dyDescent="0.2">
      <c r="A127" s="1" t="s">
        <v>1609</v>
      </c>
      <c r="B127" s="1" t="s">
        <v>1610</v>
      </c>
      <c r="C127" s="1" t="s">
        <v>1611</v>
      </c>
      <c r="D127" s="1" t="s">
        <v>41</v>
      </c>
      <c r="E127" s="1">
        <v>34155346</v>
      </c>
      <c r="F127" s="1">
        <v>34164254</v>
      </c>
      <c r="G127" s="1" t="s">
        <v>1305</v>
      </c>
      <c r="H127" s="1">
        <v>0.104</v>
      </c>
      <c r="I127" s="1">
        <v>279.89999999999998</v>
      </c>
      <c r="J127" s="1">
        <v>656.1</v>
      </c>
      <c r="K127" s="1">
        <v>6.1499999999999999E-2</v>
      </c>
      <c r="L127" s="1">
        <v>6.1999999999999998E-3</v>
      </c>
      <c r="M127" s="1">
        <v>0.1013</v>
      </c>
      <c r="N127" s="1">
        <v>936</v>
      </c>
      <c r="O127" s="1" t="s">
        <v>1315</v>
      </c>
      <c r="P127" s="1" t="s">
        <v>1320</v>
      </c>
      <c r="Q127" s="1" t="s">
        <v>1314</v>
      </c>
    </row>
    <row r="128" spans="1:17" x14ac:dyDescent="0.2">
      <c r="A128" s="1" t="s">
        <v>1612</v>
      </c>
      <c r="B128" s="1" t="s">
        <v>1613</v>
      </c>
      <c r="C128" s="1" t="s">
        <v>1614</v>
      </c>
      <c r="D128" s="1" t="s">
        <v>41</v>
      </c>
      <c r="E128" s="1">
        <v>34805398</v>
      </c>
      <c r="F128" s="1">
        <v>34874537</v>
      </c>
      <c r="G128" s="1" t="s">
        <v>1305</v>
      </c>
      <c r="H128" s="1">
        <v>9.1700000000000004E-2</v>
      </c>
      <c r="I128" s="1">
        <v>716.6</v>
      </c>
      <c r="J128" s="1">
        <v>1929.4</v>
      </c>
      <c r="K128" s="1">
        <v>3.0099999999999998E-2</v>
      </c>
      <c r="L128" s="1">
        <v>3.0999999999999999E-3</v>
      </c>
      <c r="M128" s="1">
        <v>0.10440000000000001</v>
      </c>
      <c r="N128" s="1">
        <v>2646</v>
      </c>
      <c r="O128" s="1" t="s">
        <v>1315</v>
      </c>
      <c r="P128" s="1" t="s">
        <v>1320</v>
      </c>
      <c r="Q128" s="1" t="s">
        <v>1314</v>
      </c>
    </row>
    <row r="129" spans="1:17" x14ac:dyDescent="0.2">
      <c r="A129" s="1" t="s">
        <v>1615</v>
      </c>
      <c r="B129" s="1" t="s">
        <v>1616</v>
      </c>
      <c r="C129" s="1" t="s">
        <v>1617</v>
      </c>
      <c r="D129" s="1" t="s">
        <v>41</v>
      </c>
      <c r="E129" s="1">
        <v>37443279</v>
      </c>
      <c r="F129" s="1">
        <v>37526566</v>
      </c>
      <c r="G129" s="1" t="s">
        <v>1305</v>
      </c>
      <c r="H129" s="1">
        <v>5.4300000000000001E-2</v>
      </c>
      <c r="I129" s="1">
        <v>314.3</v>
      </c>
      <c r="J129" s="1">
        <v>717.7</v>
      </c>
      <c r="K129" s="1">
        <v>1E-3</v>
      </c>
      <c r="L129" s="1">
        <v>1E-4</v>
      </c>
      <c r="M129" s="1">
        <v>5.9299999999999999E-2</v>
      </c>
      <c r="N129" s="1">
        <v>1032</v>
      </c>
      <c r="O129" s="1" t="s">
        <v>1315</v>
      </c>
      <c r="P129" s="1" t="s">
        <v>1320</v>
      </c>
      <c r="Q129" s="1" t="s">
        <v>1314</v>
      </c>
    </row>
    <row r="130" spans="1:17" x14ac:dyDescent="0.2">
      <c r="A130" s="1" t="s">
        <v>1618</v>
      </c>
      <c r="B130" s="1" t="s">
        <v>1619</v>
      </c>
      <c r="C130" s="1" t="s">
        <v>1620</v>
      </c>
      <c r="D130" s="1" t="s">
        <v>41</v>
      </c>
      <c r="E130" s="1">
        <v>37770013</v>
      </c>
      <c r="F130" s="1">
        <v>37789170</v>
      </c>
      <c r="G130" s="1" t="s">
        <v>1305</v>
      </c>
      <c r="H130" s="1">
        <v>0.1076</v>
      </c>
      <c r="I130" s="1">
        <v>185.4</v>
      </c>
      <c r="J130" s="1">
        <v>474.6</v>
      </c>
      <c r="K130" s="1">
        <v>0.13600000000000001</v>
      </c>
      <c r="L130" s="1">
        <v>1.29E-2</v>
      </c>
      <c r="M130" s="1">
        <v>9.4700000000000006E-2</v>
      </c>
      <c r="N130" s="1">
        <v>660</v>
      </c>
      <c r="O130" s="1" t="s">
        <v>1315</v>
      </c>
      <c r="P130" s="1" t="s">
        <v>1320</v>
      </c>
      <c r="Q130" s="1" t="s">
        <v>1314</v>
      </c>
    </row>
    <row r="131" spans="1:17" x14ac:dyDescent="0.2">
      <c r="A131" s="1" t="s">
        <v>1621</v>
      </c>
      <c r="B131" s="1" t="s">
        <v>1622</v>
      </c>
      <c r="C131" s="1" t="s">
        <v>1623</v>
      </c>
      <c r="D131" s="1" t="s">
        <v>41</v>
      </c>
      <c r="E131" s="1">
        <v>37866198</v>
      </c>
      <c r="F131" s="1">
        <v>37878743</v>
      </c>
      <c r="G131" s="1" t="s">
        <v>1305</v>
      </c>
      <c r="H131" s="1">
        <v>0.12920000000000001</v>
      </c>
      <c r="I131" s="1">
        <v>267</v>
      </c>
      <c r="J131" s="1">
        <v>615</v>
      </c>
      <c r="K131" s="1">
        <v>3.9E-2</v>
      </c>
      <c r="L131" s="1">
        <v>5.1000000000000004E-3</v>
      </c>
      <c r="M131" s="1">
        <v>0.13059999999999999</v>
      </c>
      <c r="N131" s="1">
        <v>882</v>
      </c>
      <c r="O131" s="1" t="s">
        <v>1315</v>
      </c>
      <c r="P131" s="1" t="s">
        <v>1320</v>
      </c>
      <c r="Q131" s="1" t="s">
        <v>1314</v>
      </c>
    </row>
    <row r="132" spans="1:17" x14ac:dyDescent="0.2">
      <c r="A132" s="1" t="s">
        <v>753</v>
      </c>
      <c r="B132" s="1" t="s">
        <v>1624</v>
      </c>
      <c r="C132" s="1" t="s">
        <v>752</v>
      </c>
      <c r="D132" s="1" t="s">
        <v>41</v>
      </c>
      <c r="E132" s="1">
        <v>37976164</v>
      </c>
      <c r="F132" s="1">
        <v>38027999</v>
      </c>
      <c r="G132" s="1" t="s">
        <v>1305</v>
      </c>
      <c r="H132" s="1">
        <v>0.13220000000000001</v>
      </c>
      <c r="I132" s="1">
        <v>177.4</v>
      </c>
      <c r="J132" s="1">
        <v>536.6</v>
      </c>
      <c r="K132" s="1">
        <v>1E-3</v>
      </c>
      <c r="L132" s="1">
        <v>2.0000000000000001E-4</v>
      </c>
      <c r="M132" s="1">
        <v>0.1769</v>
      </c>
      <c r="N132" s="1">
        <v>714</v>
      </c>
      <c r="O132" s="1" t="s">
        <v>1312</v>
      </c>
      <c r="P132" s="1" t="s">
        <v>1313</v>
      </c>
      <c r="Q132" s="1" t="s">
        <v>1314</v>
      </c>
    </row>
    <row r="133" spans="1:17" x14ac:dyDescent="0.2">
      <c r="A133" s="1" t="s">
        <v>753</v>
      </c>
      <c r="B133" s="1" t="s">
        <v>1624</v>
      </c>
      <c r="C133" s="1" t="s">
        <v>752</v>
      </c>
      <c r="D133" s="1" t="s">
        <v>41</v>
      </c>
      <c r="E133" s="1">
        <v>37976164</v>
      </c>
      <c r="F133" s="1">
        <v>38027999</v>
      </c>
      <c r="G133" s="1" t="s">
        <v>1305</v>
      </c>
      <c r="H133" s="1">
        <v>6.0499999999999998E-2</v>
      </c>
      <c r="I133" s="1">
        <v>157.5</v>
      </c>
      <c r="J133" s="1">
        <v>556.5</v>
      </c>
      <c r="K133" s="1">
        <v>1E-3</v>
      </c>
      <c r="L133" s="1">
        <v>1E-4</v>
      </c>
      <c r="M133" s="1">
        <v>9.11E-2</v>
      </c>
      <c r="N133" s="1">
        <v>714</v>
      </c>
      <c r="O133" s="1" t="s">
        <v>1315</v>
      </c>
      <c r="P133" s="1" t="s">
        <v>1313</v>
      </c>
      <c r="Q133" s="1" t="s">
        <v>1314</v>
      </c>
    </row>
    <row r="134" spans="1:17" x14ac:dyDescent="0.2">
      <c r="A134" s="1" t="s">
        <v>753</v>
      </c>
      <c r="B134" s="1" t="s">
        <v>1624</v>
      </c>
      <c r="C134" s="1" t="s">
        <v>752</v>
      </c>
      <c r="D134" s="1" t="s">
        <v>41</v>
      </c>
      <c r="E134" s="1">
        <v>37976164</v>
      </c>
      <c r="F134" s="1">
        <v>38027999</v>
      </c>
      <c r="G134" s="1" t="s">
        <v>1305</v>
      </c>
      <c r="H134" s="1">
        <v>0.12280000000000001</v>
      </c>
      <c r="I134" s="1">
        <v>157.19999999999999</v>
      </c>
      <c r="J134" s="1">
        <v>556.79999999999995</v>
      </c>
      <c r="K134" s="1">
        <v>1E-3</v>
      </c>
      <c r="L134" s="1">
        <v>2.0000000000000001E-4</v>
      </c>
      <c r="M134" s="1">
        <v>0.18529999999999999</v>
      </c>
      <c r="N134" s="1">
        <v>714</v>
      </c>
      <c r="O134" s="1" t="s">
        <v>1316</v>
      </c>
      <c r="P134" s="1" t="s">
        <v>1313</v>
      </c>
      <c r="Q134" s="1" t="s">
        <v>1314</v>
      </c>
    </row>
    <row r="135" spans="1:17" x14ac:dyDescent="0.2">
      <c r="A135" s="1" t="s">
        <v>758</v>
      </c>
      <c r="B135" s="1" t="s">
        <v>1625</v>
      </c>
      <c r="C135" s="1" t="s">
        <v>757</v>
      </c>
      <c r="D135" s="1" t="s">
        <v>41</v>
      </c>
      <c r="E135" s="1">
        <v>38033040</v>
      </c>
      <c r="F135" s="1">
        <v>38105344</v>
      </c>
      <c r="G135" s="1" t="s">
        <v>1305</v>
      </c>
      <c r="H135" s="1">
        <v>0.29480000000000001</v>
      </c>
      <c r="I135" s="1">
        <v>1024.2</v>
      </c>
      <c r="J135" s="1">
        <v>2272.8000000000002</v>
      </c>
      <c r="K135" s="1">
        <v>0.2298</v>
      </c>
      <c r="L135" s="1">
        <v>4.8099999999999997E-2</v>
      </c>
      <c r="M135" s="1">
        <v>0.20949999999999999</v>
      </c>
      <c r="N135" s="1">
        <v>3297</v>
      </c>
      <c r="O135" s="1" t="s">
        <v>1312</v>
      </c>
      <c r="P135" s="1" t="s">
        <v>1313</v>
      </c>
      <c r="Q135" s="1" t="s">
        <v>1314</v>
      </c>
    </row>
    <row r="136" spans="1:17" x14ac:dyDescent="0.2">
      <c r="A136" s="1" t="s">
        <v>758</v>
      </c>
      <c r="B136" s="1" t="s">
        <v>1625</v>
      </c>
      <c r="C136" s="1" t="s">
        <v>757</v>
      </c>
      <c r="D136" s="1" t="s">
        <v>41</v>
      </c>
      <c r="E136" s="1">
        <v>38033040</v>
      </c>
      <c r="F136" s="1">
        <v>38105344</v>
      </c>
      <c r="G136" s="1" t="s">
        <v>1305</v>
      </c>
      <c r="H136" s="1">
        <v>0.1246</v>
      </c>
      <c r="I136" s="1">
        <v>1030.9000000000001</v>
      </c>
      <c r="J136" s="1">
        <v>2266.1</v>
      </c>
      <c r="K136" s="1">
        <v>0.22359999999999999</v>
      </c>
      <c r="L136" s="1">
        <v>1.9900000000000001E-2</v>
      </c>
      <c r="M136" s="1">
        <v>8.9099999999999999E-2</v>
      </c>
      <c r="N136" s="1">
        <v>3297</v>
      </c>
      <c r="O136" s="1" t="s">
        <v>1315</v>
      </c>
      <c r="P136" s="1" t="s">
        <v>1313</v>
      </c>
      <c r="Q136" s="1" t="s">
        <v>1314</v>
      </c>
    </row>
    <row r="137" spans="1:17" x14ac:dyDescent="0.2">
      <c r="A137" s="1" t="s">
        <v>758</v>
      </c>
      <c r="B137" s="1" t="s">
        <v>1625</v>
      </c>
      <c r="C137" s="1" t="s">
        <v>757</v>
      </c>
      <c r="D137" s="1" t="s">
        <v>41</v>
      </c>
      <c r="E137" s="1">
        <v>38033040</v>
      </c>
      <c r="F137" s="1">
        <v>38105344</v>
      </c>
      <c r="G137" s="1" t="s">
        <v>1305</v>
      </c>
      <c r="H137" s="1">
        <v>0.31180000000000002</v>
      </c>
      <c r="I137" s="1">
        <v>1003.1</v>
      </c>
      <c r="J137" s="1">
        <v>2293.9</v>
      </c>
      <c r="K137" s="1">
        <v>0.23150000000000001</v>
      </c>
      <c r="L137" s="1">
        <v>5.1700000000000003E-2</v>
      </c>
      <c r="M137" s="1">
        <v>0.22339999999999999</v>
      </c>
      <c r="N137" s="1">
        <v>3297</v>
      </c>
      <c r="O137" s="1" t="s">
        <v>1316</v>
      </c>
      <c r="P137" s="1" t="s">
        <v>1313</v>
      </c>
      <c r="Q137" s="1" t="s">
        <v>1314</v>
      </c>
    </row>
    <row r="138" spans="1:17" x14ac:dyDescent="0.2">
      <c r="A138" s="1" t="s">
        <v>926</v>
      </c>
      <c r="B138" s="1" t="s">
        <v>1626</v>
      </c>
      <c r="C138" s="1" t="s">
        <v>925</v>
      </c>
      <c r="D138" s="1" t="s">
        <v>41</v>
      </c>
      <c r="E138" s="1">
        <v>38144589</v>
      </c>
      <c r="F138" s="1">
        <v>38166312</v>
      </c>
      <c r="G138" s="1" t="s">
        <v>1305</v>
      </c>
      <c r="H138" s="1">
        <v>0.24199999999999999</v>
      </c>
      <c r="I138" s="1">
        <v>236.9</v>
      </c>
      <c r="J138" s="1">
        <v>591.1</v>
      </c>
      <c r="K138" s="1">
        <v>7.3300000000000004E-2</v>
      </c>
      <c r="L138" s="1">
        <v>1.7500000000000002E-2</v>
      </c>
      <c r="M138" s="1">
        <v>0.2384</v>
      </c>
      <c r="N138" s="1">
        <v>828</v>
      </c>
      <c r="O138" s="1" t="s">
        <v>1312</v>
      </c>
      <c r="P138" s="1" t="s">
        <v>1313</v>
      </c>
      <c r="Q138" s="1" t="s">
        <v>1314</v>
      </c>
    </row>
    <row r="139" spans="1:17" x14ac:dyDescent="0.2">
      <c r="A139" s="1" t="s">
        <v>926</v>
      </c>
      <c r="B139" s="1" t="s">
        <v>1626</v>
      </c>
      <c r="C139" s="1" t="s">
        <v>925</v>
      </c>
      <c r="D139" s="1" t="s">
        <v>41</v>
      </c>
      <c r="E139" s="1">
        <v>38144589</v>
      </c>
      <c r="F139" s="1">
        <v>38166312</v>
      </c>
      <c r="G139" s="1" t="s">
        <v>1305</v>
      </c>
      <c r="H139" s="1">
        <v>0.1152</v>
      </c>
      <c r="I139" s="1">
        <v>226</v>
      </c>
      <c r="J139" s="1">
        <v>602</v>
      </c>
      <c r="K139" s="1">
        <v>2.5700000000000001E-2</v>
      </c>
      <c r="L139" s="1">
        <v>3.3999999999999998E-3</v>
      </c>
      <c r="M139" s="1">
        <v>0.13159999999999999</v>
      </c>
      <c r="N139" s="1">
        <v>828</v>
      </c>
      <c r="O139" s="1" t="s">
        <v>1315</v>
      </c>
      <c r="P139" s="1" t="s">
        <v>1313</v>
      </c>
      <c r="Q139" s="1" t="s">
        <v>1314</v>
      </c>
    </row>
    <row r="140" spans="1:17" x14ac:dyDescent="0.2">
      <c r="A140" s="1" t="s">
        <v>926</v>
      </c>
      <c r="B140" s="1" t="s">
        <v>1626</v>
      </c>
      <c r="C140" s="1" t="s">
        <v>925</v>
      </c>
      <c r="D140" s="1" t="s">
        <v>41</v>
      </c>
      <c r="E140" s="1">
        <v>38144589</v>
      </c>
      <c r="F140" s="1">
        <v>38166312</v>
      </c>
      <c r="G140" s="1" t="s">
        <v>1305</v>
      </c>
      <c r="H140" s="1">
        <v>0.18690000000000001</v>
      </c>
      <c r="I140" s="1">
        <v>235.8</v>
      </c>
      <c r="J140" s="1">
        <v>592.20000000000005</v>
      </c>
      <c r="K140" s="1">
        <v>9.9699999999999997E-2</v>
      </c>
      <c r="L140" s="1">
        <v>1.7399999999999999E-2</v>
      </c>
      <c r="M140" s="1">
        <v>0.17499999999999999</v>
      </c>
      <c r="N140" s="1">
        <v>828</v>
      </c>
      <c r="O140" s="1" t="s">
        <v>1316</v>
      </c>
      <c r="P140" s="1" t="s">
        <v>1313</v>
      </c>
      <c r="Q140" s="1" t="s">
        <v>1314</v>
      </c>
    </row>
    <row r="141" spans="1:17" x14ac:dyDescent="0.2">
      <c r="A141" s="1" t="s">
        <v>931</v>
      </c>
      <c r="B141" s="1" t="s">
        <v>1627</v>
      </c>
      <c r="C141" s="1" t="s">
        <v>930</v>
      </c>
      <c r="D141" s="1" t="s">
        <v>41</v>
      </c>
      <c r="E141" s="1">
        <v>38189273</v>
      </c>
      <c r="F141" s="1">
        <v>38204076</v>
      </c>
      <c r="G141" s="1" t="s">
        <v>1305</v>
      </c>
      <c r="H141" s="1">
        <v>0.35749999999999998</v>
      </c>
      <c r="I141" s="1">
        <v>435.8</v>
      </c>
      <c r="J141" s="1">
        <v>1082.2</v>
      </c>
      <c r="K141" s="1">
        <v>0.21160000000000001</v>
      </c>
      <c r="L141" s="1">
        <v>5.7599999999999998E-2</v>
      </c>
      <c r="M141" s="1">
        <v>0.27210000000000001</v>
      </c>
      <c r="N141" s="1">
        <v>1518</v>
      </c>
      <c r="O141" s="1" t="s">
        <v>1312</v>
      </c>
      <c r="P141" s="1" t="s">
        <v>1313</v>
      </c>
      <c r="Q141" s="1" t="s">
        <v>1314</v>
      </c>
    </row>
    <row r="142" spans="1:17" x14ac:dyDescent="0.2">
      <c r="A142" s="1" t="s">
        <v>931</v>
      </c>
      <c r="B142" s="1" t="s">
        <v>1627</v>
      </c>
      <c r="C142" s="1" t="s">
        <v>930</v>
      </c>
      <c r="D142" s="1" t="s">
        <v>41</v>
      </c>
      <c r="E142" s="1">
        <v>38189273</v>
      </c>
      <c r="F142" s="1">
        <v>38204076</v>
      </c>
      <c r="G142" s="1" t="s">
        <v>1305</v>
      </c>
      <c r="H142" s="1">
        <v>0.12509999999999999</v>
      </c>
      <c r="I142" s="1">
        <v>450.2</v>
      </c>
      <c r="J142" s="1">
        <v>1067.8</v>
      </c>
      <c r="K142" s="1">
        <v>0.21690000000000001</v>
      </c>
      <c r="L142" s="1">
        <v>2.01E-2</v>
      </c>
      <c r="M142" s="1">
        <v>9.2899999999999996E-2</v>
      </c>
      <c r="N142" s="1">
        <v>1518</v>
      </c>
      <c r="O142" s="1" t="s">
        <v>1315</v>
      </c>
      <c r="P142" s="1" t="s">
        <v>1313</v>
      </c>
      <c r="Q142" s="1" t="s">
        <v>1314</v>
      </c>
    </row>
    <row r="143" spans="1:17" x14ac:dyDescent="0.2">
      <c r="A143" s="1" t="s">
        <v>931</v>
      </c>
      <c r="B143" s="1" t="s">
        <v>1627</v>
      </c>
      <c r="C143" s="1" t="s">
        <v>930</v>
      </c>
      <c r="D143" s="1" t="s">
        <v>41</v>
      </c>
      <c r="E143" s="1">
        <v>38189273</v>
      </c>
      <c r="F143" s="1">
        <v>38204076</v>
      </c>
      <c r="G143" s="1" t="s">
        <v>1305</v>
      </c>
      <c r="H143" s="1">
        <v>0.34060000000000001</v>
      </c>
      <c r="I143" s="1">
        <v>441.2</v>
      </c>
      <c r="J143" s="1">
        <v>1076.8</v>
      </c>
      <c r="K143" s="1">
        <v>0.22889999999999999</v>
      </c>
      <c r="L143" s="1">
        <v>5.74E-2</v>
      </c>
      <c r="M143" s="1">
        <v>0.25059999999999999</v>
      </c>
      <c r="N143" s="1">
        <v>1518</v>
      </c>
      <c r="O143" s="1" t="s">
        <v>1316</v>
      </c>
      <c r="P143" s="1" t="s">
        <v>1313</v>
      </c>
      <c r="Q143" s="1" t="s">
        <v>1314</v>
      </c>
    </row>
    <row r="144" spans="1:17" x14ac:dyDescent="0.2">
      <c r="A144" s="1" t="s">
        <v>1628</v>
      </c>
      <c r="B144" s="1" t="s">
        <v>1629</v>
      </c>
      <c r="C144" s="1" t="s">
        <v>1630</v>
      </c>
      <c r="D144" s="1" t="s">
        <v>41</v>
      </c>
      <c r="E144" s="1">
        <v>38216496</v>
      </c>
      <c r="F144" s="1">
        <v>38226646</v>
      </c>
      <c r="G144" s="1" t="s">
        <v>1305</v>
      </c>
      <c r="H144" s="1">
        <v>0.17169999999999999</v>
      </c>
      <c r="I144" s="1">
        <v>281.2</v>
      </c>
      <c r="J144" s="1">
        <v>687.8</v>
      </c>
      <c r="K144" s="1">
        <v>0.52739999999999998</v>
      </c>
      <c r="L144" s="1">
        <v>4.5400000000000003E-2</v>
      </c>
      <c r="M144" s="1">
        <v>8.6099999999999996E-2</v>
      </c>
      <c r="N144" s="1">
        <v>969</v>
      </c>
      <c r="O144" s="1" t="s">
        <v>1315</v>
      </c>
      <c r="P144" s="1" t="s">
        <v>1320</v>
      </c>
      <c r="Q144" s="1" t="s">
        <v>1314</v>
      </c>
    </row>
    <row r="145" spans="1:17" x14ac:dyDescent="0.2">
      <c r="A145" s="1" t="s">
        <v>1631</v>
      </c>
      <c r="B145" s="1" t="s">
        <v>1632</v>
      </c>
      <c r="C145" s="1" t="s">
        <v>1633</v>
      </c>
      <c r="D145" s="1" t="s">
        <v>41</v>
      </c>
      <c r="E145" s="1">
        <v>38388400</v>
      </c>
      <c r="F145" s="1">
        <v>38512364</v>
      </c>
      <c r="G145" s="1" t="s">
        <v>1305</v>
      </c>
      <c r="H145" s="1">
        <v>0.1419</v>
      </c>
      <c r="I145" s="1">
        <v>289.89999999999998</v>
      </c>
      <c r="J145" s="1">
        <v>739.1</v>
      </c>
      <c r="K145" s="1">
        <v>0.22869999999999999</v>
      </c>
      <c r="L145" s="1">
        <v>2.4299999999999999E-2</v>
      </c>
      <c r="M145" s="1">
        <v>0.1061</v>
      </c>
      <c r="N145" s="1">
        <v>1029</v>
      </c>
      <c r="O145" s="1" t="s">
        <v>1315</v>
      </c>
      <c r="P145" s="1" t="s">
        <v>1320</v>
      </c>
      <c r="Q145" s="1" t="s">
        <v>1314</v>
      </c>
    </row>
    <row r="146" spans="1:17" x14ac:dyDescent="0.2">
      <c r="A146" s="1" t="s">
        <v>1634</v>
      </c>
      <c r="B146" s="1" t="s">
        <v>1635</v>
      </c>
      <c r="C146" s="1" t="s">
        <v>1636</v>
      </c>
      <c r="D146" s="1" t="s">
        <v>41</v>
      </c>
      <c r="E146" s="1">
        <v>38554219</v>
      </c>
      <c r="F146" s="1">
        <v>38556382</v>
      </c>
      <c r="G146" s="1" t="s">
        <v>1305</v>
      </c>
      <c r="H146" s="1">
        <v>0.1217</v>
      </c>
      <c r="I146" s="1">
        <v>148.5</v>
      </c>
      <c r="J146" s="1">
        <v>514.5</v>
      </c>
      <c r="K146" s="1">
        <v>5.2400000000000002E-2</v>
      </c>
      <c r="L146" s="1">
        <v>8.0000000000000002E-3</v>
      </c>
      <c r="M146" s="1">
        <v>0.1532</v>
      </c>
      <c r="N146" s="1">
        <v>663</v>
      </c>
      <c r="O146" s="1" t="s">
        <v>1315</v>
      </c>
      <c r="P146" s="1" t="s">
        <v>1320</v>
      </c>
      <c r="Q146" s="1" t="s">
        <v>1314</v>
      </c>
    </row>
    <row r="147" spans="1:17" x14ac:dyDescent="0.2">
      <c r="A147" s="1" t="s">
        <v>1637</v>
      </c>
      <c r="B147" s="1" t="s">
        <v>1638</v>
      </c>
      <c r="C147" s="1" t="s">
        <v>1639</v>
      </c>
      <c r="D147" s="1" t="s">
        <v>41</v>
      </c>
      <c r="E147" s="1">
        <v>38556867</v>
      </c>
      <c r="F147" s="1">
        <v>38561739</v>
      </c>
      <c r="G147" s="1" t="s">
        <v>1305</v>
      </c>
      <c r="H147" s="1">
        <v>0.1948</v>
      </c>
      <c r="I147" s="1">
        <v>230.3</v>
      </c>
      <c r="J147" s="1">
        <v>750.7</v>
      </c>
      <c r="K147" s="1">
        <v>7.4499999999999997E-2</v>
      </c>
      <c r="L147" s="1">
        <v>1.66E-2</v>
      </c>
      <c r="M147" s="1">
        <v>0.2225</v>
      </c>
      <c r="N147" s="1">
        <v>981</v>
      </c>
      <c r="O147" s="1" t="s">
        <v>1315</v>
      </c>
      <c r="P147" s="1" t="s">
        <v>1320</v>
      </c>
      <c r="Q147" s="1" t="s">
        <v>1314</v>
      </c>
    </row>
    <row r="148" spans="1:17" x14ac:dyDescent="0.2">
      <c r="A148" s="1" t="s">
        <v>1640</v>
      </c>
      <c r="B148" s="1" t="s">
        <v>1641</v>
      </c>
      <c r="C148" s="1" t="s">
        <v>1642</v>
      </c>
      <c r="D148" s="1" t="s">
        <v>41</v>
      </c>
      <c r="E148" s="1">
        <v>38897877</v>
      </c>
      <c r="F148" s="1">
        <v>38978159</v>
      </c>
      <c r="G148" s="1" t="s">
        <v>1305</v>
      </c>
      <c r="H148" s="1">
        <v>0.14099999999999999</v>
      </c>
      <c r="I148" s="1">
        <v>213.9</v>
      </c>
      <c r="J148" s="1">
        <v>668.1</v>
      </c>
      <c r="K148" s="1">
        <v>3.5299999999999998E-2</v>
      </c>
      <c r="L148" s="1">
        <v>6.1999999999999998E-3</v>
      </c>
      <c r="M148" s="1">
        <v>0.17449999999999999</v>
      </c>
      <c r="N148" s="1">
        <v>882</v>
      </c>
      <c r="O148" s="1" t="s">
        <v>1315</v>
      </c>
      <c r="P148" s="1" t="s">
        <v>1320</v>
      </c>
      <c r="Q148" s="1" t="s">
        <v>1314</v>
      </c>
    </row>
    <row r="149" spans="1:17" x14ac:dyDescent="0.2">
      <c r="A149" s="1" t="s">
        <v>1643</v>
      </c>
      <c r="B149" s="1" t="s">
        <v>1644</v>
      </c>
      <c r="C149" s="1" t="s">
        <v>1645</v>
      </c>
      <c r="D149" s="1" t="s">
        <v>41</v>
      </c>
      <c r="E149" s="1">
        <v>39129440</v>
      </c>
      <c r="F149" s="1">
        <v>39136779</v>
      </c>
      <c r="G149" s="1" t="s">
        <v>1305</v>
      </c>
      <c r="H149" s="1">
        <v>0.1323</v>
      </c>
      <c r="I149" s="1">
        <v>276.60000000000002</v>
      </c>
      <c r="J149" s="1">
        <v>719.4</v>
      </c>
      <c r="K149" s="1">
        <v>1.8800000000000001E-2</v>
      </c>
      <c r="L149" s="1">
        <v>2.8999999999999998E-3</v>
      </c>
      <c r="M149" s="1">
        <v>0.15140000000000001</v>
      </c>
      <c r="N149" s="1">
        <v>996</v>
      </c>
      <c r="O149" s="1" t="s">
        <v>1315</v>
      </c>
      <c r="P149" s="1" t="s">
        <v>1320</v>
      </c>
      <c r="Q149" s="1" t="s">
        <v>1314</v>
      </c>
    </row>
    <row r="150" spans="1:17" x14ac:dyDescent="0.2">
      <c r="A150" s="1" t="s">
        <v>916</v>
      </c>
      <c r="B150" s="1" t="s">
        <v>1646</v>
      </c>
      <c r="C150" s="1" t="s">
        <v>915</v>
      </c>
      <c r="D150" s="1" t="s">
        <v>41</v>
      </c>
      <c r="E150" s="1">
        <v>39144831</v>
      </c>
      <c r="F150" s="1">
        <v>39162806</v>
      </c>
      <c r="G150" s="1" t="s">
        <v>1305</v>
      </c>
      <c r="H150" s="1">
        <v>0.15939999999999999</v>
      </c>
      <c r="I150" s="1">
        <v>680</v>
      </c>
      <c r="J150" s="1">
        <v>1636</v>
      </c>
      <c r="K150" s="1">
        <v>3.3999999999999998E-3</v>
      </c>
      <c r="L150" s="1">
        <v>5.9999999999999995E-4</v>
      </c>
      <c r="M150" s="1">
        <v>0.17949999999999999</v>
      </c>
      <c r="N150" s="1">
        <v>2316</v>
      </c>
      <c r="O150" s="1" t="s">
        <v>1312</v>
      </c>
      <c r="P150" s="1" t="s">
        <v>1313</v>
      </c>
      <c r="Q150" s="1" t="s">
        <v>1314</v>
      </c>
    </row>
    <row r="151" spans="1:17" x14ac:dyDescent="0.2">
      <c r="A151" s="1" t="s">
        <v>916</v>
      </c>
      <c r="B151" s="1" t="s">
        <v>1646</v>
      </c>
      <c r="C151" s="1" t="s">
        <v>915</v>
      </c>
      <c r="D151" s="1" t="s">
        <v>41</v>
      </c>
      <c r="E151" s="1">
        <v>39144831</v>
      </c>
      <c r="F151" s="1">
        <v>39162806</v>
      </c>
      <c r="G151" s="1" t="s">
        <v>1305</v>
      </c>
      <c r="H151" s="1">
        <v>0.1004</v>
      </c>
      <c r="I151" s="1">
        <v>647.29999999999995</v>
      </c>
      <c r="J151" s="1">
        <v>1668.7</v>
      </c>
      <c r="K151" s="1">
        <v>1.03E-2</v>
      </c>
      <c r="L151" s="1">
        <v>1.1999999999999999E-3</v>
      </c>
      <c r="M151" s="1">
        <v>0.1166</v>
      </c>
      <c r="N151" s="1">
        <v>2316</v>
      </c>
      <c r="O151" s="1" t="s">
        <v>1315</v>
      </c>
      <c r="P151" s="1" t="s">
        <v>1313</v>
      </c>
      <c r="Q151" s="1" t="s">
        <v>1314</v>
      </c>
    </row>
    <row r="152" spans="1:17" x14ac:dyDescent="0.2">
      <c r="A152" s="1" t="s">
        <v>916</v>
      </c>
      <c r="B152" s="1" t="s">
        <v>1646</v>
      </c>
      <c r="C152" s="1" t="s">
        <v>915</v>
      </c>
      <c r="D152" s="1" t="s">
        <v>41</v>
      </c>
      <c r="E152" s="1">
        <v>39144831</v>
      </c>
      <c r="F152" s="1">
        <v>39162806</v>
      </c>
      <c r="G152" s="1" t="s">
        <v>1305</v>
      </c>
      <c r="H152" s="1">
        <v>0.16689999999999999</v>
      </c>
      <c r="I152" s="1">
        <v>681.4</v>
      </c>
      <c r="J152" s="1">
        <v>1634.6</v>
      </c>
      <c r="K152" s="1">
        <v>0.01</v>
      </c>
      <c r="L152" s="1">
        <v>1.8E-3</v>
      </c>
      <c r="M152" s="1">
        <v>0.1847</v>
      </c>
      <c r="N152" s="1">
        <v>2316</v>
      </c>
      <c r="O152" s="1" t="s">
        <v>1316</v>
      </c>
      <c r="P152" s="1" t="s">
        <v>1313</v>
      </c>
      <c r="Q152" s="1" t="s">
        <v>1314</v>
      </c>
    </row>
    <row r="153" spans="1:17" x14ac:dyDescent="0.2">
      <c r="A153" s="1" t="s">
        <v>1647</v>
      </c>
      <c r="B153" s="1" t="s">
        <v>1648</v>
      </c>
      <c r="C153" s="1" t="s">
        <v>1649</v>
      </c>
      <c r="D153" s="1" t="s">
        <v>41</v>
      </c>
      <c r="E153" s="1">
        <v>39184064</v>
      </c>
      <c r="F153" s="1">
        <v>39197040</v>
      </c>
      <c r="G153" s="1" t="s">
        <v>1305</v>
      </c>
      <c r="H153" s="1">
        <v>0.1699</v>
      </c>
      <c r="I153" s="1">
        <v>914.1</v>
      </c>
      <c r="J153" s="1">
        <v>2289.9</v>
      </c>
      <c r="K153" s="1">
        <v>0.1351</v>
      </c>
      <c r="L153" s="1">
        <v>0.02</v>
      </c>
      <c r="M153" s="1">
        <v>0.14829999999999999</v>
      </c>
      <c r="N153" s="1">
        <v>3204</v>
      </c>
      <c r="O153" s="1" t="s">
        <v>1315</v>
      </c>
      <c r="P153" s="1" t="s">
        <v>1320</v>
      </c>
      <c r="Q153" s="1" t="s">
        <v>1314</v>
      </c>
    </row>
    <row r="154" spans="1:17" x14ac:dyDescent="0.2">
      <c r="A154" s="1" t="s">
        <v>1650</v>
      </c>
      <c r="B154" s="1" t="s">
        <v>1651</v>
      </c>
      <c r="C154" s="1" t="s">
        <v>1652</v>
      </c>
      <c r="D154" s="1" t="s">
        <v>41</v>
      </c>
      <c r="E154" s="1">
        <v>39207256</v>
      </c>
      <c r="F154" s="1">
        <v>39211628</v>
      </c>
      <c r="G154" s="1" t="s">
        <v>1305</v>
      </c>
      <c r="H154" s="1">
        <v>0.16339999999999999</v>
      </c>
      <c r="I154" s="1">
        <v>224.5</v>
      </c>
      <c r="J154" s="1">
        <v>663.5</v>
      </c>
      <c r="K154" s="1">
        <v>0.1305</v>
      </c>
      <c r="L154" s="1">
        <v>2.0299999999999999E-2</v>
      </c>
      <c r="M154" s="1">
        <v>0.1555</v>
      </c>
      <c r="N154" s="1">
        <v>888</v>
      </c>
      <c r="O154" s="1" t="s">
        <v>1315</v>
      </c>
      <c r="P154" s="1" t="s">
        <v>1320</v>
      </c>
      <c r="Q154" s="1" t="s">
        <v>1314</v>
      </c>
    </row>
    <row r="155" spans="1:17" x14ac:dyDescent="0.2">
      <c r="A155" s="1" t="s">
        <v>1653</v>
      </c>
      <c r="B155" s="1" t="s">
        <v>1654</v>
      </c>
      <c r="C155" s="1" t="s">
        <v>1655</v>
      </c>
      <c r="D155" s="1" t="s">
        <v>41</v>
      </c>
      <c r="E155" s="1">
        <v>39620244</v>
      </c>
      <c r="F155" s="1">
        <v>39636265</v>
      </c>
      <c r="G155" s="1" t="s">
        <v>1305</v>
      </c>
      <c r="H155" s="1">
        <v>0.17549999999999999</v>
      </c>
      <c r="I155" s="1">
        <v>1257.0999999999999</v>
      </c>
      <c r="J155" s="1">
        <v>3317.9</v>
      </c>
      <c r="K155" s="1">
        <v>0.16200000000000001</v>
      </c>
      <c r="L155" s="1">
        <v>2.4199999999999999E-2</v>
      </c>
      <c r="M155" s="1">
        <v>0.14910000000000001</v>
      </c>
      <c r="N155" s="1">
        <v>4575</v>
      </c>
      <c r="O155" s="1" t="s">
        <v>1315</v>
      </c>
      <c r="P155" s="1" t="s">
        <v>1320</v>
      </c>
      <c r="Q155" s="1" t="s">
        <v>1314</v>
      </c>
    </row>
    <row r="156" spans="1:17" x14ac:dyDescent="0.2">
      <c r="A156" s="1" t="s">
        <v>1656</v>
      </c>
      <c r="B156" s="1" t="s">
        <v>1657</v>
      </c>
      <c r="C156" s="1" t="s">
        <v>1658</v>
      </c>
      <c r="D156" s="1" t="s">
        <v>41</v>
      </c>
      <c r="E156" s="1">
        <v>39708473</v>
      </c>
      <c r="F156" s="1">
        <v>39711656</v>
      </c>
      <c r="G156" s="1" t="s">
        <v>1305</v>
      </c>
      <c r="H156" s="1">
        <v>0.1799</v>
      </c>
      <c r="I156" s="1">
        <v>136</v>
      </c>
      <c r="J156" s="1">
        <v>572</v>
      </c>
      <c r="K156" s="1">
        <v>8.8099999999999998E-2</v>
      </c>
      <c r="L156" s="1">
        <v>2.01E-2</v>
      </c>
      <c r="M156" s="1">
        <v>0.22789999999999999</v>
      </c>
      <c r="N156" s="1">
        <v>708</v>
      </c>
      <c r="O156" s="1" t="s">
        <v>1315</v>
      </c>
      <c r="P156" s="1" t="s">
        <v>1320</v>
      </c>
      <c r="Q156" s="1" t="s">
        <v>1314</v>
      </c>
    </row>
    <row r="157" spans="1:17" x14ac:dyDescent="0.2">
      <c r="A157" s="1" t="s">
        <v>1659</v>
      </c>
      <c r="B157" s="1" t="s">
        <v>1660</v>
      </c>
      <c r="C157" s="1" t="s">
        <v>1661</v>
      </c>
      <c r="D157" s="1" t="s">
        <v>41</v>
      </c>
      <c r="E157" s="1">
        <v>39809890</v>
      </c>
      <c r="F157" s="1">
        <v>39819784</v>
      </c>
      <c r="G157" s="1" t="s">
        <v>1305</v>
      </c>
      <c r="H157" s="1">
        <v>0.20180000000000001</v>
      </c>
      <c r="I157" s="1">
        <v>511.7</v>
      </c>
      <c r="J157" s="1">
        <v>1813.3</v>
      </c>
      <c r="K157" s="1">
        <v>0.1143</v>
      </c>
      <c r="L157" s="1">
        <v>2.4899999999999999E-2</v>
      </c>
      <c r="M157" s="1">
        <v>0.21759999999999999</v>
      </c>
      <c r="N157" s="1">
        <v>2325</v>
      </c>
      <c r="O157" s="1" t="s">
        <v>1315</v>
      </c>
      <c r="P157" s="1" t="s">
        <v>1320</v>
      </c>
      <c r="Q157" s="1" t="s">
        <v>1314</v>
      </c>
    </row>
    <row r="158" spans="1:17" x14ac:dyDescent="0.2">
      <c r="A158" s="1" t="s">
        <v>1662</v>
      </c>
      <c r="B158" s="1" t="s">
        <v>1663</v>
      </c>
      <c r="C158" s="1" t="s">
        <v>1664</v>
      </c>
      <c r="D158" s="1" t="s">
        <v>41</v>
      </c>
      <c r="E158" s="1">
        <v>39935083</v>
      </c>
      <c r="F158" s="1">
        <v>39938843</v>
      </c>
      <c r="G158" s="1" t="s">
        <v>1305</v>
      </c>
      <c r="H158" s="1">
        <v>0.11459999999999999</v>
      </c>
      <c r="I158" s="1">
        <v>196.8</v>
      </c>
      <c r="J158" s="1">
        <v>499.2</v>
      </c>
      <c r="K158" s="1">
        <v>5.0999999999999997E-2</v>
      </c>
      <c r="L158" s="1">
        <v>6.1000000000000004E-3</v>
      </c>
      <c r="M158" s="1">
        <v>0.1196</v>
      </c>
      <c r="N158" s="1">
        <v>696</v>
      </c>
      <c r="O158" s="1" t="s">
        <v>1315</v>
      </c>
      <c r="P158" s="1" t="s">
        <v>1320</v>
      </c>
      <c r="Q158" s="1" t="s">
        <v>1314</v>
      </c>
    </row>
    <row r="159" spans="1:17" x14ac:dyDescent="0.2">
      <c r="A159" s="1" t="s">
        <v>1665</v>
      </c>
      <c r="B159" s="1" t="s">
        <v>1666</v>
      </c>
      <c r="C159" s="1" t="s">
        <v>1667</v>
      </c>
      <c r="D159" s="1" t="s">
        <v>41</v>
      </c>
      <c r="E159" s="1">
        <v>39940701</v>
      </c>
      <c r="F159" s="1">
        <v>39947798</v>
      </c>
      <c r="G159" s="1" t="s">
        <v>1305</v>
      </c>
      <c r="H159" s="1">
        <v>0.25829999999999997</v>
      </c>
      <c r="I159" s="1">
        <v>239.1</v>
      </c>
      <c r="J159" s="1">
        <v>576.9</v>
      </c>
      <c r="K159" s="1">
        <v>0.49490000000000001</v>
      </c>
      <c r="L159" s="1">
        <v>6.6299999999999998E-2</v>
      </c>
      <c r="M159" s="1">
        <v>0.13389999999999999</v>
      </c>
      <c r="N159" s="1">
        <v>816</v>
      </c>
      <c r="O159" s="1" t="s">
        <v>1315</v>
      </c>
      <c r="P159" s="1" t="s">
        <v>1320</v>
      </c>
      <c r="Q159" s="1" t="s">
        <v>1314</v>
      </c>
    </row>
    <row r="160" spans="1:17" x14ac:dyDescent="0.2">
      <c r="A160" s="1" t="s">
        <v>1668</v>
      </c>
      <c r="B160" s="1" t="s">
        <v>1669</v>
      </c>
      <c r="C160" s="1" t="s">
        <v>1670</v>
      </c>
      <c r="D160" s="1" t="s">
        <v>41</v>
      </c>
      <c r="E160" s="1">
        <v>40006284</v>
      </c>
      <c r="F160" s="1">
        <v>40017986</v>
      </c>
      <c r="G160" s="1" t="s">
        <v>1305</v>
      </c>
      <c r="H160" s="1">
        <v>0.14319999999999999</v>
      </c>
      <c r="I160" s="1">
        <v>271.8</v>
      </c>
      <c r="J160" s="1">
        <v>688.2</v>
      </c>
      <c r="K160" s="1">
        <v>0.23100000000000001</v>
      </c>
      <c r="L160" s="1">
        <v>2.46E-2</v>
      </c>
      <c r="M160" s="1">
        <v>0.10639999999999999</v>
      </c>
      <c r="N160" s="1">
        <v>960</v>
      </c>
      <c r="O160" s="1" t="s">
        <v>1315</v>
      </c>
      <c r="P160" s="1" t="s">
        <v>1320</v>
      </c>
      <c r="Q160" s="1" t="s">
        <v>1314</v>
      </c>
    </row>
    <row r="161" spans="1:17" x14ac:dyDescent="0.2">
      <c r="A161" s="1" t="s">
        <v>1671</v>
      </c>
      <c r="B161" s="1" t="s">
        <v>1672</v>
      </c>
      <c r="C161" s="1" t="s">
        <v>1673</v>
      </c>
      <c r="D161" s="1" t="s">
        <v>41</v>
      </c>
      <c r="E161" s="1">
        <v>40026104</v>
      </c>
      <c r="F161" s="1">
        <v>40123355</v>
      </c>
      <c r="G161" s="1" t="s">
        <v>1305</v>
      </c>
      <c r="H161" s="1">
        <v>0.15759999999999999</v>
      </c>
      <c r="I161" s="1">
        <v>287.5</v>
      </c>
      <c r="J161" s="1">
        <v>645.5</v>
      </c>
      <c r="K161" s="1">
        <v>8.8300000000000003E-2</v>
      </c>
      <c r="L161" s="1">
        <v>1.26E-2</v>
      </c>
      <c r="M161" s="1">
        <v>0.14230000000000001</v>
      </c>
      <c r="N161" s="1">
        <v>933</v>
      </c>
      <c r="O161" s="1" t="s">
        <v>1315</v>
      </c>
      <c r="P161" s="1" t="s">
        <v>1320</v>
      </c>
      <c r="Q161" s="1" t="s">
        <v>1314</v>
      </c>
    </row>
    <row r="162" spans="1:17" x14ac:dyDescent="0.2">
      <c r="A162" s="1" t="s">
        <v>1674</v>
      </c>
      <c r="B162" s="1" t="s">
        <v>1675</v>
      </c>
      <c r="C162" s="1" t="s">
        <v>1676</v>
      </c>
      <c r="D162" s="1" t="s">
        <v>41</v>
      </c>
      <c r="E162" s="1">
        <v>40463678</v>
      </c>
      <c r="F162" s="1">
        <v>40494807</v>
      </c>
      <c r="G162" s="1" t="s">
        <v>1305</v>
      </c>
      <c r="H162" s="1">
        <v>9.6299999999999997E-2</v>
      </c>
      <c r="I162" s="1">
        <v>481.8</v>
      </c>
      <c r="J162" s="1">
        <v>1387.2</v>
      </c>
      <c r="K162" s="1">
        <v>9.8299999999999998E-2</v>
      </c>
      <c r="L162" s="1">
        <v>9.4999999999999998E-3</v>
      </c>
      <c r="M162" s="1">
        <v>9.7100000000000006E-2</v>
      </c>
      <c r="N162" s="1">
        <v>1869</v>
      </c>
      <c r="O162" s="1" t="s">
        <v>1315</v>
      </c>
      <c r="P162" s="1" t="s">
        <v>1320</v>
      </c>
      <c r="Q162" s="1" t="s">
        <v>1314</v>
      </c>
    </row>
    <row r="163" spans="1:17" x14ac:dyDescent="0.2">
      <c r="A163" s="1" t="s">
        <v>763</v>
      </c>
      <c r="B163" s="1" t="s">
        <v>1677</v>
      </c>
      <c r="C163" s="1" t="s">
        <v>762</v>
      </c>
      <c r="D163" s="1" t="s">
        <v>41</v>
      </c>
      <c r="E163" s="1">
        <v>40510264</v>
      </c>
      <c r="F163" s="1">
        <v>40554825</v>
      </c>
      <c r="G163" s="1" t="s">
        <v>1305</v>
      </c>
      <c r="H163" s="1">
        <v>0.24249999999999999</v>
      </c>
      <c r="I163" s="1">
        <v>922.9</v>
      </c>
      <c r="J163" s="1">
        <v>2233.1</v>
      </c>
      <c r="K163" s="1">
        <v>5.6300000000000003E-2</v>
      </c>
      <c r="L163" s="1">
        <v>1.37E-2</v>
      </c>
      <c r="M163" s="1">
        <v>0.24329999999999999</v>
      </c>
      <c r="N163" s="1">
        <v>3156</v>
      </c>
      <c r="O163" s="1" t="s">
        <v>1312</v>
      </c>
      <c r="P163" s="1" t="s">
        <v>1313</v>
      </c>
      <c r="Q163" s="1" t="s">
        <v>1314</v>
      </c>
    </row>
    <row r="164" spans="1:17" x14ac:dyDescent="0.2">
      <c r="A164" s="1" t="s">
        <v>763</v>
      </c>
      <c r="B164" s="1" t="s">
        <v>1677</v>
      </c>
      <c r="C164" s="1" t="s">
        <v>762</v>
      </c>
      <c r="D164" s="1" t="s">
        <v>41</v>
      </c>
      <c r="E164" s="1">
        <v>40510264</v>
      </c>
      <c r="F164" s="1">
        <v>40554825</v>
      </c>
      <c r="G164" s="1" t="s">
        <v>1305</v>
      </c>
      <c r="H164" s="1">
        <v>0.10199999999999999</v>
      </c>
      <c r="I164" s="1">
        <v>965.6</v>
      </c>
      <c r="J164" s="1">
        <v>2190.4</v>
      </c>
      <c r="K164" s="1">
        <v>5.6500000000000002E-2</v>
      </c>
      <c r="L164" s="1">
        <v>5.5999999999999999E-3</v>
      </c>
      <c r="M164" s="1">
        <v>9.8500000000000004E-2</v>
      </c>
      <c r="N164" s="1">
        <v>3156</v>
      </c>
      <c r="O164" s="1" t="s">
        <v>1315</v>
      </c>
      <c r="P164" s="1" t="s">
        <v>1313</v>
      </c>
      <c r="Q164" s="1" t="s">
        <v>1314</v>
      </c>
    </row>
    <row r="165" spans="1:17" x14ac:dyDescent="0.2">
      <c r="A165" s="1" t="s">
        <v>763</v>
      </c>
      <c r="B165" s="1" t="s">
        <v>1677</v>
      </c>
      <c r="C165" s="1" t="s">
        <v>762</v>
      </c>
      <c r="D165" s="1" t="s">
        <v>41</v>
      </c>
      <c r="E165" s="1">
        <v>40510264</v>
      </c>
      <c r="F165" s="1">
        <v>40554825</v>
      </c>
      <c r="G165" s="1" t="s">
        <v>1305</v>
      </c>
      <c r="H165" s="1">
        <v>0.25580000000000003</v>
      </c>
      <c r="I165" s="1">
        <v>909.2</v>
      </c>
      <c r="J165" s="1">
        <v>2246.8000000000002</v>
      </c>
      <c r="K165" s="1">
        <v>5.6000000000000001E-2</v>
      </c>
      <c r="L165" s="1">
        <v>1.46E-2</v>
      </c>
      <c r="M165" s="1">
        <v>0.26</v>
      </c>
      <c r="N165" s="1">
        <v>3156</v>
      </c>
      <c r="O165" s="1" t="s">
        <v>1316</v>
      </c>
      <c r="P165" s="1" t="s">
        <v>1313</v>
      </c>
      <c r="Q165" s="1" t="s">
        <v>1314</v>
      </c>
    </row>
    <row r="166" spans="1:17" x14ac:dyDescent="0.2">
      <c r="A166" s="1" t="s">
        <v>1678</v>
      </c>
      <c r="B166" s="1" t="s">
        <v>1679</v>
      </c>
      <c r="C166" s="1" t="s">
        <v>1680</v>
      </c>
      <c r="D166" s="1" t="s">
        <v>41</v>
      </c>
      <c r="E166" s="1">
        <v>41173986</v>
      </c>
      <c r="F166" s="1">
        <v>41248493</v>
      </c>
      <c r="G166" s="1" t="s">
        <v>1305</v>
      </c>
      <c r="H166" s="1">
        <v>0.1583</v>
      </c>
      <c r="I166" s="1">
        <v>729.8</v>
      </c>
      <c r="J166" s="1">
        <v>2129.1999999999998</v>
      </c>
      <c r="K166" s="1">
        <v>0.23860000000000001</v>
      </c>
      <c r="L166" s="1">
        <v>2.9100000000000001E-2</v>
      </c>
      <c r="M166" s="1">
        <v>0.12189999999999999</v>
      </c>
      <c r="N166" s="1">
        <v>2859</v>
      </c>
      <c r="O166" s="1" t="s">
        <v>1315</v>
      </c>
      <c r="P166" s="1" t="s">
        <v>1320</v>
      </c>
      <c r="Q166" s="1" t="s">
        <v>1314</v>
      </c>
    </row>
    <row r="167" spans="1:17" x14ac:dyDescent="0.2">
      <c r="A167" s="1" t="s">
        <v>1681</v>
      </c>
      <c r="B167" s="1" t="s">
        <v>1682</v>
      </c>
      <c r="C167" s="1" t="s">
        <v>1683</v>
      </c>
      <c r="D167" s="1" t="s">
        <v>41</v>
      </c>
      <c r="E167" s="1">
        <v>41260860</v>
      </c>
      <c r="F167" s="1">
        <v>41264489</v>
      </c>
      <c r="G167" s="1" t="s">
        <v>1305</v>
      </c>
      <c r="H167" s="1">
        <v>0.11509999999999999</v>
      </c>
      <c r="I167" s="1">
        <v>238.2</v>
      </c>
      <c r="J167" s="1">
        <v>601.79999999999995</v>
      </c>
      <c r="K167" s="1">
        <v>0.1123</v>
      </c>
      <c r="L167" s="1">
        <v>1.18E-2</v>
      </c>
      <c r="M167" s="1">
        <v>0.10539999999999999</v>
      </c>
      <c r="N167" s="1">
        <v>840</v>
      </c>
      <c r="O167" s="1" t="s">
        <v>1315</v>
      </c>
      <c r="P167" s="1" t="s">
        <v>1320</v>
      </c>
      <c r="Q167" s="1" t="s">
        <v>1314</v>
      </c>
    </row>
    <row r="168" spans="1:17" x14ac:dyDescent="0.2">
      <c r="A168" s="1" t="s">
        <v>1684</v>
      </c>
      <c r="B168" s="1" t="s">
        <v>1685</v>
      </c>
      <c r="C168" s="1" t="s">
        <v>1686</v>
      </c>
      <c r="D168" s="1" t="s">
        <v>41</v>
      </c>
      <c r="E168" s="1">
        <v>41264641</v>
      </c>
      <c r="F168" s="1">
        <v>41269086</v>
      </c>
      <c r="G168" s="1" t="s">
        <v>1305</v>
      </c>
      <c r="H168" s="1">
        <v>0.14130000000000001</v>
      </c>
      <c r="I168" s="1">
        <v>285.7</v>
      </c>
      <c r="J168" s="1">
        <v>761.3</v>
      </c>
      <c r="K168" s="1">
        <v>0.22109999999999999</v>
      </c>
      <c r="L168" s="1">
        <v>2.4E-2</v>
      </c>
      <c r="M168" s="1">
        <v>0.1086</v>
      </c>
      <c r="N168" s="1">
        <v>1047</v>
      </c>
      <c r="O168" s="1" t="s">
        <v>1315</v>
      </c>
      <c r="P168" s="1" t="s">
        <v>1320</v>
      </c>
      <c r="Q168" s="1" t="s">
        <v>1314</v>
      </c>
    </row>
    <row r="169" spans="1:17" x14ac:dyDescent="0.2">
      <c r="A169" s="1" t="s">
        <v>1687</v>
      </c>
      <c r="B169" s="1" t="s">
        <v>1688</v>
      </c>
      <c r="C169" s="1" t="s">
        <v>1689</v>
      </c>
      <c r="D169" s="1" t="s">
        <v>41</v>
      </c>
      <c r="E169" s="1">
        <v>41271857</v>
      </c>
      <c r="F169" s="1">
        <v>41285138</v>
      </c>
      <c r="G169" s="1" t="s">
        <v>1305</v>
      </c>
      <c r="H169" s="1">
        <v>0.1298</v>
      </c>
      <c r="I169" s="1">
        <v>441.4</v>
      </c>
      <c r="J169" s="1">
        <v>1157.5999999999999</v>
      </c>
      <c r="K169" s="1">
        <v>0.22289999999999999</v>
      </c>
      <c r="L169" s="1">
        <v>2.1999999999999999E-2</v>
      </c>
      <c r="M169" s="1">
        <v>9.8900000000000002E-2</v>
      </c>
      <c r="N169" s="1">
        <v>1599</v>
      </c>
      <c r="O169" s="1" t="s">
        <v>1315</v>
      </c>
      <c r="P169" s="1" t="s">
        <v>1320</v>
      </c>
      <c r="Q169" s="1" t="s">
        <v>1314</v>
      </c>
    </row>
    <row r="170" spans="1:17" x14ac:dyDescent="0.2">
      <c r="A170" s="1" t="s">
        <v>1690</v>
      </c>
      <c r="B170" s="1" t="s">
        <v>1691</v>
      </c>
      <c r="C170" s="1" t="s">
        <v>1692</v>
      </c>
      <c r="D170" s="1" t="s">
        <v>41</v>
      </c>
      <c r="E170" s="1">
        <v>41286598</v>
      </c>
      <c r="F170" s="1">
        <v>41299378</v>
      </c>
      <c r="G170" s="1" t="s">
        <v>1305</v>
      </c>
      <c r="H170" s="1">
        <v>0.16209999999999999</v>
      </c>
      <c r="I170" s="1">
        <v>393.2</v>
      </c>
      <c r="J170" s="1">
        <v>998.8</v>
      </c>
      <c r="K170" s="1">
        <v>0.1716</v>
      </c>
      <c r="L170" s="1">
        <v>2.29E-2</v>
      </c>
      <c r="M170" s="1">
        <v>0.13320000000000001</v>
      </c>
      <c r="N170" s="1">
        <v>1392</v>
      </c>
      <c r="O170" s="1" t="s">
        <v>1315</v>
      </c>
      <c r="P170" s="1" t="s">
        <v>1320</v>
      </c>
      <c r="Q170" s="1" t="s">
        <v>1314</v>
      </c>
    </row>
    <row r="171" spans="1:17" x14ac:dyDescent="0.2">
      <c r="A171" s="1" t="s">
        <v>1693</v>
      </c>
      <c r="B171" s="1" t="s">
        <v>1694</v>
      </c>
      <c r="C171" s="1" t="s">
        <v>1695</v>
      </c>
      <c r="D171" s="1" t="s">
        <v>41</v>
      </c>
      <c r="E171" s="1">
        <v>41310272</v>
      </c>
      <c r="F171" s="1">
        <v>41326447</v>
      </c>
      <c r="G171" s="1" t="s">
        <v>1305</v>
      </c>
      <c r="H171" s="1">
        <v>0.1358</v>
      </c>
      <c r="I171" s="1">
        <v>659.2</v>
      </c>
      <c r="J171" s="1">
        <v>1812.8</v>
      </c>
      <c r="K171" s="1">
        <v>0.23749999999999999</v>
      </c>
      <c r="L171" s="1">
        <v>2.4400000000000002E-2</v>
      </c>
      <c r="M171" s="1">
        <v>0.1027</v>
      </c>
      <c r="N171" s="1">
        <v>2472</v>
      </c>
      <c r="O171" s="1" t="s">
        <v>1315</v>
      </c>
      <c r="P171" s="1" t="s">
        <v>1320</v>
      </c>
      <c r="Q171" s="1" t="s">
        <v>1314</v>
      </c>
    </row>
    <row r="172" spans="1:17" x14ac:dyDescent="0.2">
      <c r="A172" s="1" t="s">
        <v>1696</v>
      </c>
      <c r="B172" s="1" t="s">
        <v>1697</v>
      </c>
      <c r="C172" s="1" t="s">
        <v>1698</v>
      </c>
      <c r="D172" s="1" t="s">
        <v>41</v>
      </c>
      <c r="E172" s="1">
        <v>41587774</v>
      </c>
      <c r="F172" s="1">
        <v>41602501</v>
      </c>
      <c r="G172" s="1" t="s">
        <v>1305</v>
      </c>
      <c r="H172" s="1">
        <v>0.25509999999999999</v>
      </c>
      <c r="I172" s="1">
        <v>400.8</v>
      </c>
      <c r="J172" s="1">
        <v>985.2</v>
      </c>
      <c r="K172" s="1">
        <v>0.62770000000000004</v>
      </c>
      <c r="L172" s="1">
        <v>7.2599999999999998E-2</v>
      </c>
      <c r="M172" s="1">
        <v>0.11559999999999999</v>
      </c>
      <c r="N172" s="1">
        <v>1386</v>
      </c>
      <c r="O172" s="1" t="s">
        <v>1315</v>
      </c>
      <c r="P172" s="1" t="s">
        <v>1320</v>
      </c>
      <c r="Q172" s="1" t="s">
        <v>1314</v>
      </c>
    </row>
    <row r="173" spans="1:17" x14ac:dyDescent="0.2">
      <c r="A173" s="1" t="s">
        <v>1699</v>
      </c>
      <c r="B173" s="1" t="s">
        <v>1700</v>
      </c>
      <c r="C173" s="1" t="s">
        <v>1701</v>
      </c>
      <c r="D173" s="1" t="s">
        <v>41</v>
      </c>
      <c r="E173" s="1">
        <v>41612090</v>
      </c>
      <c r="F173" s="1">
        <v>41621102</v>
      </c>
      <c r="G173" s="1" t="s">
        <v>1305</v>
      </c>
      <c r="H173" s="1">
        <v>0.27160000000000001</v>
      </c>
      <c r="I173" s="1">
        <v>158.4</v>
      </c>
      <c r="J173" s="1">
        <v>459.6</v>
      </c>
      <c r="K173" s="1">
        <v>0.66600000000000004</v>
      </c>
      <c r="L173" s="1">
        <v>8.0199999999999994E-2</v>
      </c>
      <c r="M173" s="1">
        <v>0.12039999999999999</v>
      </c>
      <c r="N173" s="1">
        <v>618</v>
      </c>
      <c r="O173" s="1" t="s">
        <v>1315</v>
      </c>
      <c r="P173" s="1" t="s">
        <v>1320</v>
      </c>
      <c r="Q173" s="1" t="s">
        <v>1314</v>
      </c>
    </row>
    <row r="174" spans="1:17" x14ac:dyDescent="0.2">
      <c r="A174" s="1" t="s">
        <v>1702</v>
      </c>
      <c r="B174" s="1" t="s">
        <v>1703</v>
      </c>
      <c r="C174" s="1" t="s">
        <v>1704</v>
      </c>
      <c r="D174" s="1" t="s">
        <v>41</v>
      </c>
      <c r="E174" s="1">
        <v>41646446</v>
      </c>
      <c r="F174" s="1">
        <v>41665840</v>
      </c>
      <c r="G174" s="1" t="s">
        <v>1305</v>
      </c>
      <c r="H174" s="1">
        <v>0.1144</v>
      </c>
      <c r="I174" s="1">
        <v>576.1</v>
      </c>
      <c r="J174" s="1">
        <v>1430.9</v>
      </c>
      <c r="K174" s="1">
        <v>1.67E-2</v>
      </c>
      <c r="L174" s="1">
        <v>2.0999999999999999E-3</v>
      </c>
      <c r="M174" s="1">
        <v>0.12759999999999999</v>
      </c>
      <c r="N174" s="1">
        <v>2007</v>
      </c>
      <c r="O174" s="1" t="s">
        <v>1315</v>
      </c>
      <c r="P174" s="1" t="s">
        <v>1320</v>
      </c>
      <c r="Q174" s="1" t="s">
        <v>1314</v>
      </c>
    </row>
    <row r="175" spans="1:17" x14ac:dyDescent="0.2">
      <c r="A175" s="1" t="s">
        <v>1705</v>
      </c>
      <c r="B175" s="1" t="s">
        <v>1706</v>
      </c>
      <c r="C175" s="1" t="s">
        <v>1707</v>
      </c>
      <c r="D175" s="1" t="s">
        <v>41</v>
      </c>
      <c r="E175" s="1">
        <v>41673357</v>
      </c>
      <c r="F175" s="1">
        <v>41682576</v>
      </c>
      <c r="G175" s="1" t="s">
        <v>1305</v>
      </c>
      <c r="H175" s="1">
        <v>0.14219999999999999</v>
      </c>
      <c r="I175" s="1">
        <v>358.5</v>
      </c>
      <c r="J175" s="1">
        <v>886.5</v>
      </c>
      <c r="K175" s="1">
        <v>0.18079999999999999</v>
      </c>
      <c r="L175" s="1">
        <v>2.06E-2</v>
      </c>
      <c r="M175" s="1">
        <v>0.1138</v>
      </c>
      <c r="N175" s="1">
        <v>1245</v>
      </c>
      <c r="O175" s="1" t="s">
        <v>1315</v>
      </c>
      <c r="P175" s="1" t="s">
        <v>1320</v>
      </c>
      <c r="Q175" s="1" t="s">
        <v>1314</v>
      </c>
    </row>
    <row r="176" spans="1:17" x14ac:dyDescent="0.2">
      <c r="A176" s="1" t="s">
        <v>1708</v>
      </c>
      <c r="B176" s="1" t="s">
        <v>1709</v>
      </c>
      <c r="C176" s="1" t="s">
        <v>1710</v>
      </c>
      <c r="D176" s="1" t="s">
        <v>41</v>
      </c>
      <c r="E176" s="1">
        <v>41687154</v>
      </c>
      <c r="F176" s="1">
        <v>41701956</v>
      </c>
      <c r="G176" s="1" t="s">
        <v>1305</v>
      </c>
      <c r="H176" s="1">
        <v>8.4699999999999998E-2</v>
      </c>
      <c r="I176" s="1">
        <v>274.5</v>
      </c>
      <c r="J176" s="1">
        <v>796.5</v>
      </c>
      <c r="K176" s="1">
        <v>5.2900000000000003E-2</v>
      </c>
      <c r="L176" s="1">
        <v>5.0000000000000001E-3</v>
      </c>
      <c r="M176" s="1">
        <v>9.5500000000000002E-2</v>
      </c>
      <c r="N176" s="1">
        <v>1071</v>
      </c>
      <c r="O176" s="1" t="s">
        <v>1315</v>
      </c>
      <c r="P176" s="1" t="s">
        <v>1320</v>
      </c>
      <c r="Q176" s="1" t="s">
        <v>1314</v>
      </c>
    </row>
    <row r="177" spans="1:17" x14ac:dyDescent="0.2">
      <c r="A177" s="1" t="s">
        <v>773</v>
      </c>
      <c r="B177" s="1" t="s">
        <v>1711</v>
      </c>
      <c r="C177" s="1" t="s">
        <v>772</v>
      </c>
      <c r="D177" s="1" t="s">
        <v>41</v>
      </c>
      <c r="E177" s="1">
        <v>42108270</v>
      </c>
      <c r="F177" s="1">
        <v>42126048</v>
      </c>
      <c r="G177" s="1" t="s">
        <v>1305</v>
      </c>
      <c r="H177" s="1">
        <v>0.14510000000000001</v>
      </c>
      <c r="I177" s="1">
        <v>613.29999999999995</v>
      </c>
      <c r="J177" s="1">
        <v>1837.7</v>
      </c>
      <c r="K177" s="1">
        <v>3.4200000000000001E-2</v>
      </c>
      <c r="L177" s="1">
        <v>6.0000000000000001E-3</v>
      </c>
      <c r="M177" s="1">
        <v>0.17530000000000001</v>
      </c>
      <c r="N177" s="1">
        <v>2451</v>
      </c>
      <c r="O177" s="1" t="s">
        <v>1312</v>
      </c>
      <c r="P177" s="1" t="s">
        <v>1313</v>
      </c>
      <c r="Q177" s="1" t="s">
        <v>1314</v>
      </c>
    </row>
    <row r="178" spans="1:17" x14ac:dyDescent="0.2">
      <c r="A178" s="1" t="s">
        <v>773</v>
      </c>
      <c r="B178" s="1" t="s">
        <v>1711</v>
      </c>
      <c r="C178" s="1" t="s">
        <v>772</v>
      </c>
      <c r="D178" s="1" t="s">
        <v>41</v>
      </c>
      <c r="E178" s="1">
        <v>42108270</v>
      </c>
      <c r="F178" s="1">
        <v>42126048</v>
      </c>
      <c r="G178" s="1" t="s">
        <v>1305</v>
      </c>
      <c r="H178" s="1">
        <v>7.0599999999999996E-2</v>
      </c>
      <c r="I178" s="1">
        <v>637.20000000000005</v>
      </c>
      <c r="J178" s="1">
        <v>1813.8</v>
      </c>
      <c r="K178" s="1">
        <v>5.62E-2</v>
      </c>
      <c r="L178" s="1">
        <v>4.4000000000000003E-3</v>
      </c>
      <c r="M178" s="1">
        <v>7.8100000000000003E-2</v>
      </c>
      <c r="N178" s="1">
        <v>2451</v>
      </c>
      <c r="O178" s="1" t="s">
        <v>1315</v>
      </c>
      <c r="P178" s="1" t="s">
        <v>1313</v>
      </c>
      <c r="Q178" s="1" t="s">
        <v>1314</v>
      </c>
    </row>
    <row r="179" spans="1:17" x14ac:dyDescent="0.2">
      <c r="A179" s="1" t="s">
        <v>773</v>
      </c>
      <c r="B179" s="1" t="s">
        <v>1711</v>
      </c>
      <c r="C179" s="1" t="s">
        <v>772</v>
      </c>
      <c r="D179" s="1" t="s">
        <v>41</v>
      </c>
      <c r="E179" s="1">
        <v>42108270</v>
      </c>
      <c r="F179" s="1">
        <v>42126048</v>
      </c>
      <c r="G179" s="1" t="s">
        <v>1305</v>
      </c>
      <c r="H179" s="1">
        <v>0.1482</v>
      </c>
      <c r="I179" s="1">
        <v>625.29999999999995</v>
      </c>
      <c r="J179" s="1">
        <v>1825.7</v>
      </c>
      <c r="K179" s="1">
        <v>6.3799999999999996E-2</v>
      </c>
      <c r="L179" s="1">
        <v>1.04E-2</v>
      </c>
      <c r="M179" s="1">
        <v>0.1633</v>
      </c>
      <c r="N179" s="1">
        <v>2451</v>
      </c>
      <c r="O179" s="1" t="s">
        <v>1316</v>
      </c>
      <c r="P179" s="1" t="s">
        <v>1313</v>
      </c>
      <c r="Q179" s="1" t="s">
        <v>1314</v>
      </c>
    </row>
    <row r="180" spans="1:17" x14ac:dyDescent="0.2">
      <c r="A180" s="1" t="s">
        <v>53</v>
      </c>
      <c r="B180" s="1" t="s">
        <v>1712</v>
      </c>
      <c r="C180" s="1" t="s">
        <v>52</v>
      </c>
      <c r="D180" s="1" t="s">
        <v>42</v>
      </c>
      <c r="E180" s="1">
        <v>56718</v>
      </c>
      <c r="F180" s="1">
        <v>66974</v>
      </c>
      <c r="G180" s="1" t="s">
        <v>1305</v>
      </c>
      <c r="H180" s="1">
        <v>0.1668</v>
      </c>
      <c r="I180" s="1">
        <v>174.9</v>
      </c>
      <c r="J180" s="1">
        <v>410.1</v>
      </c>
      <c r="K180" s="1">
        <v>0.35199999999999998</v>
      </c>
      <c r="L180" s="1">
        <v>3.5900000000000001E-2</v>
      </c>
      <c r="M180" s="1">
        <v>0.1018</v>
      </c>
      <c r="N180" s="1">
        <v>585</v>
      </c>
      <c r="O180" s="1" t="s">
        <v>1315</v>
      </c>
      <c r="P180" s="1" t="s">
        <v>1713</v>
      </c>
      <c r="Q180" s="1" t="s">
        <v>1714</v>
      </c>
    </row>
    <row r="181" spans="1:17" x14ac:dyDescent="0.2">
      <c r="A181" s="1" t="s">
        <v>59</v>
      </c>
      <c r="B181" s="1" t="s">
        <v>1715</v>
      </c>
      <c r="C181" s="1" t="s">
        <v>58</v>
      </c>
      <c r="D181" s="1" t="s">
        <v>42</v>
      </c>
      <c r="E181" s="1">
        <v>76146</v>
      </c>
      <c r="F181" s="1">
        <v>77294</v>
      </c>
      <c r="G181" s="1" t="s">
        <v>1305</v>
      </c>
      <c r="H181" s="1">
        <v>0.19500000000000001</v>
      </c>
      <c r="I181" s="1">
        <v>171.7</v>
      </c>
      <c r="J181" s="1">
        <v>389.3</v>
      </c>
      <c r="K181" s="1">
        <v>0.71379999999999999</v>
      </c>
      <c r="L181" s="1">
        <v>5.79E-2</v>
      </c>
      <c r="M181" s="1">
        <v>8.1100000000000005E-2</v>
      </c>
      <c r="N181" s="1">
        <v>561</v>
      </c>
      <c r="O181" s="1" t="s">
        <v>1315</v>
      </c>
      <c r="P181" s="1" t="s">
        <v>1713</v>
      </c>
      <c r="Q181" s="1" t="s">
        <v>1714</v>
      </c>
    </row>
    <row r="182" spans="1:17" x14ac:dyDescent="0.2">
      <c r="A182" s="1" t="s">
        <v>64</v>
      </c>
      <c r="B182" s="1" t="s">
        <v>1716</v>
      </c>
      <c r="C182" s="1" t="s">
        <v>63</v>
      </c>
      <c r="D182" s="1" t="s">
        <v>42</v>
      </c>
      <c r="E182" s="1">
        <v>97053</v>
      </c>
      <c r="F182" s="1">
        <v>103252</v>
      </c>
      <c r="G182" s="1" t="s">
        <v>1305</v>
      </c>
      <c r="H182" s="1">
        <v>0.2117</v>
      </c>
      <c r="I182" s="1">
        <v>198.1</v>
      </c>
      <c r="J182" s="1">
        <v>614.9</v>
      </c>
      <c r="K182" s="1">
        <v>0.62480000000000002</v>
      </c>
      <c r="L182" s="1">
        <v>6.1499999999999999E-2</v>
      </c>
      <c r="M182" s="1">
        <v>9.8500000000000004E-2</v>
      </c>
      <c r="N182" s="1">
        <v>813</v>
      </c>
      <c r="O182" s="1" t="s">
        <v>1312</v>
      </c>
      <c r="P182" s="1" t="s">
        <v>1313</v>
      </c>
      <c r="Q182" s="1" t="s">
        <v>1714</v>
      </c>
    </row>
    <row r="183" spans="1:17" x14ac:dyDescent="0.2">
      <c r="A183" s="1" t="s">
        <v>64</v>
      </c>
      <c r="B183" s="1" t="s">
        <v>1716</v>
      </c>
      <c r="C183" s="1" t="s">
        <v>63</v>
      </c>
      <c r="D183" s="1" t="s">
        <v>42</v>
      </c>
      <c r="E183" s="1">
        <v>97053</v>
      </c>
      <c r="F183" s="1">
        <v>103252</v>
      </c>
      <c r="G183" s="1" t="s">
        <v>1305</v>
      </c>
      <c r="H183" s="1">
        <v>0.19850000000000001</v>
      </c>
      <c r="I183" s="1">
        <v>195.7</v>
      </c>
      <c r="J183" s="1">
        <v>617.29999999999995</v>
      </c>
      <c r="K183" s="1">
        <v>0.64749999999999996</v>
      </c>
      <c r="L183" s="1">
        <v>5.8500000000000003E-2</v>
      </c>
      <c r="M183" s="1">
        <v>9.0300000000000005E-2</v>
      </c>
      <c r="N183" s="1">
        <v>813</v>
      </c>
      <c r="O183" s="1" t="s">
        <v>1315</v>
      </c>
      <c r="P183" s="1" t="s">
        <v>1313</v>
      </c>
      <c r="Q183" s="1" t="s">
        <v>1714</v>
      </c>
    </row>
    <row r="184" spans="1:17" x14ac:dyDescent="0.2">
      <c r="A184" s="1" t="s">
        <v>64</v>
      </c>
      <c r="B184" s="1" t="s">
        <v>1716</v>
      </c>
      <c r="C184" s="1" t="s">
        <v>63</v>
      </c>
      <c r="D184" s="1" t="s">
        <v>42</v>
      </c>
      <c r="E184" s="1">
        <v>97053</v>
      </c>
      <c r="F184" s="1">
        <v>103252</v>
      </c>
      <c r="G184" s="1" t="s">
        <v>1305</v>
      </c>
      <c r="H184" s="1">
        <v>0.161</v>
      </c>
      <c r="I184" s="1">
        <v>205.5</v>
      </c>
      <c r="J184" s="1">
        <v>607.5</v>
      </c>
      <c r="K184" s="1">
        <v>0.54400000000000004</v>
      </c>
      <c r="L184" s="1">
        <v>4.4299999999999999E-2</v>
      </c>
      <c r="M184" s="1">
        <v>8.14E-2</v>
      </c>
      <c r="N184" s="1">
        <v>813</v>
      </c>
      <c r="O184" s="1" t="s">
        <v>1316</v>
      </c>
      <c r="P184" s="1" t="s">
        <v>1313</v>
      </c>
      <c r="Q184" s="1" t="s">
        <v>1714</v>
      </c>
    </row>
    <row r="185" spans="1:17" x14ac:dyDescent="0.2">
      <c r="A185" s="1" t="s">
        <v>1717</v>
      </c>
      <c r="B185" s="1" t="s">
        <v>1718</v>
      </c>
      <c r="C185" s="1" t="s">
        <v>1719</v>
      </c>
      <c r="D185" s="1" t="s">
        <v>41</v>
      </c>
      <c r="E185" s="1">
        <v>42235945</v>
      </c>
      <c r="F185" s="1">
        <v>42362062</v>
      </c>
      <c r="G185" s="1" t="s">
        <v>1305</v>
      </c>
      <c r="H185" s="1">
        <v>0.16250000000000001</v>
      </c>
      <c r="I185" s="1">
        <v>503.8</v>
      </c>
      <c r="J185" s="1">
        <v>1299.2</v>
      </c>
      <c r="K185" s="1">
        <v>9.8100000000000007E-2</v>
      </c>
      <c r="L185" s="1">
        <v>1.52E-2</v>
      </c>
      <c r="M185" s="1">
        <v>0.15479999999999999</v>
      </c>
      <c r="N185" s="1">
        <v>1803</v>
      </c>
      <c r="O185" s="1" t="s">
        <v>1315</v>
      </c>
      <c r="P185" s="1" t="s">
        <v>1320</v>
      </c>
      <c r="Q185" s="1" t="s">
        <v>1314</v>
      </c>
    </row>
    <row r="186" spans="1:17" x14ac:dyDescent="0.2">
      <c r="A186" s="1" t="s">
        <v>1720</v>
      </c>
      <c r="B186" s="1" t="s">
        <v>1721</v>
      </c>
      <c r="C186" s="1" t="s">
        <v>1722</v>
      </c>
      <c r="D186" s="1" t="s">
        <v>41</v>
      </c>
      <c r="E186" s="1">
        <v>42393712</v>
      </c>
      <c r="F186" s="1">
        <v>42409055</v>
      </c>
      <c r="G186" s="1" t="s">
        <v>1305</v>
      </c>
      <c r="H186" s="1">
        <v>7.5700000000000003E-2</v>
      </c>
      <c r="I186" s="1">
        <v>189.9</v>
      </c>
      <c r="J186" s="1">
        <v>464.1</v>
      </c>
      <c r="K186" s="1">
        <v>9.5799999999999996E-2</v>
      </c>
      <c r="L186" s="1">
        <v>6.7000000000000002E-3</v>
      </c>
      <c r="M186" s="1">
        <v>7.0400000000000004E-2</v>
      </c>
      <c r="N186" s="1">
        <v>654</v>
      </c>
      <c r="O186" s="1" t="s">
        <v>1315</v>
      </c>
      <c r="P186" s="1" t="s">
        <v>1320</v>
      </c>
      <c r="Q186" s="1" t="s">
        <v>1314</v>
      </c>
    </row>
    <row r="187" spans="1:17" x14ac:dyDescent="0.2">
      <c r="A187" s="1" t="s">
        <v>1723</v>
      </c>
      <c r="B187" s="1" t="s">
        <v>1724</v>
      </c>
      <c r="C187" s="1" t="s">
        <v>1725</v>
      </c>
      <c r="D187" s="1" t="s">
        <v>41</v>
      </c>
      <c r="E187" s="1">
        <v>42587169</v>
      </c>
      <c r="F187" s="1">
        <v>42654893</v>
      </c>
      <c r="G187" s="1" t="s">
        <v>1305</v>
      </c>
      <c r="H187" s="1">
        <v>0.16239999999999999</v>
      </c>
      <c r="I187" s="1">
        <v>828.8</v>
      </c>
      <c r="J187" s="1">
        <v>2111.1999999999998</v>
      </c>
      <c r="K187" s="1">
        <v>0.1517</v>
      </c>
      <c r="L187" s="1">
        <v>2.1000000000000001E-2</v>
      </c>
      <c r="M187" s="1">
        <v>0.13850000000000001</v>
      </c>
      <c r="N187" s="1">
        <v>2940</v>
      </c>
      <c r="O187" s="1" t="s">
        <v>1315</v>
      </c>
      <c r="P187" s="1" t="s">
        <v>1320</v>
      </c>
      <c r="Q187" s="1" t="s">
        <v>1314</v>
      </c>
    </row>
    <row r="188" spans="1:17" x14ac:dyDescent="0.2">
      <c r="A188" s="1" t="s">
        <v>1726</v>
      </c>
      <c r="B188" s="1" t="s">
        <v>1727</v>
      </c>
      <c r="C188" s="1" t="s">
        <v>1728</v>
      </c>
      <c r="D188" s="1" t="s">
        <v>41</v>
      </c>
      <c r="E188" s="1">
        <v>42667816</v>
      </c>
      <c r="F188" s="1">
        <v>42696632</v>
      </c>
      <c r="G188" s="1" t="s">
        <v>1305</v>
      </c>
      <c r="H188" s="1">
        <v>0.1686</v>
      </c>
      <c r="I188" s="1">
        <v>908.2</v>
      </c>
      <c r="J188" s="1">
        <v>2337.8000000000002</v>
      </c>
      <c r="K188" s="1">
        <v>0.35980000000000001</v>
      </c>
      <c r="L188" s="1">
        <v>3.7499999999999999E-2</v>
      </c>
      <c r="M188" s="1">
        <v>0.1043</v>
      </c>
      <c r="N188" s="1">
        <v>3246</v>
      </c>
      <c r="O188" s="1" t="s">
        <v>1315</v>
      </c>
      <c r="P188" s="1" t="s">
        <v>1320</v>
      </c>
      <c r="Q188" s="1" t="s">
        <v>1314</v>
      </c>
    </row>
    <row r="189" spans="1:17" x14ac:dyDescent="0.2">
      <c r="A189" s="1" t="s">
        <v>70</v>
      </c>
      <c r="B189" s="1" t="s">
        <v>1729</v>
      </c>
      <c r="C189" s="1" t="s">
        <v>69</v>
      </c>
      <c r="D189" s="1" t="s">
        <v>42</v>
      </c>
      <c r="E189" s="1">
        <v>109426</v>
      </c>
      <c r="F189" s="1">
        <v>147264</v>
      </c>
      <c r="G189" s="1" t="s">
        <v>1305</v>
      </c>
      <c r="H189" s="1">
        <v>6.5600000000000006E-2</v>
      </c>
      <c r="I189" s="1">
        <v>527.1</v>
      </c>
      <c r="J189" s="1">
        <v>1305.9000000000001</v>
      </c>
      <c r="K189" s="1">
        <v>8.8200000000000001E-2</v>
      </c>
      <c r="L189" s="1">
        <v>5.4999999999999997E-3</v>
      </c>
      <c r="M189" s="1">
        <v>6.2399999999999997E-2</v>
      </c>
      <c r="N189" s="1">
        <v>1833</v>
      </c>
      <c r="O189" s="1" t="s">
        <v>1312</v>
      </c>
      <c r="P189" s="1" t="s">
        <v>1313</v>
      </c>
      <c r="Q189" s="1" t="s">
        <v>1714</v>
      </c>
    </row>
    <row r="190" spans="1:17" x14ac:dyDescent="0.2">
      <c r="A190" s="1" t="s">
        <v>70</v>
      </c>
      <c r="B190" s="1" t="s">
        <v>1729</v>
      </c>
      <c r="C190" s="1" t="s">
        <v>69</v>
      </c>
      <c r="D190" s="1" t="s">
        <v>42</v>
      </c>
      <c r="E190" s="1">
        <v>109426</v>
      </c>
      <c r="F190" s="1">
        <v>147264</v>
      </c>
      <c r="G190" s="1" t="s">
        <v>1305</v>
      </c>
      <c r="H190" s="1">
        <v>0.1172</v>
      </c>
      <c r="I190" s="1">
        <v>541.5</v>
      </c>
      <c r="J190" s="1">
        <v>1291.5</v>
      </c>
      <c r="K190" s="1">
        <v>6.25E-2</v>
      </c>
      <c r="L190" s="1">
        <v>7.1999999999999998E-3</v>
      </c>
      <c r="M190" s="1">
        <v>0.11509999999999999</v>
      </c>
      <c r="N190" s="1">
        <v>1833</v>
      </c>
      <c r="O190" s="1" t="s">
        <v>1315</v>
      </c>
      <c r="P190" s="1" t="s">
        <v>1313</v>
      </c>
      <c r="Q190" s="1" t="s">
        <v>1714</v>
      </c>
    </row>
    <row r="191" spans="1:17" x14ac:dyDescent="0.2">
      <c r="A191" s="1" t="s">
        <v>70</v>
      </c>
      <c r="B191" s="1" t="s">
        <v>1729</v>
      </c>
      <c r="C191" s="1" t="s">
        <v>69</v>
      </c>
      <c r="D191" s="1" t="s">
        <v>42</v>
      </c>
      <c r="E191" s="1">
        <v>109426</v>
      </c>
      <c r="F191" s="1">
        <v>147264</v>
      </c>
      <c r="G191" s="1" t="s">
        <v>1305</v>
      </c>
      <c r="H191" s="1">
        <v>8.5000000000000006E-2</v>
      </c>
      <c r="I191" s="1">
        <v>538.5</v>
      </c>
      <c r="J191" s="1">
        <v>1294.5</v>
      </c>
      <c r="K191" s="1">
        <v>0.1303</v>
      </c>
      <c r="L191" s="1">
        <v>9.5999999999999992E-3</v>
      </c>
      <c r="M191" s="1">
        <v>7.3499999999999996E-2</v>
      </c>
      <c r="N191" s="1">
        <v>1833</v>
      </c>
      <c r="O191" s="1" t="s">
        <v>1316</v>
      </c>
      <c r="P191" s="1" t="s">
        <v>1313</v>
      </c>
      <c r="Q191" s="1" t="s">
        <v>1714</v>
      </c>
    </row>
    <row r="192" spans="1:17" x14ac:dyDescent="0.2">
      <c r="A192" s="1" t="s">
        <v>76</v>
      </c>
      <c r="B192" s="1" t="s">
        <v>1730</v>
      </c>
      <c r="C192" s="1" t="s">
        <v>75</v>
      </c>
      <c r="D192" s="1" t="s">
        <v>42</v>
      </c>
      <c r="E192" s="1">
        <v>154964</v>
      </c>
      <c r="F192" s="1">
        <v>164129</v>
      </c>
      <c r="G192" s="1" t="s">
        <v>1305</v>
      </c>
      <c r="H192" s="1">
        <v>7.8600000000000003E-2</v>
      </c>
      <c r="I192" s="1">
        <v>363.4</v>
      </c>
      <c r="J192" s="1">
        <v>776.6</v>
      </c>
      <c r="K192" s="1">
        <v>1.5800000000000002E-2</v>
      </c>
      <c r="L192" s="1">
        <v>1.2999999999999999E-3</v>
      </c>
      <c r="M192" s="1">
        <v>7.9500000000000001E-2</v>
      </c>
      <c r="N192" s="1">
        <v>1140</v>
      </c>
      <c r="O192" s="1" t="s">
        <v>1312</v>
      </c>
      <c r="P192" s="1" t="s">
        <v>1313</v>
      </c>
      <c r="Q192" s="1" t="s">
        <v>1714</v>
      </c>
    </row>
    <row r="193" spans="1:17" x14ac:dyDescent="0.2">
      <c r="A193" s="1" t="s">
        <v>76</v>
      </c>
      <c r="B193" s="1" t="s">
        <v>1730</v>
      </c>
      <c r="C193" s="1" t="s">
        <v>75</v>
      </c>
      <c r="D193" s="1" t="s">
        <v>42</v>
      </c>
      <c r="E193" s="1">
        <v>154964</v>
      </c>
      <c r="F193" s="1">
        <v>164129</v>
      </c>
      <c r="G193" s="1" t="s">
        <v>1305</v>
      </c>
      <c r="H193" s="1">
        <v>6.9400000000000003E-2</v>
      </c>
      <c r="I193" s="1">
        <v>361.2</v>
      </c>
      <c r="J193" s="1">
        <v>778.8</v>
      </c>
      <c r="K193" s="1">
        <v>1E-3</v>
      </c>
      <c r="L193" s="1">
        <v>1E-4</v>
      </c>
      <c r="M193" s="1">
        <v>7.2900000000000006E-2</v>
      </c>
      <c r="N193" s="1">
        <v>1140</v>
      </c>
      <c r="O193" s="1" t="s">
        <v>1315</v>
      </c>
      <c r="P193" s="1" t="s">
        <v>1313</v>
      </c>
      <c r="Q193" s="1" t="s">
        <v>1714</v>
      </c>
    </row>
    <row r="194" spans="1:17" x14ac:dyDescent="0.2">
      <c r="A194" s="1" t="s">
        <v>76</v>
      </c>
      <c r="B194" s="1" t="s">
        <v>1730</v>
      </c>
      <c r="C194" s="1" t="s">
        <v>75</v>
      </c>
      <c r="D194" s="1" t="s">
        <v>42</v>
      </c>
      <c r="E194" s="1">
        <v>154964</v>
      </c>
      <c r="F194" s="1">
        <v>164129</v>
      </c>
      <c r="G194" s="1" t="s">
        <v>1305</v>
      </c>
      <c r="H194" s="1">
        <v>0.06</v>
      </c>
      <c r="I194" s="1">
        <v>357.4</v>
      </c>
      <c r="J194" s="1">
        <v>782.6</v>
      </c>
      <c r="K194" s="1">
        <v>2.0500000000000001E-2</v>
      </c>
      <c r="L194" s="1">
        <v>1.2999999999999999E-3</v>
      </c>
      <c r="M194" s="1">
        <v>6.1100000000000002E-2</v>
      </c>
      <c r="N194" s="1">
        <v>1140</v>
      </c>
      <c r="O194" s="1" t="s">
        <v>1316</v>
      </c>
      <c r="P194" s="1" t="s">
        <v>1313</v>
      </c>
      <c r="Q194" s="1" t="s">
        <v>1714</v>
      </c>
    </row>
    <row r="195" spans="1:17" x14ac:dyDescent="0.2">
      <c r="A195" s="1" t="s">
        <v>82</v>
      </c>
      <c r="B195" s="1" t="s">
        <v>1731</v>
      </c>
      <c r="C195" s="1" t="s">
        <v>81</v>
      </c>
      <c r="D195" s="1" t="s">
        <v>42</v>
      </c>
      <c r="E195" s="1">
        <v>171628</v>
      </c>
      <c r="F195" s="1">
        <v>195214</v>
      </c>
      <c r="G195" s="1" t="s">
        <v>1305</v>
      </c>
      <c r="H195" s="1">
        <v>0.1013</v>
      </c>
      <c r="I195" s="1">
        <v>299</v>
      </c>
      <c r="J195" s="1">
        <v>889</v>
      </c>
      <c r="K195" s="1">
        <v>0.1163</v>
      </c>
      <c r="L195" s="1">
        <v>1.1599999999999999E-2</v>
      </c>
      <c r="M195" s="1">
        <v>9.9699999999999997E-2</v>
      </c>
      <c r="N195" s="1">
        <v>1188</v>
      </c>
      <c r="O195" s="1" t="s">
        <v>1315</v>
      </c>
      <c r="P195" s="1" t="s">
        <v>1713</v>
      </c>
      <c r="Q195" s="1" t="s">
        <v>1714</v>
      </c>
    </row>
    <row r="196" spans="1:17" x14ac:dyDescent="0.2">
      <c r="A196" s="1" t="s">
        <v>86</v>
      </c>
      <c r="B196" s="1" t="s">
        <v>1732</v>
      </c>
      <c r="C196" s="1" t="s">
        <v>85</v>
      </c>
      <c r="D196" s="1" t="s">
        <v>42</v>
      </c>
      <c r="E196" s="1">
        <v>298368</v>
      </c>
      <c r="F196" s="1">
        <v>300953</v>
      </c>
      <c r="G196" s="1" t="s">
        <v>1305</v>
      </c>
      <c r="H196" s="1">
        <v>7.7600000000000002E-2</v>
      </c>
      <c r="I196" s="1">
        <v>154.4</v>
      </c>
      <c r="J196" s="1">
        <v>967.6</v>
      </c>
      <c r="K196" s="1">
        <v>6.2E-2</v>
      </c>
      <c r="L196" s="1">
        <v>8.3999999999999995E-3</v>
      </c>
      <c r="M196" s="1">
        <v>0.13539999999999999</v>
      </c>
      <c r="N196" s="1">
        <v>1122</v>
      </c>
      <c r="O196" s="1" t="s">
        <v>1312</v>
      </c>
      <c r="P196" s="1" t="s">
        <v>1313</v>
      </c>
      <c r="Q196" s="1" t="s">
        <v>1714</v>
      </c>
    </row>
    <row r="197" spans="1:17" x14ac:dyDescent="0.2">
      <c r="A197" s="1" t="s">
        <v>86</v>
      </c>
      <c r="B197" s="1" t="s">
        <v>1732</v>
      </c>
      <c r="C197" s="1" t="s">
        <v>85</v>
      </c>
      <c r="D197" s="1" t="s">
        <v>42</v>
      </c>
      <c r="E197" s="1">
        <v>298368</v>
      </c>
      <c r="F197" s="1">
        <v>300953</v>
      </c>
      <c r="G197" s="1" t="s">
        <v>1305</v>
      </c>
      <c r="H197" s="1">
        <v>6.1899999999999997E-2</v>
      </c>
      <c r="I197" s="1">
        <v>142.80000000000001</v>
      </c>
      <c r="J197" s="1">
        <v>979.2</v>
      </c>
      <c r="K197" s="1">
        <v>2.1899999999999999E-2</v>
      </c>
      <c r="L197" s="1">
        <v>3.0999999999999999E-3</v>
      </c>
      <c r="M197" s="1">
        <v>0.14099999999999999</v>
      </c>
      <c r="N197" s="1">
        <v>1122</v>
      </c>
      <c r="O197" s="1" t="s">
        <v>1315</v>
      </c>
      <c r="P197" s="1" t="s">
        <v>1313</v>
      </c>
      <c r="Q197" s="1" t="s">
        <v>1714</v>
      </c>
    </row>
    <row r="198" spans="1:17" x14ac:dyDescent="0.2">
      <c r="A198" s="1" t="s">
        <v>86</v>
      </c>
      <c r="B198" s="1" t="s">
        <v>1732</v>
      </c>
      <c r="C198" s="1" t="s">
        <v>85</v>
      </c>
      <c r="D198" s="1" t="s">
        <v>42</v>
      </c>
      <c r="E198" s="1">
        <v>298368</v>
      </c>
      <c r="F198" s="1">
        <v>300953</v>
      </c>
      <c r="G198" s="1" t="s">
        <v>1305</v>
      </c>
      <c r="H198" s="1">
        <v>9.8400000000000001E-2</v>
      </c>
      <c r="I198" s="1">
        <v>147.69999999999999</v>
      </c>
      <c r="J198" s="1">
        <v>974.3</v>
      </c>
      <c r="K198" s="1">
        <v>3.6200000000000003E-2</v>
      </c>
      <c r="L198" s="1">
        <v>7.3000000000000001E-3</v>
      </c>
      <c r="M198" s="1">
        <v>0.2011</v>
      </c>
      <c r="N198" s="1">
        <v>1122</v>
      </c>
      <c r="O198" s="1" t="s">
        <v>1316</v>
      </c>
      <c r="P198" s="1" t="s">
        <v>1313</v>
      </c>
      <c r="Q198" s="1" t="s">
        <v>1714</v>
      </c>
    </row>
    <row r="199" spans="1:17" x14ac:dyDescent="0.2">
      <c r="A199" s="1" t="s">
        <v>1733</v>
      </c>
      <c r="B199" s="1" t="s">
        <v>1734</v>
      </c>
      <c r="C199" s="1" t="s">
        <v>1735</v>
      </c>
      <c r="D199" s="1" t="s">
        <v>41</v>
      </c>
      <c r="E199" s="1">
        <v>43018057</v>
      </c>
      <c r="F199" s="1">
        <v>43027052</v>
      </c>
      <c r="G199" s="1" t="s">
        <v>1305</v>
      </c>
      <c r="H199" s="1">
        <v>0.17899999999999999</v>
      </c>
      <c r="I199" s="1">
        <v>597.20000000000005</v>
      </c>
      <c r="J199" s="1">
        <v>1445.8</v>
      </c>
      <c r="K199" s="1">
        <v>0.46779999999999999</v>
      </c>
      <c r="L199" s="1">
        <v>4.48E-2</v>
      </c>
      <c r="M199" s="1">
        <v>9.5699999999999993E-2</v>
      </c>
      <c r="N199" s="1">
        <v>2043</v>
      </c>
      <c r="O199" s="1" t="s">
        <v>1315</v>
      </c>
      <c r="P199" s="1" t="s">
        <v>1320</v>
      </c>
      <c r="Q199" s="1" t="s">
        <v>1314</v>
      </c>
    </row>
    <row r="200" spans="1:17" x14ac:dyDescent="0.2">
      <c r="A200" s="1" t="s">
        <v>1736</v>
      </c>
      <c r="B200" s="1" t="s">
        <v>1737</v>
      </c>
      <c r="C200" s="1" t="s">
        <v>1738</v>
      </c>
      <c r="D200" s="1" t="s">
        <v>41</v>
      </c>
      <c r="E200" s="1">
        <v>43479940</v>
      </c>
      <c r="F200" s="1">
        <v>43488468</v>
      </c>
      <c r="G200" s="1" t="s">
        <v>1305</v>
      </c>
      <c r="H200" s="1">
        <v>0.14779999999999999</v>
      </c>
      <c r="I200" s="1">
        <v>282.2</v>
      </c>
      <c r="J200" s="1">
        <v>1049.8</v>
      </c>
      <c r="K200" s="1">
        <v>0.11609999999999999</v>
      </c>
      <c r="L200" s="1">
        <v>1.89E-2</v>
      </c>
      <c r="M200" s="1">
        <v>0.16239999999999999</v>
      </c>
      <c r="N200" s="1">
        <v>1332</v>
      </c>
      <c r="O200" s="1" t="s">
        <v>1315</v>
      </c>
      <c r="P200" s="1" t="s">
        <v>1320</v>
      </c>
      <c r="Q200" s="1" t="s">
        <v>1314</v>
      </c>
    </row>
    <row r="201" spans="1:17" x14ac:dyDescent="0.2">
      <c r="A201" s="1" t="s">
        <v>1739</v>
      </c>
      <c r="B201" s="1" t="s">
        <v>1740</v>
      </c>
      <c r="C201" s="1" t="s">
        <v>1741</v>
      </c>
      <c r="D201" s="1" t="s">
        <v>41</v>
      </c>
      <c r="E201" s="1">
        <v>43496575</v>
      </c>
      <c r="F201" s="1">
        <v>43537336</v>
      </c>
      <c r="G201" s="1" t="s">
        <v>1305</v>
      </c>
      <c r="H201" s="1">
        <v>0.17319999999999999</v>
      </c>
      <c r="I201" s="1">
        <v>226.8</v>
      </c>
      <c r="J201" s="1">
        <v>550.20000000000005</v>
      </c>
      <c r="K201" s="1">
        <v>0.36249999999999999</v>
      </c>
      <c r="L201" s="1">
        <v>3.8199999999999998E-2</v>
      </c>
      <c r="M201" s="1">
        <v>0.1053</v>
      </c>
      <c r="N201" s="1">
        <v>777</v>
      </c>
      <c r="O201" s="1" t="s">
        <v>1315</v>
      </c>
      <c r="P201" s="1" t="s">
        <v>1320</v>
      </c>
      <c r="Q201" s="1" t="s">
        <v>1314</v>
      </c>
    </row>
    <row r="202" spans="1:17" x14ac:dyDescent="0.2">
      <c r="A202" s="1" t="s">
        <v>92</v>
      </c>
      <c r="B202" s="1" t="s">
        <v>1742</v>
      </c>
      <c r="C202" s="1" t="s">
        <v>91</v>
      </c>
      <c r="D202" s="1" t="s">
        <v>42</v>
      </c>
      <c r="E202" s="1">
        <v>495952</v>
      </c>
      <c r="F202" s="1">
        <v>535936</v>
      </c>
      <c r="G202" s="1" t="s">
        <v>1305</v>
      </c>
      <c r="H202" s="1">
        <v>4.5699999999999998E-2</v>
      </c>
      <c r="I202" s="1">
        <v>185.3</v>
      </c>
      <c r="J202" s="1">
        <v>363.7</v>
      </c>
      <c r="K202" s="1">
        <v>6.83E-2</v>
      </c>
      <c r="L202" s="1">
        <v>2.7000000000000001E-3</v>
      </c>
      <c r="M202" s="1">
        <v>3.9800000000000002E-2</v>
      </c>
      <c r="N202" s="1">
        <v>549</v>
      </c>
      <c r="O202" s="1" t="s">
        <v>1312</v>
      </c>
      <c r="P202" s="1" t="s">
        <v>1313</v>
      </c>
      <c r="Q202" s="1" t="s">
        <v>1714</v>
      </c>
    </row>
    <row r="203" spans="1:17" x14ac:dyDescent="0.2">
      <c r="A203" s="1" t="s">
        <v>92</v>
      </c>
      <c r="B203" s="1" t="s">
        <v>1742</v>
      </c>
      <c r="C203" s="1" t="s">
        <v>91</v>
      </c>
      <c r="D203" s="1" t="s">
        <v>42</v>
      </c>
      <c r="E203" s="1">
        <v>495952</v>
      </c>
      <c r="F203" s="1">
        <v>535936</v>
      </c>
      <c r="G203" s="1" t="s">
        <v>1305</v>
      </c>
      <c r="H203" s="1">
        <v>9.8500000000000004E-2</v>
      </c>
      <c r="I203" s="1">
        <v>147.80000000000001</v>
      </c>
      <c r="J203" s="1">
        <v>401.2</v>
      </c>
      <c r="K203" s="1">
        <v>1E-3</v>
      </c>
      <c r="L203" s="1">
        <v>1E-4</v>
      </c>
      <c r="M203" s="1">
        <v>0.1216</v>
      </c>
      <c r="N203" s="1">
        <v>549</v>
      </c>
      <c r="O203" s="1" t="s">
        <v>1315</v>
      </c>
      <c r="P203" s="1" t="s">
        <v>1313</v>
      </c>
      <c r="Q203" s="1" t="s">
        <v>1714</v>
      </c>
    </row>
    <row r="204" spans="1:17" x14ac:dyDescent="0.2">
      <c r="A204" s="1" t="s">
        <v>92</v>
      </c>
      <c r="B204" s="1" t="s">
        <v>1742</v>
      </c>
      <c r="C204" s="1" t="s">
        <v>91</v>
      </c>
      <c r="D204" s="1" t="s">
        <v>42</v>
      </c>
      <c r="E204" s="1">
        <v>495952</v>
      </c>
      <c r="F204" s="1">
        <v>535936</v>
      </c>
      <c r="G204" s="1" t="s">
        <v>1305</v>
      </c>
      <c r="H204" s="1">
        <v>9.7500000000000003E-2</v>
      </c>
      <c r="I204" s="1">
        <v>149.1</v>
      </c>
      <c r="J204" s="1">
        <v>399.9</v>
      </c>
      <c r="K204" s="1">
        <v>2.1999999999999999E-2</v>
      </c>
      <c r="L204" s="1">
        <v>2.5000000000000001E-3</v>
      </c>
      <c r="M204" s="1">
        <v>0.113</v>
      </c>
      <c r="N204" s="1">
        <v>549</v>
      </c>
      <c r="O204" s="1" t="s">
        <v>1316</v>
      </c>
      <c r="P204" s="1" t="s">
        <v>1313</v>
      </c>
      <c r="Q204" s="1" t="s">
        <v>1714</v>
      </c>
    </row>
    <row r="205" spans="1:17" x14ac:dyDescent="0.2">
      <c r="A205" s="1" t="s">
        <v>97</v>
      </c>
      <c r="B205" s="1" t="s">
        <v>1743</v>
      </c>
      <c r="C205" s="1" t="s">
        <v>96</v>
      </c>
      <c r="D205" s="1" t="s">
        <v>42</v>
      </c>
      <c r="E205" s="1">
        <v>712515</v>
      </c>
      <c r="F205" s="1">
        <v>722248</v>
      </c>
      <c r="G205" s="1" t="s">
        <v>1305</v>
      </c>
      <c r="H205" s="1">
        <v>0.30099999999999999</v>
      </c>
      <c r="I205" s="1">
        <v>277.7</v>
      </c>
      <c r="J205" s="1">
        <v>1093.3</v>
      </c>
      <c r="K205" s="1">
        <v>7.2400000000000006E-2</v>
      </c>
      <c r="L205" s="1">
        <v>2.7900000000000001E-2</v>
      </c>
      <c r="M205" s="1">
        <v>0.38550000000000001</v>
      </c>
      <c r="N205" s="1">
        <v>1371</v>
      </c>
      <c r="O205" s="1" t="s">
        <v>1312</v>
      </c>
      <c r="P205" s="1" t="s">
        <v>1313</v>
      </c>
      <c r="Q205" s="1" t="s">
        <v>1714</v>
      </c>
    </row>
    <row r="206" spans="1:17" x14ac:dyDescent="0.2">
      <c r="A206" s="1" t="s">
        <v>97</v>
      </c>
      <c r="B206" s="1" t="s">
        <v>1743</v>
      </c>
      <c r="C206" s="1" t="s">
        <v>96</v>
      </c>
      <c r="D206" s="1" t="s">
        <v>42</v>
      </c>
      <c r="E206" s="1">
        <v>712515</v>
      </c>
      <c r="F206" s="1">
        <v>722248</v>
      </c>
      <c r="G206" s="1" t="s">
        <v>1305</v>
      </c>
      <c r="H206" s="1">
        <v>0.35720000000000002</v>
      </c>
      <c r="I206" s="1">
        <v>221.5</v>
      </c>
      <c r="J206" s="1">
        <v>1149.5</v>
      </c>
      <c r="K206" s="1">
        <v>8.2299999999999998E-2</v>
      </c>
      <c r="L206" s="1">
        <v>4.2500000000000003E-2</v>
      </c>
      <c r="M206" s="1">
        <v>0.51639999999999997</v>
      </c>
      <c r="N206" s="1">
        <v>1371</v>
      </c>
      <c r="O206" s="1" t="s">
        <v>1315</v>
      </c>
      <c r="P206" s="1" t="s">
        <v>1313</v>
      </c>
      <c r="Q206" s="1" t="s">
        <v>1714</v>
      </c>
    </row>
    <row r="207" spans="1:17" x14ac:dyDescent="0.2">
      <c r="A207" s="1" t="s">
        <v>97</v>
      </c>
      <c r="B207" s="1" t="s">
        <v>1743</v>
      </c>
      <c r="C207" s="1" t="s">
        <v>96</v>
      </c>
      <c r="D207" s="1" t="s">
        <v>42</v>
      </c>
      <c r="E207" s="1">
        <v>712515</v>
      </c>
      <c r="F207" s="1">
        <v>722248</v>
      </c>
      <c r="G207" s="1" t="s">
        <v>1305</v>
      </c>
      <c r="H207" s="1">
        <v>0.42480000000000001</v>
      </c>
      <c r="I207" s="1">
        <v>255.7</v>
      </c>
      <c r="J207" s="1">
        <v>1115.3</v>
      </c>
      <c r="K207" s="1">
        <v>0.1018</v>
      </c>
      <c r="L207" s="1">
        <v>5.3499999999999999E-2</v>
      </c>
      <c r="M207" s="1">
        <v>0.52559999999999996</v>
      </c>
      <c r="N207" s="1">
        <v>1371</v>
      </c>
      <c r="O207" s="1" t="s">
        <v>1316</v>
      </c>
      <c r="P207" s="1" t="s">
        <v>1313</v>
      </c>
      <c r="Q207" s="1" t="s">
        <v>1714</v>
      </c>
    </row>
    <row r="208" spans="1:17" x14ac:dyDescent="0.2">
      <c r="A208" s="1" t="s">
        <v>896</v>
      </c>
      <c r="B208" s="1" t="s">
        <v>1744</v>
      </c>
      <c r="C208" s="1" t="s">
        <v>895</v>
      </c>
      <c r="D208" s="1" t="s">
        <v>41</v>
      </c>
      <c r="E208" s="1">
        <v>43546847</v>
      </c>
      <c r="F208" s="1">
        <v>43565761</v>
      </c>
      <c r="G208" s="1" t="s">
        <v>1305</v>
      </c>
      <c r="H208" s="1">
        <v>0.2457</v>
      </c>
      <c r="I208" s="1">
        <v>421.7</v>
      </c>
      <c r="J208" s="1">
        <v>1258.3</v>
      </c>
      <c r="K208" s="1">
        <v>7.1300000000000002E-2</v>
      </c>
      <c r="L208" s="1">
        <v>1.9199999999999998E-2</v>
      </c>
      <c r="M208" s="1">
        <v>0.26900000000000002</v>
      </c>
      <c r="N208" s="1">
        <v>1680</v>
      </c>
      <c r="O208" s="1" t="s">
        <v>1312</v>
      </c>
      <c r="P208" s="1" t="s">
        <v>1313</v>
      </c>
      <c r="Q208" s="1" t="s">
        <v>1314</v>
      </c>
    </row>
    <row r="209" spans="1:17" x14ac:dyDescent="0.2">
      <c r="A209" s="1" t="s">
        <v>896</v>
      </c>
      <c r="B209" s="1" t="s">
        <v>1744</v>
      </c>
      <c r="C209" s="1" t="s">
        <v>895</v>
      </c>
      <c r="D209" s="1" t="s">
        <v>41</v>
      </c>
      <c r="E209" s="1">
        <v>43546847</v>
      </c>
      <c r="F209" s="1">
        <v>43565761</v>
      </c>
      <c r="G209" s="1" t="s">
        <v>1305</v>
      </c>
      <c r="H209" s="1">
        <v>9.6799999999999997E-2</v>
      </c>
      <c r="I209" s="1">
        <v>451.2</v>
      </c>
      <c r="J209" s="1">
        <v>1228.8</v>
      </c>
      <c r="K209" s="1">
        <v>2.93E-2</v>
      </c>
      <c r="L209" s="1">
        <v>3.3E-3</v>
      </c>
      <c r="M209" s="1">
        <v>0.1113</v>
      </c>
      <c r="N209" s="1">
        <v>1680</v>
      </c>
      <c r="O209" s="1" t="s">
        <v>1315</v>
      </c>
      <c r="P209" s="1" t="s">
        <v>1313</v>
      </c>
      <c r="Q209" s="1" t="s">
        <v>1314</v>
      </c>
    </row>
    <row r="210" spans="1:17" x14ac:dyDescent="0.2">
      <c r="A210" s="1" t="s">
        <v>896</v>
      </c>
      <c r="B210" s="1" t="s">
        <v>1744</v>
      </c>
      <c r="C210" s="1" t="s">
        <v>895</v>
      </c>
      <c r="D210" s="1" t="s">
        <v>41</v>
      </c>
      <c r="E210" s="1">
        <v>43546847</v>
      </c>
      <c r="F210" s="1">
        <v>43565761</v>
      </c>
      <c r="G210" s="1" t="s">
        <v>1305</v>
      </c>
      <c r="H210" s="1">
        <v>0.28360000000000002</v>
      </c>
      <c r="I210" s="1">
        <v>426.9</v>
      </c>
      <c r="J210" s="1">
        <v>1253.0999999999999</v>
      </c>
      <c r="K210" s="1">
        <v>7.3800000000000004E-2</v>
      </c>
      <c r="L210" s="1">
        <v>2.2599999999999999E-2</v>
      </c>
      <c r="M210" s="1">
        <v>0.30580000000000002</v>
      </c>
      <c r="N210" s="1">
        <v>1680</v>
      </c>
      <c r="O210" s="1" t="s">
        <v>1316</v>
      </c>
      <c r="P210" s="1" t="s">
        <v>1313</v>
      </c>
      <c r="Q210" s="1" t="s">
        <v>1314</v>
      </c>
    </row>
    <row r="211" spans="1:17" x14ac:dyDescent="0.2">
      <c r="A211" s="1" t="s">
        <v>103</v>
      </c>
      <c r="B211" s="1" t="s">
        <v>1745</v>
      </c>
      <c r="C211" s="1" t="s">
        <v>102</v>
      </c>
      <c r="D211" s="1" t="s">
        <v>42</v>
      </c>
      <c r="E211" s="1">
        <v>727985</v>
      </c>
      <c r="F211" s="1">
        <v>760475</v>
      </c>
      <c r="G211" s="1" t="s">
        <v>1305</v>
      </c>
      <c r="H211" s="1">
        <v>0.16320000000000001</v>
      </c>
      <c r="I211" s="1">
        <v>686.5</v>
      </c>
      <c r="J211" s="1">
        <v>1779.5</v>
      </c>
      <c r="K211" s="1">
        <v>0.16500000000000001</v>
      </c>
      <c r="L211" s="1">
        <v>2.2599999999999999E-2</v>
      </c>
      <c r="M211" s="1">
        <v>0.13689999999999999</v>
      </c>
      <c r="N211" s="1">
        <v>2466</v>
      </c>
      <c r="O211" s="1" t="s">
        <v>1312</v>
      </c>
      <c r="P211" s="1" t="s">
        <v>1313</v>
      </c>
      <c r="Q211" s="1" t="s">
        <v>1714</v>
      </c>
    </row>
    <row r="212" spans="1:17" x14ac:dyDescent="0.2">
      <c r="A212" s="1" t="s">
        <v>103</v>
      </c>
      <c r="B212" s="1" t="s">
        <v>1745</v>
      </c>
      <c r="C212" s="1" t="s">
        <v>102</v>
      </c>
      <c r="D212" s="1" t="s">
        <v>42</v>
      </c>
      <c r="E212" s="1">
        <v>727985</v>
      </c>
      <c r="F212" s="1">
        <v>760475</v>
      </c>
      <c r="G212" s="1" t="s">
        <v>1305</v>
      </c>
      <c r="H212" s="1">
        <v>0.30199999999999999</v>
      </c>
      <c r="I212" s="1">
        <v>533</v>
      </c>
      <c r="J212" s="1">
        <v>1933</v>
      </c>
      <c r="K212" s="1">
        <v>7.4300000000000005E-2</v>
      </c>
      <c r="L212" s="1">
        <v>2.7300000000000001E-2</v>
      </c>
      <c r="M212" s="1">
        <v>0.3669</v>
      </c>
      <c r="N212" s="1">
        <v>2466</v>
      </c>
      <c r="O212" s="1" t="s">
        <v>1315</v>
      </c>
      <c r="P212" s="1" t="s">
        <v>1313</v>
      </c>
      <c r="Q212" s="1" t="s">
        <v>1714</v>
      </c>
    </row>
    <row r="213" spans="1:17" x14ac:dyDescent="0.2">
      <c r="A213" s="1" t="s">
        <v>103</v>
      </c>
      <c r="B213" s="1" t="s">
        <v>1745</v>
      </c>
      <c r="C213" s="1" t="s">
        <v>102</v>
      </c>
      <c r="D213" s="1" t="s">
        <v>42</v>
      </c>
      <c r="E213" s="1">
        <v>727985</v>
      </c>
      <c r="F213" s="1">
        <v>760475</v>
      </c>
      <c r="G213" s="1" t="s">
        <v>1305</v>
      </c>
      <c r="H213" s="1">
        <v>0.39119999999999999</v>
      </c>
      <c r="I213" s="1">
        <v>594.4</v>
      </c>
      <c r="J213" s="1">
        <v>1871.6</v>
      </c>
      <c r="K213" s="1">
        <v>0.1095</v>
      </c>
      <c r="L213" s="1">
        <v>4.41E-2</v>
      </c>
      <c r="M213" s="1">
        <v>0.40229999999999999</v>
      </c>
      <c r="N213" s="1">
        <v>2466</v>
      </c>
      <c r="O213" s="1" t="s">
        <v>1316</v>
      </c>
      <c r="P213" s="1" t="s">
        <v>1313</v>
      </c>
      <c r="Q213" s="1" t="s">
        <v>1714</v>
      </c>
    </row>
    <row r="214" spans="1:17" x14ac:dyDescent="0.2">
      <c r="A214" s="1" t="s">
        <v>1746</v>
      </c>
      <c r="B214" s="1" t="s">
        <v>1747</v>
      </c>
      <c r="C214" s="1" t="s">
        <v>1748</v>
      </c>
      <c r="D214" s="1" t="s">
        <v>41</v>
      </c>
      <c r="E214" s="1">
        <v>43590936</v>
      </c>
      <c r="F214" s="1">
        <v>43613124</v>
      </c>
      <c r="G214" s="1" t="s">
        <v>1305</v>
      </c>
      <c r="H214" s="1">
        <v>0.16850000000000001</v>
      </c>
      <c r="I214" s="1">
        <v>674.9</v>
      </c>
      <c r="J214" s="1">
        <v>1803.1</v>
      </c>
      <c r="K214" s="1">
        <v>0.29520000000000002</v>
      </c>
      <c r="L214" s="1">
        <v>3.4000000000000002E-2</v>
      </c>
      <c r="M214" s="1">
        <v>0.1153</v>
      </c>
      <c r="N214" s="1">
        <v>2478</v>
      </c>
      <c r="O214" s="1" t="s">
        <v>1315</v>
      </c>
      <c r="P214" s="1" t="s">
        <v>1320</v>
      </c>
      <c r="Q214" s="1" t="s">
        <v>1314</v>
      </c>
    </row>
    <row r="215" spans="1:17" x14ac:dyDescent="0.2">
      <c r="A215" s="1" t="s">
        <v>1749</v>
      </c>
      <c r="B215" s="1" t="s">
        <v>1750</v>
      </c>
      <c r="C215" s="1" t="s">
        <v>1751</v>
      </c>
      <c r="D215" s="1" t="s">
        <v>41</v>
      </c>
      <c r="E215" s="1">
        <v>43628558</v>
      </c>
      <c r="F215" s="1">
        <v>43648906</v>
      </c>
      <c r="G215" s="1" t="s">
        <v>1305</v>
      </c>
      <c r="H215" s="1">
        <v>0.18820000000000001</v>
      </c>
      <c r="I215" s="1">
        <v>721.2</v>
      </c>
      <c r="J215" s="1">
        <v>2083.8000000000002</v>
      </c>
      <c r="K215" s="1">
        <v>0.27579999999999999</v>
      </c>
      <c r="L215" s="1">
        <v>3.7400000000000003E-2</v>
      </c>
      <c r="M215" s="1">
        <v>0.1358</v>
      </c>
      <c r="N215" s="1">
        <v>2805</v>
      </c>
      <c r="O215" s="1" t="s">
        <v>1315</v>
      </c>
      <c r="P215" s="1" t="s">
        <v>1320</v>
      </c>
      <c r="Q215" s="1" t="s">
        <v>1314</v>
      </c>
    </row>
    <row r="216" spans="1:17" x14ac:dyDescent="0.2">
      <c r="A216" s="1" t="s">
        <v>1752</v>
      </c>
      <c r="B216" s="1" t="s">
        <v>1753</v>
      </c>
      <c r="C216" s="1" t="s">
        <v>1754</v>
      </c>
      <c r="D216" s="1" t="s">
        <v>41</v>
      </c>
      <c r="E216" s="1">
        <v>43683772</v>
      </c>
      <c r="F216" s="1">
        <v>43712875</v>
      </c>
      <c r="G216" s="1" t="s">
        <v>1305</v>
      </c>
      <c r="H216" s="1">
        <v>8.0100000000000005E-2</v>
      </c>
      <c r="I216" s="1">
        <v>268</v>
      </c>
      <c r="J216" s="1">
        <v>596</v>
      </c>
      <c r="K216" s="1">
        <v>4.3400000000000001E-2</v>
      </c>
      <c r="L216" s="1">
        <v>3.3999999999999998E-3</v>
      </c>
      <c r="M216" s="1">
        <v>7.85E-2</v>
      </c>
      <c r="N216" s="1">
        <v>864</v>
      </c>
      <c r="O216" s="1" t="s">
        <v>1315</v>
      </c>
      <c r="P216" s="1" t="s">
        <v>1320</v>
      </c>
      <c r="Q216" s="1" t="s">
        <v>1314</v>
      </c>
    </row>
    <row r="217" spans="1:17" x14ac:dyDescent="0.2">
      <c r="A217" s="1" t="s">
        <v>109</v>
      </c>
      <c r="B217" s="1" t="s">
        <v>1755</v>
      </c>
      <c r="C217" s="1" t="s">
        <v>108</v>
      </c>
      <c r="D217" s="1" t="s">
        <v>42</v>
      </c>
      <c r="E217" s="1">
        <v>777964</v>
      </c>
      <c r="F217" s="1">
        <v>809989</v>
      </c>
      <c r="G217" s="1" t="s">
        <v>1305</v>
      </c>
      <c r="H217" s="1">
        <v>0.1326</v>
      </c>
      <c r="I217" s="1">
        <v>901.9</v>
      </c>
      <c r="J217" s="1">
        <v>2470.1</v>
      </c>
      <c r="K217" s="1">
        <v>7.6499999999999999E-2</v>
      </c>
      <c r="L217" s="1">
        <v>1.0500000000000001E-2</v>
      </c>
      <c r="M217" s="1">
        <v>0.1366</v>
      </c>
      <c r="N217" s="1">
        <v>3372</v>
      </c>
      <c r="O217" s="1" t="s">
        <v>1312</v>
      </c>
      <c r="P217" s="1" t="s">
        <v>1313</v>
      </c>
      <c r="Q217" s="1" t="s">
        <v>1714</v>
      </c>
    </row>
    <row r="218" spans="1:17" x14ac:dyDescent="0.2">
      <c r="A218" s="1" t="s">
        <v>109</v>
      </c>
      <c r="B218" s="1" t="s">
        <v>1755</v>
      </c>
      <c r="C218" s="1" t="s">
        <v>108</v>
      </c>
      <c r="D218" s="1" t="s">
        <v>42</v>
      </c>
      <c r="E218" s="1">
        <v>777964</v>
      </c>
      <c r="F218" s="1">
        <v>809989</v>
      </c>
      <c r="G218" s="1" t="s">
        <v>1305</v>
      </c>
      <c r="H218" s="1">
        <v>0.1971</v>
      </c>
      <c r="I218" s="1">
        <v>814</v>
      </c>
      <c r="J218" s="1">
        <v>2558</v>
      </c>
      <c r="K218" s="1">
        <v>6.0100000000000001E-2</v>
      </c>
      <c r="L218" s="1">
        <v>1.38E-2</v>
      </c>
      <c r="M218" s="1">
        <v>0.22900000000000001</v>
      </c>
      <c r="N218" s="1">
        <v>3372</v>
      </c>
      <c r="O218" s="1" t="s">
        <v>1315</v>
      </c>
      <c r="P218" s="1" t="s">
        <v>1313</v>
      </c>
      <c r="Q218" s="1" t="s">
        <v>1714</v>
      </c>
    </row>
    <row r="219" spans="1:17" x14ac:dyDescent="0.2">
      <c r="A219" s="1" t="s">
        <v>109</v>
      </c>
      <c r="B219" s="1" t="s">
        <v>1755</v>
      </c>
      <c r="C219" s="1" t="s">
        <v>108</v>
      </c>
      <c r="D219" s="1" t="s">
        <v>42</v>
      </c>
      <c r="E219" s="1">
        <v>777964</v>
      </c>
      <c r="F219" s="1">
        <v>809989</v>
      </c>
      <c r="G219" s="1" t="s">
        <v>1305</v>
      </c>
      <c r="H219" s="1">
        <v>0.22389999999999999</v>
      </c>
      <c r="I219" s="1">
        <v>856</v>
      </c>
      <c r="J219" s="1">
        <v>2516</v>
      </c>
      <c r="K219" s="1">
        <v>7.3099999999999998E-2</v>
      </c>
      <c r="L219" s="1">
        <v>1.77E-2</v>
      </c>
      <c r="M219" s="1">
        <v>0.24210000000000001</v>
      </c>
      <c r="N219" s="1">
        <v>3372</v>
      </c>
      <c r="O219" s="1" t="s">
        <v>1316</v>
      </c>
      <c r="P219" s="1" t="s">
        <v>1313</v>
      </c>
      <c r="Q219" s="1" t="s">
        <v>1714</v>
      </c>
    </row>
    <row r="220" spans="1:17" x14ac:dyDescent="0.2">
      <c r="A220" s="1" t="s">
        <v>119</v>
      </c>
      <c r="B220" s="1" t="s">
        <v>1756</v>
      </c>
      <c r="C220" s="1" t="s">
        <v>118</v>
      </c>
      <c r="D220" s="1" t="s">
        <v>42</v>
      </c>
      <c r="E220" s="1">
        <v>855076</v>
      </c>
      <c r="F220" s="1">
        <v>857515</v>
      </c>
      <c r="G220" s="1" t="s">
        <v>1305</v>
      </c>
      <c r="H220" s="1">
        <v>0.31869999999999998</v>
      </c>
      <c r="I220" s="1">
        <v>149.4</v>
      </c>
      <c r="J220" s="1">
        <v>855.6</v>
      </c>
      <c r="K220" s="1">
        <v>6.7599999999999993E-2</v>
      </c>
      <c r="L220" s="1">
        <v>3.4799999999999998E-2</v>
      </c>
      <c r="M220" s="1">
        <v>0.51539999999999997</v>
      </c>
      <c r="N220" s="1">
        <v>1005</v>
      </c>
      <c r="O220" s="1" t="s">
        <v>1312</v>
      </c>
      <c r="P220" s="1" t="s">
        <v>1313</v>
      </c>
      <c r="Q220" s="1" t="s">
        <v>1714</v>
      </c>
    </row>
    <row r="221" spans="1:17" x14ac:dyDescent="0.2">
      <c r="A221" s="1" t="s">
        <v>119</v>
      </c>
      <c r="B221" s="1" t="s">
        <v>1756</v>
      </c>
      <c r="C221" s="1" t="s">
        <v>118</v>
      </c>
      <c r="D221" s="1" t="s">
        <v>42</v>
      </c>
      <c r="E221" s="1">
        <v>855076</v>
      </c>
      <c r="F221" s="1">
        <v>857515</v>
      </c>
      <c r="G221" s="1" t="s">
        <v>1305</v>
      </c>
      <c r="H221" s="1">
        <v>0.19339999999999999</v>
      </c>
      <c r="I221" s="1">
        <v>107</v>
      </c>
      <c r="J221" s="1">
        <v>898</v>
      </c>
      <c r="K221" s="1">
        <v>2.3400000000000001E-2</v>
      </c>
      <c r="L221" s="1">
        <v>1.18E-2</v>
      </c>
      <c r="M221" s="1">
        <v>0.50629999999999997</v>
      </c>
      <c r="N221" s="1">
        <v>1005</v>
      </c>
      <c r="O221" s="1" t="s">
        <v>1315</v>
      </c>
      <c r="P221" s="1" t="s">
        <v>1313</v>
      </c>
      <c r="Q221" s="1" t="s">
        <v>1714</v>
      </c>
    </row>
    <row r="222" spans="1:17" x14ac:dyDescent="0.2">
      <c r="A222" s="1" t="s">
        <v>119</v>
      </c>
      <c r="B222" s="1" t="s">
        <v>1756</v>
      </c>
      <c r="C222" s="1" t="s">
        <v>118</v>
      </c>
      <c r="D222" s="1" t="s">
        <v>42</v>
      </c>
      <c r="E222" s="1">
        <v>855076</v>
      </c>
      <c r="F222" s="1">
        <v>857515</v>
      </c>
      <c r="G222" s="1" t="s">
        <v>1305</v>
      </c>
      <c r="H222" s="1">
        <v>0.45700000000000002</v>
      </c>
      <c r="I222" s="1">
        <v>142.69999999999999</v>
      </c>
      <c r="J222" s="1">
        <v>862.3</v>
      </c>
      <c r="K222" s="1">
        <v>5.45E-2</v>
      </c>
      <c r="L222" s="1">
        <v>4.3999999999999997E-2</v>
      </c>
      <c r="M222" s="1">
        <v>0.80689999999999995</v>
      </c>
      <c r="N222" s="1">
        <v>1005</v>
      </c>
      <c r="O222" s="1" t="s">
        <v>1316</v>
      </c>
      <c r="P222" s="1" t="s">
        <v>1313</v>
      </c>
      <c r="Q222" s="1" t="s">
        <v>1714</v>
      </c>
    </row>
    <row r="223" spans="1:17" x14ac:dyDescent="0.2">
      <c r="A223" s="1" t="s">
        <v>1757</v>
      </c>
      <c r="B223" s="1" t="s">
        <v>1758</v>
      </c>
      <c r="C223" s="1" t="s">
        <v>1759</v>
      </c>
      <c r="D223" s="1" t="s">
        <v>41</v>
      </c>
      <c r="E223" s="1">
        <v>43837319</v>
      </c>
      <c r="F223" s="1">
        <v>43910180</v>
      </c>
      <c r="G223" s="1" t="s">
        <v>1305</v>
      </c>
      <c r="H223" s="1">
        <v>0.1129</v>
      </c>
      <c r="I223" s="1">
        <v>391.8</v>
      </c>
      <c r="J223" s="1">
        <v>1045.2</v>
      </c>
      <c r="K223" s="1">
        <v>3.0200000000000001E-2</v>
      </c>
      <c r="L223" s="1">
        <v>3.8999999999999998E-3</v>
      </c>
      <c r="M223" s="1">
        <v>0.12770000000000001</v>
      </c>
      <c r="N223" s="1">
        <v>1437</v>
      </c>
      <c r="O223" s="1" t="s">
        <v>1315</v>
      </c>
      <c r="P223" s="1" t="s">
        <v>1320</v>
      </c>
      <c r="Q223" s="1" t="s">
        <v>1314</v>
      </c>
    </row>
    <row r="224" spans="1:17" x14ac:dyDescent="0.2">
      <c r="A224" s="1" t="s">
        <v>1760</v>
      </c>
      <c r="B224" s="1" t="s">
        <v>1761</v>
      </c>
      <c r="C224" s="1" t="s">
        <v>1762</v>
      </c>
      <c r="D224" s="1" t="s">
        <v>41</v>
      </c>
      <c r="E224" s="1">
        <v>43928148</v>
      </c>
      <c r="F224" s="1">
        <v>43931632</v>
      </c>
      <c r="G224" s="1" t="s">
        <v>1305</v>
      </c>
      <c r="H224" s="1">
        <v>0.19819999999999999</v>
      </c>
      <c r="I224" s="1">
        <v>213.8</v>
      </c>
      <c r="J224" s="1">
        <v>557.20000000000005</v>
      </c>
      <c r="K224" s="1">
        <v>0.25580000000000003</v>
      </c>
      <c r="L224" s="1">
        <v>3.6600000000000001E-2</v>
      </c>
      <c r="M224" s="1">
        <v>0.14299999999999999</v>
      </c>
      <c r="N224" s="1">
        <v>771</v>
      </c>
      <c r="O224" s="1" t="s">
        <v>1315</v>
      </c>
      <c r="P224" s="1" t="s">
        <v>1320</v>
      </c>
      <c r="Q224" s="1" t="s">
        <v>1314</v>
      </c>
    </row>
    <row r="225" spans="1:17" x14ac:dyDescent="0.2">
      <c r="A225" s="1" t="s">
        <v>1763</v>
      </c>
      <c r="B225" s="1" t="s">
        <v>1764</v>
      </c>
      <c r="C225" s="1" t="s">
        <v>1765</v>
      </c>
      <c r="D225" s="1" t="s">
        <v>41</v>
      </c>
      <c r="E225" s="1">
        <v>43932442</v>
      </c>
      <c r="F225" s="1">
        <v>43938594</v>
      </c>
      <c r="G225" s="1" t="s">
        <v>1305</v>
      </c>
      <c r="H225" s="1">
        <v>0.1411</v>
      </c>
      <c r="I225" s="1">
        <v>281.5</v>
      </c>
      <c r="J225" s="1">
        <v>669.5</v>
      </c>
      <c r="K225" s="1">
        <v>0.3427</v>
      </c>
      <c r="L225" s="1">
        <v>0.03</v>
      </c>
      <c r="M225" s="1">
        <v>8.7599999999999997E-2</v>
      </c>
      <c r="N225" s="1">
        <v>951</v>
      </c>
      <c r="O225" s="1" t="s">
        <v>1315</v>
      </c>
      <c r="P225" s="1" t="s">
        <v>1320</v>
      </c>
      <c r="Q225" s="1" t="s">
        <v>1314</v>
      </c>
    </row>
    <row r="226" spans="1:17" x14ac:dyDescent="0.2">
      <c r="A226" s="1" t="s">
        <v>1766</v>
      </c>
      <c r="B226" s="1" t="s">
        <v>1767</v>
      </c>
      <c r="C226" s="1" t="s">
        <v>1768</v>
      </c>
      <c r="D226" s="1" t="s">
        <v>41</v>
      </c>
      <c r="E226" s="1">
        <v>44145034</v>
      </c>
      <c r="F226" s="1">
        <v>44206233</v>
      </c>
      <c r="G226" s="1" t="s">
        <v>1305</v>
      </c>
      <c r="H226" s="1">
        <v>0.14369999999999999</v>
      </c>
      <c r="I226" s="1">
        <v>532.79999999999995</v>
      </c>
      <c r="J226" s="1">
        <v>1297.2</v>
      </c>
      <c r="K226" s="1">
        <v>0.2351</v>
      </c>
      <c r="L226" s="1">
        <v>2.46E-2</v>
      </c>
      <c r="M226" s="1">
        <v>0.1046</v>
      </c>
      <c r="N226" s="1">
        <v>1830</v>
      </c>
      <c r="O226" s="1" t="s">
        <v>1315</v>
      </c>
      <c r="P226" s="1" t="s">
        <v>1320</v>
      </c>
      <c r="Q226" s="1" t="s">
        <v>1314</v>
      </c>
    </row>
    <row r="227" spans="1:17" x14ac:dyDescent="0.2">
      <c r="A227" s="1" t="s">
        <v>851</v>
      </c>
      <c r="B227" s="1" t="s">
        <v>1769</v>
      </c>
      <c r="C227" s="1" t="s">
        <v>850</v>
      </c>
      <c r="D227" s="1" t="s">
        <v>41</v>
      </c>
      <c r="E227" s="1">
        <v>44254120</v>
      </c>
      <c r="F227" s="1">
        <v>44266076</v>
      </c>
      <c r="G227" s="1" t="s">
        <v>1305</v>
      </c>
      <c r="H227" s="1">
        <v>0.23319999999999999</v>
      </c>
      <c r="I227" s="1">
        <v>418.3</v>
      </c>
      <c r="J227" s="1">
        <v>1309.7</v>
      </c>
      <c r="K227" s="1">
        <v>0.15260000000000001</v>
      </c>
      <c r="L227" s="1">
        <v>3.32E-2</v>
      </c>
      <c r="M227" s="1">
        <v>0.21729999999999999</v>
      </c>
      <c r="N227" s="1">
        <v>1728</v>
      </c>
      <c r="O227" s="1" t="s">
        <v>1312</v>
      </c>
      <c r="P227" s="1" t="s">
        <v>1313</v>
      </c>
      <c r="Q227" s="1" t="s">
        <v>1314</v>
      </c>
    </row>
    <row r="228" spans="1:17" x14ac:dyDescent="0.2">
      <c r="A228" s="1" t="s">
        <v>851</v>
      </c>
      <c r="B228" s="1" t="s">
        <v>1769</v>
      </c>
      <c r="C228" s="1" t="s">
        <v>850</v>
      </c>
      <c r="D228" s="1" t="s">
        <v>41</v>
      </c>
      <c r="E228" s="1">
        <v>44254120</v>
      </c>
      <c r="F228" s="1">
        <v>44266076</v>
      </c>
      <c r="G228" s="1" t="s">
        <v>1305</v>
      </c>
      <c r="H228" s="1">
        <v>0.10630000000000001</v>
      </c>
      <c r="I228" s="1">
        <v>460.9</v>
      </c>
      <c r="J228" s="1">
        <v>1267.0999999999999</v>
      </c>
      <c r="K228" s="1">
        <v>7.1599999999999997E-2</v>
      </c>
      <c r="L228" s="1">
        <v>8.0000000000000002E-3</v>
      </c>
      <c r="M228" s="1">
        <v>0.111</v>
      </c>
      <c r="N228" s="1">
        <v>1728</v>
      </c>
      <c r="O228" s="1" t="s">
        <v>1315</v>
      </c>
      <c r="P228" s="1" t="s">
        <v>1313</v>
      </c>
      <c r="Q228" s="1" t="s">
        <v>1314</v>
      </c>
    </row>
    <row r="229" spans="1:17" x14ac:dyDescent="0.2">
      <c r="A229" s="1" t="s">
        <v>851</v>
      </c>
      <c r="B229" s="1" t="s">
        <v>1769</v>
      </c>
      <c r="C229" s="1" t="s">
        <v>850</v>
      </c>
      <c r="D229" s="1" t="s">
        <v>41</v>
      </c>
      <c r="E229" s="1">
        <v>44254120</v>
      </c>
      <c r="F229" s="1">
        <v>44266076</v>
      </c>
      <c r="G229" s="1" t="s">
        <v>1305</v>
      </c>
      <c r="H229" s="1">
        <v>0.2636</v>
      </c>
      <c r="I229" s="1">
        <v>420.3</v>
      </c>
      <c r="J229" s="1">
        <v>1307.7</v>
      </c>
      <c r="K229" s="1">
        <v>0.12909999999999999</v>
      </c>
      <c r="L229" s="1">
        <v>3.3300000000000003E-2</v>
      </c>
      <c r="M229" s="1">
        <v>0.25769999999999998</v>
      </c>
      <c r="N229" s="1">
        <v>1728</v>
      </c>
      <c r="O229" s="1" t="s">
        <v>1316</v>
      </c>
      <c r="P229" s="1" t="s">
        <v>1313</v>
      </c>
      <c r="Q229" s="1" t="s">
        <v>1314</v>
      </c>
    </row>
    <row r="230" spans="1:17" x14ac:dyDescent="0.2">
      <c r="A230" s="1" t="s">
        <v>1770</v>
      </c>
      <c r="B230" s="1" t="s">
        <v>1771</v>
      </c>
      <c r="C230" s="1" t="s">
        <v>1772</v>
      </c>
      <c r="D230" s="1" t="s">
        <v>41</v>
      </c>
      <c r="E230" s="1">
        <v>44286511</v>
      </c>
      <c r="F230" s="1">
        <v>44293572</v>
      </c>
      <c r="G230" s="1" t="s">
        <v>1305</v>
      </c>
      <c r="H230" s="1">
        <v>0.13239999999999999</v>
      </c>
      <c r="I230" s="1">
        <v>356.1</v>
      </c>
      <c r="J230" s="1">
        <v>951.9</v>
      </c>
      <c r="K230" s="1">
        <v>0.18779999999999999</v>
      </c>
      <c r="L230" s="1">
        <v>2.0299999999999999E-2</v>
      </c>
      <c r="M230" s="1">
        <v>0.1079</v>
      </c>
      <c r="N230" s="1">
        <v>1308</v>
      </c>
      <c r="O230" s="1" t="s">
        <v>1315</v>
      </c>
      <c r="P230" s="1" t="s">
        <v>1320</v>
      </c>
      <c r="Q230" s="1" t="s">
        <v>1314</v>
      </c>
    </row>
    <row r="231" spans="1:17" x14ac:dyDescent="0.2">
      <c r="A231" s="1" t="s">
        <v>130</v>
      </c>
      <c r="B231" s="1" t="s">
        <v>1773</v>
      </c>
      <c r="C231" s="1" t="s">
        <v>129</v>
      </c>
      <c r="D231" s="1" t="s">
        <v>42</v>
      </c>
      <c r="E231" s="1">
        <v>863678</v>
      </c>
      <c r="F231" s="1">
        <v>870665</v>
      </c>
      <c r="G231" s="1" t="s">
        <v>1305</v>
      </c>
      <c r="H231" s="1">
        <v>0.13519999999999999</v>
      </c>
      <c r="I231" s="1">
        <v>459.1</v>
      </c>
      <c r="J231" s="1">
        <v>1133.9000000000001</v>
      </c>
      <c r="K231" s="1">
        <v>6.6699999999999995E-2</v>
      </c>
      <c r="L231" s="1">
        <v>8.9999999999999993E-3</v>
      </c>
      <c r="M231" s="1">
        <v>0.1343</v>
      </c>
      <c r="N231" s="1">
        <v>1593</v>
      </c>
      <c r="O231" s="1" t="s">
        <v>1315</v>
      </c>
      <c r="P231" s="1" t="s">
        <v>1713</v>
      </c>
      <c r="Q231" s="1" t="s">
        <v>1714</v>
      </c>
    </row>
    <row r="232" spans="1:17" x14ac:dyDescent="0.2">
      <c r="A232" s="1" t="s">
        <v>139</v>
      </c>
      <c r="B232" s="1" t="s">
        <v>1774</v>
      </c>
      <c r="C232" s="1" t="s">
        <v>138</v>
      </c>
      <c r="D232" s="1" t="s">
        <v>42</v>
      </c>
      <c r="E232" s="1">
        <v>874626</v>
      </c>
      <c r="F232" s="1">
        <v>880963</v>
      </c>
      <c r="G232" s="1" t="s">
        <v>1305</v>
      </c>
      <c r="H232" s="1">
        <v>0.13730000000000001</v>
      </c>
      <c r="I232" s="1">
        <v>239.5</v>
      </c>
      <c r="J232" s="1">
        <v>1278.5</v>
      </c>
      <c r="K232" s="1">
        <v>8.5300000000000001E-2</v>
      </c>
      <c r="L232" s="1">
        <v>1.7000000000000001E-2</v>
      </c>
      <c r="M232" s="1">
        <v>0.19919999999999999</v>
      </c>
      <c r="N232" s="1">
        <v>1518</v>
      </c>
      <c r="O232" s="1" t="s">
        <v>1315</v>
      </c>
      <c r="P232" s="1" t="s">
        <v>1713</v>
      </c>
      <c r="Q232" s="1" t="s">
        <v>1714</v>
      </c>
    </row>
    <row r="233" spans="1:17" x14ac:dyDescent="0.2">
      <c r="A233" s="1" t="s">
        <v>856</v>
      </c>
      <c r="B233" s="1" t="s">
        <v>1775</v>
      </c>
      <c r="C233" s="1" t="s">
        <v>855</v>
      </c>
      <c r="D233" s="1" t="s">
        <v>41</v>
      </c>
      <c r="E233" s="1">
        <v>44367788</v>
      </c>
      <c r="F233" s="1">
        <v>44376464</v>
      </c>
      <c r="G233" s="1" t="s">
        <v>1305</v>
      </c>
      <c r="H233" s="1">
        <v>0.3251</v>
      </c>
      <c r="I233" s="1">
        <v>149.19999999999999</v>
      </c>
      <c r="J233" s="1">
        <v>489.8</v>
      </c>
      <c r="K233" s="1">
        <v>0.15409999999999999</v>
      </c>
      <c r="L233" s="1">
        <v>4.7500000000000001E-2</v>
      </c>
      <c r="M233" s="1">
        <v>0.30830000000000002</v>
      </c>
      <c r="N233" s="1">
        <v>639</v>
      </c>
      <c r="O233" s="1" t="s">
        <v>1312</v>
      </c>
      <c r="P233" s="1" t="s">
        <v>1313</v>
      </c>
      <c r="Q233" s="1" t="s">
        <v>1314</v>
      </c>
    </row>
    <row r="234" spans="1:17" x14ac:dyDescent="0.2">
      <c r="A234" s="1" t="s">
        <v>856</v>
      </c>
      <c r="B234" s="1" t="s">
        <v>1775</v>
      </c>
      <c r="C234" s="1" t="s">
        <v>855</v>
      </c>
      <c r="D234" s="1" t="s">
        <v>41</v>
      </c>
      <c r="E234" s="1">
        <v>44367788</v>
      </c>
      <c r="F234" s="1">
        <v>44376464</v>
      </c>
      <c r="G234" s="1" t="s">
        <v>1305</v>
      </c>
      <c r="H234" s="1">
        <v>0.1116</v>
      </c>
      <c r="I234" s="1">
        <v>128.9</v>
      </c>
      <c r="J234" s="1">
        <v>510.1</v>
      </c>
      <c r="K234" s="1">
        <v>8.5000000000000006E-2</v>
      </c>
      <c r="L234" s="1">
        <v>1.17E-2</v>
      </c>
      <c r="M234" s="1">
        <v>0.13800000000000001</v>
      </c>
      <c r="N234" s="1">
        <v>639</v>
      </c>
      <c r="O234" s="1" t="s">
        <v>1315</v>
      </c>
      <c r="P234" s="1" t="s">
        <v>1313</v>
      </c>
      <c r="Q234" s="1" t="s">
        <v>1314</v>
      </c>
    </row>
    <row r="235" spans="1:17" x14ac:dyDescent="0.2">
      <c r="A235" s="1" t="s">
        <v>856</v>
      </c>
      <c r="B235" s="1" t="s">
        <v>1775</v>
      </c>
      <c r="C235" s="1" t="s">
        <v>855</v>
      </c>
      <c r="D235" s="1" t="s">
        <v>41</v>
      </c>
      <c r="E235" s="1">
        <v>44367788</v>
      </c>
      <c r="F235" s="1">
        <v>44376464</v>
      </c>
      <c r="G235" s="1" t="s">
        <v>1305</v>
      </c>
      <c r="H235" s="1">
        <v>0.3493</v>
      </c>
      <c r="I235" s="1">
        <v>148.9</v>
      </c>
      <c r="J235" s="1">
        <v>490.1</v>
      </c>
      <c r="K235" s="1">
        <v>0.1545</v>
      </c>
      <c r="L235" s="1">
        <v>5.1200000000000002E-2</v>
      </c>
      <c r="M235" s="1">
        <v>0.33119999999999999</v>
      </c>
      <c r="N235" s="1">
        <v>639</v>
      </c>
      <c r="O235" s="1" t="s">
        <v>1316</v>
      </c>
      <c r="P235" s="1" t="s">
        <v>1313</v>
      </c>
      <c r="Q235" s="1" t="s">
        <v>1314</v>
      </c>
    </row>
    <row r="236" spans="1:17" x14ac:dyDescent="0.2">
      <c r="A236" s="1" t="s">
        <v>144</v>
      </c>
      <c r="B236" s="1" t="s">
        <v>1776</v>
      </c>
      <c r="C236" s="1" t="s">
        <v>143</v>
      </c>
      <c r="D236" s="1" t="s">
        <v>42</v>
      </c>
      <c r="E236" s="1">
        <v>881927</v>
      </c>
      <c r="F236" s="1">
        <v>884702</v>
      </c>
      <c r="G236" s="1" t="s">
        <v>1305</v>
      </c>
      <c r="H236" s="1">
        <v>0.33729999999999999</v>
      </c>
      <c r="I236" s="1">
        <v>161.30000000000001</v>
      </c>
      <c r="J236" s="1">
        <v>810.7</v>
      </c>
      <c r="K236" s="1">
        <v>0.1341</v>
      </c>
      <c r="L236" s="1">
        <v>5.4300000000000001E-2</v>
      </c>
      <c r="M236" s="1">
        <v>0.4047</v>
      </c>
      <c r="N236" s="1">
        <v>972</v>
      </c>
      <c r="O236" s="1" t="s">
        <v>1312</v>
      </c>
      <c r="P236" s="1" t="s">
        <v>1313</v>
      </c>
      <c r="Q236" s="1" t="s">
        <v>1714</v>
      </c>
    </row>
    <row r="237" spans="1:17" x14ac:dyDescent="0.2">
      <c r="A237" s="1" t="s">
        <v>144</v>
      </c>
      <c r="B237" s="1" t="s">
        <v>1776</v>
      </c>
      <c r="C237" s="1" t="s">
        <v>143</v>
      </c>
      <c r="D237" s="1" t="s">
        <v>42</v>
      </c>
      <c r="E237" s="1">
        <v>881927</v>
      </c>
      <c r="F237" s="1">
        <v>884702</v>
      </c>
      <c r="G237" s="1" t="s">
        <v>1305</v>
      </c>
      <c r="H237" s="1">
        <v>0.20319999999999999</v>
      </c>
      <c r="I237" s="1">
        <v>131.19999999999999</v>
      </c>
      <c r="J237" s="1">
        <v>840.8</v>
      </c>
      <c r="K237" s="1">
        <v>7.8399999999999997E-2</v>
      </c>
      <c r="L237" s="1">
        <v>2.6200000000000001E-2</v>
      </c>
      <c r="M237" s="1">
        <v>0.33400000000000002</v>
      </c>
      <c r="N237" s="1">
        <v>972</v>
      </c>
      <c r="O237" s="1" t="s">
        <v>1315</v>
      </c>
      <c r="P237" s="1" t="s">
        <v>1313</v>
      </c>
      <c r="Q237" s="1" t="s">
        <v>1714</v>
      </c>
    </row>
    <row r="238" spans="1:17" x14ac:dyDescent="0.2">
      <c r="A238" s="1" t="s">
        <v>144</v>
      </c>
      <c r="B238" s="1" t="s">
        <v>1776</v>
      </c>
      <c r="C238" s="1" t="s">
        <v>143</v>
      </c>
      <c r="D238" s="1" t="s">
        <v>42</v>
      </c>
      <c r="E238" s="1">
        <v>881927</v>
      </c>
      <c r="F238" s="1">
        <v>884702</v>
      </c>
      <c r="G238" s="1" t="s">
        <v>1305</v>
      </c>
      <c r="H238" s="1">
        <v>0.30209999999999998</v>
      </c>
      <c r="I238" s="1">
        <v>165.8</v>
      </c>
      <c r="J238" s="1">
        <v>806.2</v>
      </c>
      <c r="K238" s="1">
        <v>0.21429999999999999</v>
      </c>
      <c r="L238" s="1">
        <v>6.2E-2</v>
      </c>
      <c r="M238" s="1">
        <v>0.28910000000000002</v>
      </c>
      <c r="N238" s="1">
        <v>972</v>
      </c>
      <c r="O238" s="1" t="s">
        <v>1316</v>
      </c>
      <c r="P238" s="1" t="s">
        <v>1313</v>
      </c>
      <c r="Q238" s="1" t="s">
        <v>1714</v>
      </c>
    </row>
    <row r="239" spans="1:17" x14ac:dyDescent="0.2">
      <c r="A239" s="1" t="s">
        <v>160</v>
      </c>
      <c r="B239" s="1" t="s">
        <v>1777</v>
      </c>
      <c r="C239" s="1" t="s">
        <v>159</v>
      </c>
      <c r="D239" s="1" t="s">
        <v>42</v>
      </c>
      <c r="E239" s="1">
        <v>924935</v>
      </c>
      <c r="F239" s="1">
        <v>978028</v>
      </c>
      <c r="G239" s="1" t="s">
        <v>1305</v>
      </c>
      <c r="H239" s="1">
        <v>0.21029999999999999</v>
      </c>
      <c r="I239" s="1">
        <v>586.29999999999995</v>
      </c>
      <c r="J239" s="1">
        <v>2254.6999999999998</v>
      </c>
      <c r="K239" s="1">
        <v>9.1499999999999998E-2</v>
      </c>
      <c r="L239" s="1">
        <v>2.3E-2</v>
      </c>
      <c r="M239" s="1">
        <v>0.25130000000000002</v>
      </c>
      <c r="N239" s="1">
        <v>2841</v>
      </c>
      <c r="O239" s="1" t="s">
        <v>1312</v>
      </c>
      <c r="P239" s="1" t="s">
        <v>1313</v>
      </c>
      <c r="Q239" s="1" t="s">
        <v>1714</v>
      </c>
    </row>
    <row r="240" spans="1:17" x14ac:dyDescent="0.2">
      <c r="A240" s="1" t="s">
        <v>160</v>
      </c>
      <c r="B240" s="1" t="s">
        <v>1777</v>
      </c>
      <c r="C240" s="1" t="s">
        <v>159</v>
      </c>
      <c r="D240" s="1" t="s">
        <v>42</v>
      </c>
      <c r="E240" s="1">
        <v>924935</v>
      </c>
      <c r="F240" s="1">
        <v>978028</v>
      </c>
      <c r="G240" s="1" t="s">
        <v>1305</v>
      </c>
      <c r="H240" s="1">
        <v>0.15529999999999999</v>
      </c>
      <c r="I240" s="1">
        <v>470.5</v>
      </c>
      <c r="J240" s="1">
        <v>2370.5</v>
      </c>
      <c r="K240" s="1">
        <v>1.9599999999999999E-2</v>
      </c>
      <c r="L240" s="1">
        <v>5.5999999999999999E-3</v>
      </c>
      <c r="M240" s="1">
        <v>0.28439999999999999</v>
      </c>
      <c r="N240" s="1">
        <v>2841</v>
      </c>
      <c r="O240" s="1" t="s">
        <v>1315</v>
      </c>
      <c r="P240" s="1" t="s">
        <v>1313</v>
      </c>
      <c r="Q240" s="1" t="s">
        <v>1714</v>
      </c>
    </row>
    <row r="241" spans="1:17" x14ac:dyDescent="0.2">
      <c r="A241" s="1" t="s">
        <v>160</v>
      </c>
      <c r="B241" s="1" t="s">
        <v>1777</v>
      </c>
      <c r="C241" s="1" t="s">
        <v>159</v>
      </c>
      <c r="D241" s="1" t="s">
        <v>42</v>
      </c>
      <c r="E241" s="1">
        <v>924935</v>
      </c>
      <c r="F241" s="1">
        <v>978028</v>
      </c>
      <c r="G241" s="1" t="s">
        <v>1305</v>
      </c>
      <c r="H241" s="1">
        <v>0.25169999999999998</v>
      </c>
      <c r="I241" s="1">
        <v>561.70000000000005</v>
      </c>
      <c r="J241" s="1">
        <v>2279.3000000000002</v>
      </c>
      <c r="K241" s="1">
        <v>8.3000000000000004E-2</v>
      </c>
      <c r="L241" s="1">
        <v>2.63E-2</v>
      </c>
      <c r="M241" s="1">
        <v>0.3175</v>
      </c>
      <c r="N241" s="1">
        <v>2841</v>
      </c>
      <c r="O241" s="1" t="s">
        <v>1316</v>
      </c>
      <c r="P241" s="1" t="s">
        <v>1313</v>
      </c>
      <c r="Q241" s="1" t="s">
        <v>1714</v>
      </c>
    </row>
    <row r="242" spans="1:17" x14ac:dyDescent="0.2">
      <c r="A242" s="1" t="s">
        <v>1778</v>
      </c>
      <c r="B242" s="1" t="s">
        <v>1779</v>
      </c>
      <c r="C242" s="1" t="s">
        <v>1780</v>
      </c>
      <c r="D242" s="1" t="s">
        <v>41</v>
      </c>
      <c r="E242" s="1">
        <v>44395603</v>
      </c>
      <c r="F242" s="1">
        <v>44435403</v>
      </c>
      <c r="G242" s="1" t="s">
        <v>1305</v>
      </c>
      <c r="H242" s="1">
        <v>0.1145</v>
      </c>
      <c r="I242" s="1">
        <v>967.1</v>
      </c>
      <c r="J242" s="1">
        <v>2290.9</v>
      </c>
      <c r="K242" s="1">
        <v>0.12559999999999999</v>
      </c>
      <c r="L242" s="1">
        <v>1.24E-2</v>
      </c>
      <c r="M242" s="1">
        <v>9.9099999999999994E-2</v>
      </c>
      <c r="N242" s="1">
        <v>3258</v>
      </c>
      <c r="O242" s="1" t="s">
        <v>1315</v>
      </c>
      <c r="P242" s="1" t="s">
        <v>1320</v>
      </c>
      <c r="Q242" s="1" t="s">
        <v>1314</v>
      </c>
    </row>
    <row r="243" spans="1:17" x14ac:dyDescent="0.2">
      <c r="A243" s="1" t="s">
        <v>1781</v>
      </c>
      <c r="B243" s="1" t="s">
        <v>1782</v>
      </c>
      <c r="C243" s="1" t="s">
        <v>1783</v>
      </c>
      <c r="D243" s="1" t="s">
        <v>41</v>
      </c>
      <c r="E243" s="1">
        <v>44766023</v>
      </c>
      <c r="F243" s="1">
        <v>44769997</v>
      </c>
      <c r="G243" s="1" t="s">
        <v>1305</v>
      </c>
      <c r="H243" s="1">
        <v>0.24149999999999999</v>
      </c>
      <c r="I243" s="1">
        <v>316.39999999999998</v>
      </c>
      <c r="J243" s="1">
        <v>793.6</v>
      </c>
      <c r="K243" s="1">
        <v>0.2137</v>
      </c>
      <c r="L243" s="1">
        <v>3.9300000000000002E-2</v>
      </c>
      <c r="M243" s="1">
        <v>0.18390000000000001</v>
      </c>
      <c r="N243" s="1">
        <v>1110</v>
      </c>
      <c r="O243" s="1" t="s">
        <v>1315</v>
      </c>
      <c r="P243" s="1" t="s">
        <v>1320</v>
      </c>
      <c r="Q243" s="1" t="s">
        <v>1314</v>
      </c>
    </row>
    <row r="244" spans="1:17" x14ac:dyDescent="0.2">
      <c r="A244" s="1" t="s">
        <v>1784</v>
      </c>
      <c r="B244" s="1" t="s">
        <v>1785</v>
      </c>
      <c r="C244" s="1" t="s">
        <v>1786</v>
      </c>
      <c r="D244" s="1" t="s">
        <v>41</v>
      </c>
      <c r="E244" s="1">
        <v>45282974</v>
      </c>
      <c r="F244" s="1">
        <v>45289884</v>
      </c>
      <c r="G244" s="1" t="s">
        <v>1305</v>
      </c>
      <c r="H244" s="1">
        <v>0.5242</v>
      </c>
      <c r="I244" s="1">
        <v>159.1</v>
      </c>
      <c r="J244" s="1">
        <v>485.9</v>
      </c>
      <c r="K244" s="1">
        <v>0.87590000000000001</v>
      </c>
      <c r="L244" s="1">
        <v>0.16880000000000001</v>
      </c>
      <c r="M244" s="1">
        <v>0.1928</v>
      </c>
      <c r="N244" s="1">
        <v>645</v>
      </c>
      <c r="O244" s="1" t="s">
        <v>1315</v>
      </c>
      <c r="P244" s="1" t="s">
        <v>1320</v>
      </c>
      <c r="Q244" s="1" t="s">
        <v>1314</v>
      </c>
    </row>
    <row r="245" spans="1:17" x14ac:dyDescent="0.2">
      <c r="A245" s="1" t="s">
        <v>166</v>
      </c>
      <c r="B245" s="1" t="s">
        <v>1787</v>
      </c>
      <c r="C245" s="1" t="s">
        <v>165</v>
      </c>
      <c r="D245" s="1" t="s">
        <v>42</v>
      </c>
      <c r="E245" s="1">
        <v>1629376</v>
      </c>
      <c r="F245" s="1">
        <v>1728255</v>
      </c>
      <c r="G245" s="1" t="s">
        <v>1305</v>
      </c>
      <c r="H245" s="1">
        <v>0.10199999999999999</v>
      </c>
      <c r="I245" s="1">
        <v>559.5</v>
      </c>
      <c r="J245" s="1">
        <v>1519.5</v>
      </c>
      <c r="K245" s="1">
        <v>0.19370000000000001</v>
      </c>
      <c r="L245" s="1">
        <v>1.6E-2</v>
      </c>
      <c r="M245" s="1">
        <v>8.2799999999999999E-2</v>
      </c>
      <c r="N245" s="1">
        <v>2079</v>
      </c>
      <c r="O245" s="1" t="s">
        <v>1312</v>
      </c>
      <c r="P245" s="1" t="s">
        <v>1313</v>
      </c>
      <c r="Q245" s="1" t="s">
        <v>1714</v>
      </c>
    </row>
    <row r="246" spans="1:17" x14ac:dyDescent="0.2">
      <c r="A246" s="1" t="s">
        <v>166</v>
      </c>
      <c r="B246" s="1" t="s">
        <v>1787</v>
      </c>
      <c r="C246" s="1" t="s">
        <v>165</v>
      </c>
      <c r="D246" s="1" t="s">
        <v>42</v>
      </c>
      <c r="E246" s="1">
        <v>1629376</v>
      </c>
      <c r="F246" s="1">
        <v>1728255</v>
      </c>
      <c r="G246" s="1" t="s">
        <v>1305</v>
      </c>
      <c r="H246" s="1">
        <v>0.1361</v>
      </c>
      <c r="I246" s="1">
        <v>535.29999999999995</v>
      </c>
      <c r="J246" s="1">
        <v>1543.7</v>
      </c>
      <c r="K246" s="1">
        <v>8.8499999999999995E-2</v>
      </c>
      <c r="L246" s="1">
        <v>1.24E-2</v>
      </c>
      <c r="M246" s="1">
        <v>0.1404</v>
      </c>
      <c r="N246" s="1">
        <v>2079</v>
      </c>
      <c r="O246" s="1" t="s">
        <v>1315</v>
      </c>
      <c r="P246" s="1" t="s">
        <v>1313</v>
      </c>
      <c r="Q246" s="1" t="s">
        <v>1714</v>
      </c>
    </row>
    <row r="247" spans="1:17" x14ac:dyDescent="0.2">
      <c r="A247" s="1" t="s">
        <v>166</v>
      </c>
      <c r="B247" s="1" t="s">
        <v>1787</v>
      </c>
      <c r="C247" s="1" t="s">
        <v>165</v>
      </c>
      <c r="D247" s="1" t="s">
        <v>42</v>
      </c>
      <c r="E247" s="1">
        <v>1629376</v>
      </c>
      <c r="F247" s="1">
        <v>1728255</v>
      </c>
      <c r="G247" s="1" t="s">
        <v>1305</v>
      </c>
      <c r="H247" s="1">
        <v>0.16309999999999999</v>
      </c>
      <c r="I247" s="1">
        <v>521.1</v>
      </c>
      <c r="J247" s="1">
        <v>1557.9</v>
      </c>
      <c r="K247" s="1">
        <v>9.3399999999999997E-2</v>
      </c>
      <c r="L247" s="1">
        <v>1.5800000000000002E-2</v>
      </c>
      <c r="M247" s="1">
        <v>0.1696</v>
      </c>
      <c r="N247" s="1">
        <v>2079</v>
      </c>
      <c r="O247" s="1" t="s">
        <v>1316</v>
      </c>
      <c r="P247" s="1" t="s">
        <v>1313</v>
      </c>
      <c r="Q247" s="1" t="s">
        <v>1714</v>
      </c>
    </row>
    <row r="248" spans="1:17" x14ac:dyDescent="0.2">
      <c r="A248" s="1" t="s">
        <v>172</v>
      </c>
      <c r="B248" s="1" t="s">
        <v>1788</v>
      </c>
      <c r="C248" s="1" t="s">
        <v>171</v>
      </c>
      <c r="D248" s="1" t="s">
        <v>42</v>
      </c>
      <c r="E248" s="1">
        <v>2746377</v>
      </c>
      <c r="F248" s="1">
        <v>2773320</v>
      </c>
      <c r="G248" s="1" t="s">
        <v>1305</v>
      </c>
      <c r="H248" s="1">
        <v>0.18920000000000001</v>
      </c>
      <c r="I248" s="1">
        <v>774.6</v>
      </c>
      <c r="J248" s="1">
        <v>1763.4</v>
      </c>
      <c r="K248" s="1">
        <v>0.13639999999999999</v>
      </c>
      <c r="L248" s="1">
        <v>2.1499999999999998E-2</v>
      </c>
      <c r="M248" s="1">
        <v>0.15770000000000001</v>
      </c>
      <c r="N248" s="1">
        <v>2538</v>
      </c>
      <c r="O248" s="1" t="s">
        <v>1312</v>
      </c>
      <c r="P248" s="1" t="s">
        <v>1313</v>
      </c>
      <c r="Q248" s="1" t="s">
        <v>1714</v>
      </c>
    </row>
    <row r="249" spans="1:17" x14ac:dyDescent="0.2">
      <c r="A249" s="1" t="s">
        <v>172</v>
      </c>
      <c r="B249" s="1" t="s">
        <v>1788</v>
      </c>
      <c r="C249" s="1" t="s">
        <v>171</v>
      </c>
      <c r="D249" s="1" t="s">
        <v>42</v>
      </c>
      <c r="E249" s="1">
        <v>2746377</v>
      </c>
      <c r="F249" s="1">
        <v>2773320</v>
      </c>
      <c r="G249" s="1" t="s">
        <v>1305</v>
      </c>
      <c r="H249" s="1">
        <v>0.13159999999999999</v>
      </c>
      <c r="I249" s="1">
        <v>643.79999999999995</v>
      </c>
      <c r="J249" s="1">
        <v>1894.2</v>
      </c>
      <c r="K249" s="1">
        <v>1.29E-2</v>
      </c>
      <c r="L249" s="1">
        <v>2.2000000000000001E-3</v>
      </c>
      <c r="M249" s="1">
        <v>0.1666</v>
      </c>
      <c r="N249" s="1">
        <v>2538</v>
      </c>
      <c r="O249" s="1" t="s">
        <v>1315</v>
      </c>
      <c r="P249" s="1" t="s">
        <v>1313</v>
      </c>
      <c r="Q249" s="1" t="s">
        <v>1714</v>
      </c>
    </row>
    <row r="250" spans="1:17" x14ac:dyDescent="0.2">
      <c r="A250" s="1" t="s">
        <v>172</v>
      </c>
      <c r="B250" s="1" t="s">
        <v>1788</v>
      </c>
      <c r="C250" s="1" t="s">
        <v>171</v>
      </c>
      <c r="D250" s="1" t="s">
        <v>42</v>
      </c>
      <c r="E250" s="1">
        <v>2746377</v>
      </c>
      <c r="F250" s="1">
        <v>2773320</v>
      </c>
      <c r="G250" s="1" t="s">
        <v>1305</v>
      </c>
      <c r="H250" s="1">
        <v>0.1981</v>
      </c>
      <c r="I250" s="1">
        <v>733.9</v>
      </c>
      <c r="J250" s="1">
        <v>1804.1</v>
      </c>
      <c r="K250" s="1">
        <v>0.13650000000000001</v>
      </c>
      <c r="L250" s="1">
        <v>2.3300000000000001E-2</v>
      </c>
      <c r="M250" s="1">
        <v>0.17100000000000001</v>
      </c>
      <c r="N250" s="1">
        <v>2538</v>
      </c>
      <c r="O250" s="1" t="s">
        <v>1316</v>
      </c>
      <c r="P250" s="1" t="s">
        <v>1313</v>
      </c>
      <c r="Q250" s="1" t="s">
        <v>1714</v>
      </c>
    </row>
    <row r="251" spans="1:17" x14ac:dyDescent="0.2">
      <c r="A251" s="1" t="s">
        <v>183</v>
      </c>
      <c r="B251" s="1" t="s">
        <v>1789</v>
      </c>
      <c r="C251" s="1" t="s">
        <v>182</v>
      </c>
      <c r="D251" s="1" t="s">
        <v>42</v>
      </c>
      <c r="E251" s="1">
        <v>3984549</v>
      </c>
      <c r="F251" s="1">
        <v>4120289</v>
      </c>
      <c r="G251" s="1" t="s">
        <v>1305</v>
      </c>
      <c r="H251" s="1">
        <v>6.3100000000000003E-2</v>
      </c>
      <c r="I251" s="1">
        <v>347.7</v>
      </c>
      <c r="J251" s="1">
        <v>753.3</v>
      </c>
      <c r="K251" s="1">
        <v>0.21970000000000001</v>
      </c>
      <c r="L251" s="1">
        <v>9.9000000000000008E-3</v>
      </c>
      <c r="M251" s="1">
        <v>4.5100000000000001E-2</v>
      </c>
      <c r="N251" s="1">
        <v>1101</v>
      </c>
      <c r="O251" s="1" t="s">
        <v>1312</v>
      </c>
      <c r="P251" s="1" t="s">
        <v>1313</v>
      </c>
      <c r="Q251" s="1" t="s">
        <v>1714</v>
      </c>
    </row>
    <row r="252" spans="1:17" x14ac:dyDescent="0.2">
      <c r="A252" s="1" t="s">
        <v>183</v>
      </c>
      <c r="B252" s="1" t="s">
        <v>1789</v>
      </c>
      <c r="C252" s="1" t="s">
        <v>182</v>
      </c>
      <c r="D252" s="1" t="s">
        <v>42</v>
      </c>
      <c r="E252" s="1">
        <v>3984549</v>
      </c>
      <c r="F252" s="1">
        <v>4120289</v>
      </c>
      <c r="G252" s="1" t="s">
        <v>1305</v>
      </c>
      <c r="H252" s="1">
        <v>5.6000000000000001E-2</v>
      </c>
      <c r="I252" s="1">
        <v>246.6</v>
      </c>
      <c r="J252" s="1">
        <v>854.4</v>
      </c>
      <c r="K252" s="1">
        <v>1E-3</v>
      </c>
      <c r="L252" s="1">
        <v>1E-4</v>
      </c>
      <c r="M252" s="1">
        <v>8.3000000000000004E-2</v>
      </c>
      <c r="N252" s="1">
        <v>1101</v>
      </c>
      <c r="O252" s="1" t="s">
        <v>1315</v>
      </c>
      <c r="P252" s="1" t="s">
        <v>1313</v>
      </c>
      <c r="Q252" s="1" t="s">
        <v>1714</v>
      </c>
    </row>
    <row r="253" spans="1:17" x14ac:dyDescent="0.2">
      <c r="A253" s="1" t="s">
        <v>183</v>
      </c>
      <c r="B253" s="1" t="s">
        <v>1789</v>
      </c>
      <c r="C253" s="1" t="s">
        <v>182</v>
      </c>
      <c r="D253" s="1" t="s">
        <v>42</v>
      </c>
      <c r="E253" s="1">
        <v>3984549</v>
      </c>
      <c r="F253" s="1">
        <v>4120289</v>
      </c>
      <c r="G253" s="1" t="s">
        <v>1305</v>
      </c>
      <c r="H253" s="1">
        <v>9.2499999999999999E-2</v>
      </c>
      <c r="I253" s="1">
        <v>298</v>
      </c>
      <c r="J253" s="1">
        <v>803</v>
      </c>
      <c r="K253" s="1">
        <v>9.8400000000000001E-2</v>
      </c>
      <c r="L253" s="1">
        <v>8.8999999999999999E-3</v>
      </c>
      <c r="M253" s="1">
        <v>0.09</v>
      </c>
      <c r="N253" s="1">
        <v>1101</v>
      </c>
      <c r="O253" s="1" t="s">
        <v>1316</v>
      </c>
      <c r="P253" s="1" t="s">
        <v>1313</v>
      </c>
      <c r="Q253" s="1" t="s">
        <v>1714</v>
      </c>
    </row>
    <row r="254" spans="1:17" x14ac:dyDescent="0.2">
      <c r="A254" s="1" t="s">
        <v>1790</v>
      </c>
      <c r="B254" s="1" t="s">
        <v>1791</v>
      </c>
      <c r="C254" s="1" t="s">
        <v>1792</v>
      </c>
      <c r="D254" s="1" t="s">
        <v>41</v>
      </c>
      <c r="E254" s="1">
        <v>46604913</v>
      </c>
      <c r="F254" s="1">
        <v>46610442</v>
      </c>
      <c r="G254" s="1" t="s">
        <v>1305</v>
      </c>
      <c r="H254" s="1">
        <v>8.7599999999999997E-2</v>
      </c>
      <c r="I254" s="1">
        <v>211.6</v>
      </c>
      <c r="J254" s="1">
        <v>739.4</v>
      </c>
      <c r="K254" s="1">
        <v>3.4799999999999998E-2</v>
      </c>
      <c r="L254" s="1">
        <v>4.1000000000000003E-3</v>
      </c>
      <c r="M254" s="1">
        <v>0.11700000000000001</v>
      </c>
      <c r="N254" s="1">
        <v>951</v>
      </c>
      <c r="O254" s="1" t="s">
        <v>1315</v>
      </c>
      <c r="P254" s="1" t="s">
        <v>1320</v>
      </c>
      <c r="Q254" s="1" t="s">
        <v>1314</v>
      </c>
    </row>
    <row r="255" spans="1:17" x14ac:dyDescent="0.2">
      <c r="A255" s="1" t="s">
        <v>1793</v>
      </c>
      <c r="B255" s="1" t="s">
        <v>1794</v>
      </c>
      <c r="C255" s="1" t="s">
        <v>1795</v>
      </c>
      <c r="D255" s="1" t="s">
        <v>41</v>
      </c>
      <c r="E255" s="1">
        <v>46636290</v>
      </c>
      <c r="F255" s="1">
        <v>46683739</v>
      </c>
      <c r="G255" s="1" t="s">
        <v>1305</v>
      </c>
      <c r="H255" s="1">
        <v>8.6900000000000005E-2</v>
      </c>
      <c r="I255" s="1">
        <v>134.5</v>
      </c>
      <c r="J255" s="1">
        <v>378.5</v>
      </c>
      <c r="K255" s="1">
        <v>0.31840000000000002</v>
      </c>
      <c r="L255" s="1">
        <v>1.8599999999999998E-2</v>
      </c>
      <c r="M255" s="1">
        <v>5.8299999999999998E-2</v>
      </c>
      <c r="N255" s="1">
        <v>513</v>
      </c>
      <c r="O255" s="1" t="s">
        <v>1315</v>
      </c>
      <c r="P255" s="1" t="s">
        <v>1320</v>
      </c>
      <c r="Q255" s="1" t="s">
        <v>1314</v>
      </c>
    </row>
    <row r="256" spans="1:17" x14ac:dyDescent="0.2">
      <c r="A256" s="1" t="s">
        <v>808</v>
      </c>
      <c r="B256" s="1" t="s">
        <v>1796</v>
      </c>
      <c r="C256" s="1" t="s">
        <v>807</v>
      </c>
      <c r="D256" s="1" t="s">
        <v>41</v>
      </c>
      <c r="E256" s="1">
        <v>46992570</v>
      </c>
      <c r="F256" s="1">
        <v>47010550</v>
      </c>
      <c r="G256" s="1" t="s">
        <v>1305</v>
      </c>
      <c r="H256" s="1">
        <v>0.25109999999999999</v>
      </c>
      <c r="I256" s="1">
        <v>199.2</v>
      </c>
      <c r="J256" s="1">
        <v>571.79999999999995</v>
      </c>
      <c r="K256" s="1">
        <v>5.8299999999999998E-2</v>
      </c>
      <c r="L256" s="1">
        <v>1.6199999999999999E-2</v>
      </c>
      <c r="M256" s="1">
        <v>0.27750000000000002</v>
      </c>
      <c r="N256" s="1">
        <v>771</v>
      </c>
      <c r="O256" s="1" t="s">
        <v>1312</v>
      </c>
      <c r="P256" s="1" t="s">
        <v>1313</v>
      </c>
      <c r="Q256" s="1" t="s">
        <v>1314</v>
      </c>
    </row>
    <row r="257" spans="1:17" x14ac:dyDescent="0.2">
      <c r="A257" s="1" t="s">
        <v>808</v>
      </c>
      <c r="B257" s="1" t="s">
        <v>1796</v>
      </c>
      <c r="C257" s="1" t="s">
        <v>807</v>
      </c>
      <c r="D257" s="1" t="s">
        <v>41</v>
      </c>
      <c r="E257" s="1">
        <v>46992570</v>
      </c>
      <c r="F257" s="1">
        <v>47010550</v>
      </c>
      <c r="G257" s="1" t="s">
        <v>1305</v>
      </c>
      <c r="H257" s="1">
        <v>0.13469999999999999</v>
      </c>
      <c r="I257" s="1">
        <v>191.6</v>
      </c>
      <c r="J257" s="1">
        <v>579.4</v>
      </c>
      <c r="K257" s="1">
        <v>2.06E-2</v>
      </c>
      <c r="L257" s="1">
        <v>3.5000000000000001E-3</v>
      </c>
      <c r="M257" s="1">
        <v>0.1701</v>
      </c>
      <c r="N257" s="1">
        <v>771</v>
      </c>
      <c r="O257" s="1" t="s">
        <v>1315</v>
      </c>
      <c r="P257" s="1" t="s">
        <v>1313</v>
      </c>
      <c r="Q257" s="1" t="s">
        <v>1314</v>
      </c>
    </row>
    <row r="258" spans="1:17" x14ac:dyDescent="0.2">
      <c r="A258" s="1" t="s">
        <v>808</v>
      </c>
      <c r="B258" s="1" t="s">
        <v>1796</v>
      </c>
      <c r="C258" s="1" t="s">
        <v>807</v>
      </c>
      <c r="D258" s="1" t="s">
        <v>41</v>
      </c>
      <c r="E258" s="1">
        <v>46992570</v>
      </c>
      <c r="F258" s="1">
        <v>47010550</v>
      </c>
      <c r="G258" s="1" t="s">
        <v>1305</v>
      </c>
      <c r="H258" s="1">
        <v>0.32090000000000002</v>
      </c>
      <c r="I258" s="1">
        <v>199.2</v>
      </c>
      <c r="J258" s="1">
        <v>571.79999999999995</v>
      </c>
      <c r="K258" s="1">
        <v>4.3799999999999999E-2</v>
      </c>
      <c r="L258" s="1">
        <v>1.61E-2</v>
      </c>
      <c r="M258" s="1">
        <v>0.36770000000000003</v>
      </c>
      <c r="N258" s="1">
        <v>771</v>
      </c>
      <c r="O258" s="1" t="s">
        <v>1316</v>
      </c>
      <c r="P258" s="1" t="s">
        <v>1313</v>
      </c>
      <c r="Q258" s="1" t="s">
        <v>1314</v>
      </c>
    </row>
    <row r="259" spans="1:17" x14ac:dyDescent="0.2">
      <c r="A259" s="1" t="s">
        <v>189</v>
      </c>
      <c r="B259" s="1" t="s">
        <v>1797</v>
      </c>
      <c r="C259" s="1" t="s">
        <v>188</v>
      </c>
      <c r="D259" s="1" t="s">
        <v>42</v>
      </c>
      <c r="E259" s="1">
        <v>4270057</v>
      </c>
      <c r="F259" s="1">
        <v>4370695</v>
      </c>
      <c r="G259" s="1" t="s">
        <v>1305</v>
      </c>
      <c r="H259" s="1">
        <v>0.1211</v>
      </c>
      <c r="I259" s="1">
        <v>584.6</v>
      </c>
      <c r="J259" s="1">
        <v>1323.4</v>
      </c>
      <c r="K259" s="1">
        <v>0.33710000000000001</v>
      </c>
      <c r="L259" s="1">
        <v>2.52E-2</v>
      </c>
      <c r="M259" s="1">
        <v>7.4700000000000003E-2</v>
      </c>
      <c r="N259" s="1">
        <v>1908</v>
      </c>
      <c r="O259" s="1" t="s">
        <v>1312</v>
      </c>
      <c r="P259" s="1" t="s">
        <v>1313</v>
      </c>
      <c r="Q259" s="1" t="s">
        <v>1714</v>
      </c>
    </row>
    <row r="260" spans="1:17" x14ac:dyDescent="0.2">
      <c r="A260" s="1" t="s">
        <v>189</v>
      </c>
      <c r="B260" s="1" t="s">
        <v>1797</v>
      </c>
      <c r="C260" s="1" t="s">
        <v>188</v>
      </c>
      <c r="D260" s="1" t="s">
        <v>42</v>
      </c>
      <c r="E260" s="1">
        <v>4270057</v>
      </c>
      <c r="F260" s="1">
        <v>4370695</v>
      </c>
      <c r="G260" s="1" t="s">
        <v>1305</v>
      </c>
      <c r="H260" s="1">
        <v>0.1782</v>
      </c>
      <c r="I260" s="1">
        <v>542.29999999999995</v>
      </c>
      <c r="J260" s="1">
        <v>1365.7</v>
      </c>
      <c r="K260" s="1">
        <v>0.33229999999999998</v>
      </c>
      <c r="L260" s="1">
        <v>3.78E-2</v>
      </c>
      <c r="M260" s="1">
        <v>0.1138</v>
      </c>
      <c r="N260" s="1">
        <v>1908</v>
      </c>
      <c r="O260" s="1" t="s">
        <v>1315</v>
      </c>
      <c r="P260" s="1" t="s">
        <v>1313</v>
      </c>
      <c r="Q260" s="1" t="s">
        <v>1714</v>
      </c>
    </row>
    <row r="261" spans="1:17" x14ac:dyDescent="0.2">
      <c r="A261" s="1" t="s">
        <v>189</v>
      </c>
      <c r="B261" s="1" t="s">
        <v>1797</v>
      </c>
      <c r="C261" s="1" t="s">
        <v>188</v>
      </c>
      <c r="D261" s="1" t="s">
        <v>42</v>
      </c>
      <c r="E261" s="1">
        <v>4270057</v>
      </c>
      <c r="F261" s="1">
        <v>4370695</v>
      </c>
      <c r="G261" s="1" t="s">
        <v>1305</v>
      </c>
      <c r="H261" s="1">
        <v>0.17499999999999999</v>
      </c>
      <c r="I261" s="1">
        <v>572.5</v>
      </c>
      <c r="J261" s="1">
        <v>1335.5</v>
      </c>
      <c r="K261" s="1">
        <v>0.32740000000000002</v>
      </c>
      <c r="L261" s="1">
        <v>3.61E-2</v>
      </c>
      <c r="M261" s="1">
        <v>0.11020000000000001</v>
      </c>
      <c r="N261" s="1">
        <v>1908</v>
      </c>
      <c r="O261" s="1" t="s">
        <v>1316</v>
      </c>
      <c r="P261" s="1" t="s">
        <v>1313</v>
      </c>
      <c r="Q261" s="1" t="s">
        <v>1714</v>
      </c>
    </row>
    <row r="262" spans="1:17" x14ac:dyDescent="0.2">
      <c r="A262" s="1" t="s">
        <v>1798</v>
      </c>
      <c r="B262" s="1" t="s">
        <v>1799</v>
      </c>
      <c r="C262" s="1" t="s">
        <v>1800</v>
      </c>
      <c r="D262" s="1" t="s">
        <v>41</v>
      </c>
      <c r="E262" s="1">
        <v>47164592</v>
      </c>
      <c r="F262" s="1">
        <v>47171113</v>
      </c>
      <c r="G262" s="1" t="s">
        <v>1305</v>
      </c>
      <c r="H262" s="1">
        <v>0.1242</v>
      </c>
      <c r="I262" s="1">
        <v>164.3</v>
      </c>
      <c r="J262" s="1">
        <v>390.7</v>
      </c>
      <c r="K262" s="1">
        <v>0.11849999999999999</v>
      </c>
      <c r="L262" s="1">
        <v>1.29E-2</v>
      </c>
      <c r="M262" s="1">
        <v>0.1091</v>
      </c>
      <c r="N262" s="1">
        <v>555</v>
      </c>
      <c r="O262" s="1" t="s">
        <v>1315</v>
      </c>
      <c r="P262" s="1" t="s">
        <v>1320</v>
      </c>
      <c r="Q262" s="1" t="s">
        <v>1314</v>
      </c>
    </row>
    <row r="263" spans="1:17" x14ac:dyDescent="0.2">
      <c r="A263" s="1" t="s">
        <v>1801</v>
      </c>
      <c r="B263" s="1" t="s">
        <v>1802</v>
      </c>
      <c r="C263" s="1" t="s">
        <v>1803</v>
      </c>
      <c r="D263" s="1" t="s">
        <v>41</v>
      </c>
      <c r="E263" s="1">
        <v>47237584</v>
      </c>
      <c r="F263" s="1">
        <v>47240771</v>
      </c>
      <c r="G263" s="1" t="s">
        <v>1305</v>
      </c>
      <c r="H263" s="1">
        <v>0.1106</v>
      </c>
      <c r="I263" s="1">
        <v>171.5</v>
      </c>
      <c r="J263" s="1">
        <v>458.5</v>
      </c>
      <c r="K263" s="1">
        <v>0.35170000000000001</v>
      </c>
      <c r="L263" s="1">
        <v>2.4500000000000001E-2</v>
      </c>
      <c r="M263" s="1">
        <v>6.9800000000000001E-2</v>
      </c>
      <c r="N263" s="1">
        <v>630</v>
      </c>
      <c r="O263" s="1" t="s">
        <v>1315</v>
      </c>
      <c r="P263" s="1" t="s">
        <v>1320</v>
      </c>
      <c r="Q263" s="1" t="s">
        <v>1314</v>
      </c>
    </row>
    <row r="264" spans="1:17" x14ac:dyDescent="0.2">
      <c r="A264" s="1" t="s">
        <v>200</v>
      </c>
      <c r="B264" s="1" t="s">
        <v>1804</v>
      </c>
      <c r="C264" s="1" t="s">
        <v>199</v>
      </c>
      <c r="D264" s="1" t="s">
        <v>42</v>
      </c>
      <c r="E264" s="1">
        <v>4387103</v>
      </c>
      <c r="F264" s="1">
        <v>4400814</v>
      </c>
      <c r="G264" s="1" t="s">
        <v>1305</v>
      </c>
      <c r="H264" s="1">
        <v>8.1900000000000001E-2</v>
      </c>
      <c r="I264" s="1">
        <v>307.5</v>
      </c>
      <c r="J264" s="1">
        <v>562.5</v>
      </c>
      <c r="K264" s="1">
        <v>0.24</v>
      </c>
      <c r="L264" s="1">
        <v>1.29E-2</v>
      </c>
      <c r="M264" s="1">
        <v>5.3600000000000002E-2</v>
      </c>
      <c r="N264" s="1">
        <v>870</v>
      </c>
      <c r="O264" s="1" t="s">
        <v>1312</v>
      </c>
      <c r="P264" s="1" t="s">
        <v>1313</v>
      </c>
      <c r="Q264" s="1" t="s">
        <v>1714</v>
      </c>
    </row>
    <row r="265" spans="1:17" x14ac:dyDescent="0.2">
      <c r="A265" s="1" t="s">
        <v>200</v>
      </c>
      <c r="B265" s="1" t="s">
        <v>1804</v>
      </c>
      <c r="C265" s="1" t="s">
        <v>199</v>
      </c>
      <c r="D265" s="1" t="s">
        <v>42</v>
      </c>
      <c r="E265" s="1">
        <v>4387103</v>
      </c>
      <c r="F265" s="1">
        <v>4400814</v>
      </c>
      <c r="G265" s="1" t="s">
        <v>1305</v>
      </c>
      <c r="H265" s="1">
        <v>0.14710000000000001</v>
      </c>
      <c r="I265" s="1">
        <v>285.2</v>
      </c>
      <c r="J265" s="1">
        <v>584.79999999999995</v>
      </c>
      <c r="K265" s="1">
        <v>3.7400000000000003E-2</v>
      </c>
      <c r="L265" s="1">
        <v>5.1999999999999998E-3</v>
      </c>
      <c r="M265" s="1">
        <v>0.1389</v>
      </c>
      <c r="N265" s="1">
        <v>870</v>
      </c>
      <c r="O265" s="1" t="s">
        <v>1315</v>
      </c>
      <c r="P265" s="1" t="s">
        <v>1313</v>
      </c>
      <c r="Q265" s="1" t="s">
        <v>1714</v>
      </c>
    </row>
    <row r="266" spans="1:17" x14ac:dyDescent="0.2">
      <c r="A266" s="1" t="s">
        <v>200</v>
      </c>
      <c r="B266" s="1" t="s">
        <v>1804</v>
      </c>
      <c r="C266" s="1" t="s">
        <v>199</v>
      </c>
      <c r="D266" s="1" t="s">
        <v>42</v>
      </c>
      <c r="E266" s="1">
        <v>4387103</v>
      </c>
      <c r="F266" s="1">
        <v>4400814</v>
      </c>
      <c r="G266" s="1" t="s">
        <v>1305</v>
      </c>
      <c r="H266" s="1">
        <v>0.16239999999999999</v>
      </c>
      <c r="I266" s="1">
        <v>289.8</v>
      </c>
      <c r="J266" s="1">
        <v>580.20000000000005</v>
      </c>
      <c r="K266" s="1">
        <v>7.7600000000000002E-2</v>
      </c>
      <c r="L266" s="1">
        <v>1.09E-2</v>
      </c>
      <c r="M266" s="1">
        <v>0.14069999999999999</v>
      </c>
      <c r="N266" s="1">
        <v>870</v>
      </c>
      <c r="O266" s="1" t="s">
        <v>1316</v>
      </c>
      <c r="P266" s="1" t="s">
        <v>1313</v>
      </c>
      <c r="Q266" s="1" t="s">
        <v>1714</v>
      </c>
    </row>
    <row r="267" spans="1:17" x14ac:dyDescent="0.2">
      <c r="A267" s="1" t="s">
        <v>210</v>
      </c>
      <c r="B267" s="1" t="s">
        <v>1805</v>
      </c>
      <c r="C267" s="1" t="s">
        <v>209</v>
      </c>
      <c r="D267" s="1" t="s">
        <v>42</v>
      </c>
      <c r="E267" s="1">
        <v>4421488</v>
      </c>
      <c r="F267" s="1">
        <v>4428992</v>
      </c>
      <c r="G267" s="1" t="s">
        <v>1305</v>
      </c>
      <c r="H267" s="1">
        <v>0.20619999999999999</v>
      </c>
      <c r="I267" s="1">
        <v>230</v>
      </c>
      <c r="J267" s="1">
        <v>583</v>
      </c>
      <c r="K267" s="1">
        <v>0.8901</v>
      </c>
      <c r="L267" s="1">
        <v>6.6400000000000001E-2</v>
      </c>
      <c r="M267" s="1">
        <v>7.46E-2</v>
      </c>
      <c r="N267" s="1">
        <v>813</v>
      </c>
      <c r="O267" s="1" t="s">
        <v>1312</v>
      </c>
      <c r="P267" s="1" t="s">
        <v>1313</v>
      </c>
      <c r="Q267" s="1" t="s">
        <v>1714</v>
      </c>
    </row>
    <row r="268" spans="1:17" x14ac:dyDescent="0.2">
      <c r="A268" s="1" t="s">
        <v>210</v>
      </c>
      <c r="B268" s="1" t="s">
        <v>1805</v>
      </c>
      <c r="C268" s="1" t="s">
        <v>209</v>
      </c>
      <c r="D268" s="1" t="s">
        <v>42</v>
      </c>
      <c r="E268" s="1">
        <v>4421488</v>
      </c>
      <c r="F268" s="1">
        <v>4428992</v>
      </c>
      <c r="G268" s="1" t="s">
        <v>1305</v>
      </c>
      <c r="H268" s="1">
        <v>0.29099999999999998</v>
      </c>
      <c r="I268" s="1">
        <v>227.7</v>
      </c>
      <c r="J268" s="1">
        <v>585.29999999999995</v>
      </c>
      <c r="K268" s="1">
        <v>0.81189999999999996</v>
      </c>
      <c r="L268" s="1">
        <v>9.11E-2</v>
      </c>
      <c r="M268" s="1">
        <v>0.11219999999999999</v>
      </c>
      <c r="N268" s="1">
        <v>813</v>
      </c>
      <c r="O268" s="1" t="s">
        <v>1315</v>
      </c>
      <c r="P268" s="1" t="s">
        <v>1313</v>
      </c>
      <c r="Q268" s="1" t="s">
        <v>1714</v>
      </c>
    </row>
    <row r="269" spans="1:17" x14ac:dyDescent="0.2">
      <c r="A269" s="1" t="s">
        <v>210</v>
      </c>
      <c r="B269" s="1" t="s">
        <v>1805</v>
      </c>
      <c r="C269" s="1" t="s">
        <v>209</v>
      </c>
      <c r="D269" s="1" t="s">
        <v>42</v>
      </c>
      <c r="E269" s="1">
        <v>4421488</v>
      </c>
      <c r="F269" s="1">
        <v>4428992</v>
      </c>
      <c r="G269" s="1" t="s">
        <v>1305</v>
      </c>
      <c r="H269" s="1">
        <v>0.24030000000000001</v>
      </c>
      <c r="I269" s="1">
        <v>228.8</v>
      </c>
      <c r="J269" s="1">
        <v>584.20000000000005</v>
      </c>
      <c r="K269" s="1">
        <v>0.76249999999999996</v>
      </c>
      <c r="L269" s="1">
        <v>7.3599999999999999E-2</v>
      </c>
      <c r="M269" s="1">
        <v>9.6600000000000005E-2</v>
      </c>
      <c r="N269" s="1">
        <v>813</v>
      </c>
      <c r="O269" s="1" t="s">
        <v>1316</v>
      </c>
      <c r="P269" s="1" t="s">
        <v>1313</v>
      </c>
      <c r="Q269" s="1" t="s">
        <v>1714</v>
      </c>
    </row>
    <row r="270" spans="1:17" x14ac:dyDescent="0.2">
      <c r="A270" s="1" t="s">
        <v>216</v>
      </c>
      <c r="B270" s="1" t="s">
        <v>1806</v>
      </c>
      <c r="C270" s="1" t="s">
        <v>215</v>
      </c>
      <c r="D270" s="1" t="s">
        <v>42</v>
      </c>
      <c r="E270" s="1">
        <v>4440678</v>
      </c>
      <c r="F270" s="1">
        <v>4614554</v>
      </c>
      <c r="G270" s="1" t="s">
        <v>1305</v>
      </c>
      <c r="H270" s="1">
        <v>0.1036</v>
      </c>
      <c r="I270" s="1">
        <v>420.6</v>
      </c>
      <c r="J270" s="1">
        <v>1085.4000000000001</v>
      </c>
      <c r="K270" s="1">
        <v>0.23930000000000001</v>
      </c>
      <c r="L270" s="1">
        <v>1.83E-2</v>
      </c>
      <c r="M270" s="1">
        <v>7.6399999999999996E-2</v>
      </c>
      <c r="N270" s="1">
        <v>1506</v>
      </c>
      <c r="O270" s="1" t="s">
        <v>1312</v>
      </c>
      <c r="P270" s="1" t="s">
        <v>1313</v>
      </c>
      <c r="Q270" s="1" t="s">
        <v>1714</v>
      </c>
    </row>
    <row r="271" spans="1:17" x14ac:dyDescent="0.2">
      <c r="A271" s="1" t="s">
        <v>216</v>
      </c>
      <c r="B271" s="1" t="s">
        <v>1806</v>
      </c>
      <c r="C271" s="1" t="s">
        <v>215</v>
      </c>
      <c r="D271" s="1" t="s">
        <v>42</v>
      </c>
      <c r="E271" s="1">
        <v>4440678</v>
      </c>
      <c r="F271" s="1">
        <v>4614554</v>
      </c>
      <c r="G271" s="1" t="s">
        <v>1305</v>
      </c>
      <c r="H271" s="1">
        <v>0.15859999999999999</v>
      </c>
      <c r="I271" s="1">
        <v>355.4</v>
      </c>
      <c r="J271" s="1">
        <v>1150.5999999999999</v>
      </c>
      <c r="K271" s="1">
        <v>0.1174</v>
      </c>
      <c r="L271" s="1">
        <v>1.9099999999999999E-2</v>
      </c>
      <c r="M271" s="1">
        <v>0.1623</v>
      </c>
      <c r="N271" s="1">
        <v>1506</v>
      </c>
      <c r="O271" s="1" t="s">
        <v>1315</v>
      </c>
      <c r="P271" s="1" t="s">
        <v>1313</v>
      </c>
      <c r="Q271" s="1" t="s">
        <v>1714</v>
      </c>
    </row>
    <row r="272" spans="1:17" x14ac:dyDescent="0.2">
      <c r="A272" s="1" t="s">
        <v>216</v>
      </c>
      <c r="B272" s="1" t="s">
        <v>1806</v>
      </c>
      <c r="C272" s="1" t="s">
        <v>215</v>
      </c>
      <c r="D272" s="1" t="s">
        <v>42</v>
      </c>
      <c r="E272" s="1">
        <v>4440678</v>
      </c>
      <c r="F272" s="1">
        <v>4614554</v>
      </c>
      <c r="G272" s="1" t="s">
        <v>1305</v>
      </c>
      <c r="H272" s="1">
        <v>0.16900000000000001</v>
      </c>
      <c r="I272" s="1">
        <v>386.4</v>
      </c>
      <c r="J272" s="1">
        <v>1119.5999999999999</v>
      </c>
      <c r="K272" s="1">
        <v>0.26090000000000002</v>
      </c>
      <c r="L272" s="1">
        <v>3.2599999999999997E-2</v>
      </c>
      <c r="M272" s="1">
        <v>0.12509999999999999</v>
      </c>
      <c r="N272" s="1">
        <v>1506</v>
      </c>
      <c r="O272" s="1" t="s">
        <v>1316</v>
      </c>
      <c r="P272" s="1" t="s">
        <v>1313</v>
      </c>
      <c r="Q272" s="1" t="s">
        <v>1714</v>
      </c>
    </row>
    <row r="273" spans="1:17" x14ac:dyDescent="0.2">
      <c r="A273" s="1" t="s">
        <v>221</v>
      </c>
      <c r="B273" s="1" t="s">
        <v>1807</v>
      </c>
      <c r="C273" s="1" t="s">
        <v>220</v>
      </c>
      <c r="D273" s="1" t="s">
        <v>42</v>
      </c>
      <c r="E273" s="1">
        <v>4645348</v>
      </c>
      <c r="F273" s="1">
        <v>4672458</v>
      </c>
      <c r="G273" s="1" t="s">
        <v>1305</v>
      </c>
      <c r="H273" s="1">
        <v>9.5100000000000004E-2</v>
      </c>
      <c r="I273" s="1">
        <v>672.9</v>
      </c>
      <c r="J273" s="1">
        <v>1412.1</v>
      </c>
      <c r="K273" s="1">
        <v>0.26919999999999999</v>
      </c>
      <c r="L273" s="1">
        <v>1.6899999999999998E-2</v>
      </c>
      <c r="M273" s="1">
        <v>6.2700000000000006E-2</v>
      </c>
      <c r="N273" s="1">
        <v>2085</v>
      </c>
      <c r="O273" s="1" t="s">
        <v>1312</v>
      </c>
      <c r="P273" s="1" t="s">
        <v>1313</v>
      </c>
      <c r="Q273" s="1" t="s">
        <v>1714</v>
      </c>
    </row>
    <row r="274" spans="1:17" x14ac:dyDescent="0.2">
      <c r="A274" s="1" t="s">
        <v>221</v>
      </c>
      <c r="B274" s="1" t="s">
        <v>1807</v>
      </c>
      <c r="C274" s="1" t="s">
        <v>220</v>
      </c>
      <c r="D274" s="1" t="s">
        <v>42</v>
      </c>
      <c r="E274" s="1">
        <v>4645348</v>
      </c>
      <c r="F274" s="1">
        <v>4672458</v>
      </c>
      <c r="G274" s="1" t="s">
        <v>1305</v>
      </c>
      <c r="H274" s="1">
        <v>0.12529999999999999</v>
      </c>
      <c r="I274" s="1">
        <v>536.5</v>
      </c>
      <c r="J274" s="1">
        <v>1548.5</v>
      </c>
      <c r="K274" s="1">
        <v>0.1696</v>
      </c>
      <c r="L274" s="1">
        <v>1.8499999999999999E-2</v>
      </c>
      <c r="M274" s="1">
        <v>0.1089</v>
      </c>
      <c r="N274" s="1">
        <v>2085</v>
      </c>
      <c r="O274" s="1" t="s">
        <v>1315</v>
      </c>
      <c r="P274" s="1" t="s">
        <v>1313</v>
      </c>
      <c r="Q274" s="1" t="s">
        <v>1714</v>
      </c>
    </row>
    <row r="275" spans="1:17" x14ac:dyDescent="0.2">
      <c r="A275" s="1" t="s">
        <v>221</v>
      </c>
      <c r="B275" s="1" t="s">
        <v>1807</v>
      </c>
      <c r="C275" s="1" t="s">
        <v>220</v>
      </c>
      <c r="D275" s="1" t="s">
        <v>42</v>
      </c>
      <c r="E275" s="1">
        <v>4645348</v>
      </c>
      <c r="F275" s="1">
        <v>4672458</v>
      </c>
      <c r="G275" s="1" t="s">
        <v>1305</v>
      </c>
      <c r="H275" s="1">
        <v>0.15529999999999999</v>
      </c>
      <c r="I275" s="1">
        <v>574.6</v>
      </c>
      <c r="J275" s="1">
        <v>1510.4</v>
      </c>
      <c r="K275" s="1">
        <v>0.2261</v>
      </c>
      <c r="L275" s="1">
        <v>2.6599999999999999E-2</v>
      </c>
      <c r="M275" s="1">
        <v>0.1178</v>
      </c>
      <c r="N275" s="1">
        <v>2085</v>
      </c>
      <c r="O275" s="1" t="s">
        <v>1316</v>
      </c>
      <c r="P275" s="1" t="s">
        <v>1313</v>
      </c>
      <c r="Q275" s="1" t="s">
        <v>1714</v>
      </c>
    </row>
    <row r="276" spans="1:17" x14ac:dyDescent="0.2">
      <c r="A276" s="1" t="s">
        <v>1808</v>
      </c>
      <c r="B276" s="1" t="s">
        <v>1809</v>
      </c>
      <c r="C276" s="1" t="s">
        <v>1810</v>
      </c>
      <c r="D276" s="1" t="s">
        <v>41</v>
      </c>
      <c r="E276" s="1">
        <v>47295168</v>
      </c>
      <c r="F276" s="1">
        <v>47338055</v>
      </c>
      <c r="G276" s="1" t="s">
        <v>1305</v>
      </c>
      <c r="H276" s="1">
        <v>0.1105</v>
      </c>
      <c r="I276" s="1">
        <v>822.2</v>
      </c>
      <c r="J276" s="1">
        <v>2279.8000000000002</v>
      </c>
      <c r="K276" s="1">
        <v>7.22E-2</v>
      </c>
      <c r="L276" s="1">
        <v>8.3999999999999995E-3</v>
      </c>
      <c r="M276" s="1">
        <v>0.1158</v>
      </c>
      <c r="N276" s="1">
        <v>3102</v>
      </c>
      <c r="O276" s="1" t="s">
        <v>1315</v>
      </c>
      <c r="P276" s="1" t="s">
        <v>1320</v>
      </c>
      <c r="Q276" s="1" t="s">
        <v>1314</v>
      </c>
    </row>
    <row r="277" spans="1:17" x14ac:dyDescent="0.2">
      <c r="A277" s="1" t="s">
        <v>226</v>
      </c>
      <c r="B277" s="1" t="s">
        <v>1811</v>
      </c>
      <c r="C277" s="1" t="s">
        <v>225</v>
      </c>
      <c r="D277" s="1" t="s">
        <v>42</v>
      </c>
      <c r="E277" s="1">
        <v>4707076</v>
      </c>
      <c r="F277" s="1">
        <v>4744905</v>
      </c>
      <c r="G277" s="1" t="s">
        <v>1305</v>
      </c>
      <c r="H277" s="1">
        <v>4.4400000000000002E-2</v>
      </c>
      <c r="I277" s="1">
        <v>685.6</v>
      </c>
      <c r="J277" s="1">
        <v>1453.4</v>
      </c>
      <c r="K277" s="1">
        <v>3.1899999999999998E-2</v>
      </c>
      <c r="L277" s="1">
        <v>1.4E-3</v>
      </c>
      <c r="M277" s="1">
        <v>4.3299999999999998E-2</v>
      </c>
      <c r="N277" s="1">
        <v>2139</v>
      </c>
      <c r="O277" s="1" t="s">
        <v>1312</v>
      </c>
      <c r="P277" s="1" t="s">
        <v>1313</v>
      </c>
      <c r="Q277" s="1" t="s">
        <v>1714</v>
      </c>
    </row>
    <row r="278" spans="1:17" x14ac:dyDescent="0.2">
      <c r="A278" s="1" t="s">
        <v>226</v>
      </c>
      <c r="B278" s="1" t="s">
        <v>1811</v>
      </c>
      <c r="C278" s="1" t="s">
        <v>225</v>
      </c>
      <c r="D278" s="1" t="s">
        <v>42</v>
      </c>
      <c r="E278" s="1">
        <v>4707076</v>
      </c>
      <c r="F278" s="1">
        <v>4744905</v>
      </c>
      <c r="G278" s="1" t="s">
        <v>1305</v>
      </c>
      <c r="H278" s="1">
        <v>7.6499999999999999E-2</v>
      </c>
      <c r="I278" s="1">
        <v>627.70000000000005</v>
      </c>
      <c r="J278" s="1">
        <v>1511.3</v>
      </c>
      <c r="K278" s="1">
        <v>2.4199999999999999E-2</v>
      </c>
      <c r="L278" s="1">
        <v>2E-3</v>
      </c>
      <c r="M278" s="1">
        <v>8.2100000000000006E-2</v>
      </c>
      <c r="N278" s="1">
        <v>2139</v>
      </c>
      <c r="O278" s="1" t="s">
        <v>1315</v>
      </c>
      <c r="P278" s="1" t="s">
        <v>1313</v>
      </c>
      <c r="Q278" s="1" t="s">
        <v>1714</v>
      </c>
    </row>
    <row r="279" spans="1:17" x14ac:dyDescent="0.2">
      <c r="A279" s="1" t="s">
        <v>226</v>
      </c>
      <c r="B279" s="1" t="s">
        <v>1811</v>
      </c>
      <c r="C279" s="1" t="s">
        <v>225</v>
      </c>
      <c r="D279" s="1" t="s">
        <v>42</v>
      </c>
      <c r="E279" s="1">
        <v>4707076</v>
      </c>
      <c r="F279" s="1">
        <v>4744905</v>
      </c>
      <c r="G279" s="1" t="s">
        <v>1305</v>
      </c>
      <c r="H279" s="1">
        <v>5.5599999999999997E-2</v>
      </c>
      <c r="I279" s="1">
        <v>636.1</v>
      </c>
      <c r="J279" s="1">
        <v>1502.9</v>
      </c>
      <c r="K279" s="1">
        <v>3.4700000000000002E-2</v>
      </c>
      <c r="L279" s="1">
        <v>2E-3</v>
      </c>
      <c r="M279" s="1">
        <v>5.7599999999999998E-2</v>
      </c>
      <c r="N279" s="1">
        <v>2139</v>
      </c>
      <c r="O279" s="1" t="s">
        <v>1316</v>
      </c>
      <c r="P279" s="1" t="s">
        <v>1313</v>
      </c>
      <c r="Q279" s="1" t="s">
        <v>1714</v>
      </c>
    </row>
    <row r="280" spans="1:17" x14ac:dyDescent="0.2">
      <c r="A280" s="1" t="s">
        <v>234</v>
      </c>
      <c r="B280" s="1" t="s">
        <v>1812</v>
      </c>
      <c r="C280" s="1" t="s">
        <v>233</v>
      </c>
      <c r="D280" s="1" t="s">
        <v>42</v>
      </c>
      <c r="E280" s="1">
        <v>5039268</v>
      </c>
      <c r="F280" s="1">
        <v>5053568</v>
      </c>
      <c r="G280" s="1" t="s">
        <v>1305</v>
      </c>
      <c r="H280" s="1">
        <v>0.2155</v>
      </c>
      <c r="I280" s="1">
        <v>187.8</v>
      </c>
      <c r="J280" s="1">
        <v>517.20000000000005</v>
      </c>
      <c r="K280" s="1">
        <v>0.24110000000000001</v>
      </c>
      <c r="L280" s="1">
        <v>3.9100000000000003E-2</v>
      </c>
      <c r="M280" s="1">
        <v>0.16209999999999999</v>
      </c>
      <c r="N280" s="1">
        <v>705</v>
      </c>
      <c r="O280" s="1" t="s">
        <v>1312</v>
      </c>
      <c r="P280" s="1" t="s">
        <v>1313</v>
      </c>
      <c r="Q280" s="1" t="s">
        <v>1714</v>
      </c>
    </row>
    <row r="281" spans="1:17" x14ac:dyDescent="0.2">
      <c r="A281" s="1" t="s">
        <v>234</v>
      </c>
      <c r="B281" s="1" t="s">
        <v>1812</v>
      </c>
      <c r="C281" s="1" t="s">
        <v>233</v>
      </c>
      <c r="D281" s="1" t="s">
        <v>42</v>
      </c>
      <c r="E281" s="1">
        <v>5039268</v>
      </c>
      <c r="F281" s="1">
        <v>5053568</v>
      </c>
      <c r="G281" s="1" t="s">
        <v>1305</v>
      </c>
      <c r="H281" s="1">
        <v>0.1971</v>
      </c>
      <c r="I281" s="1">
        <v>167.3</v>
      </c>
      <c r="J281" s="1">
        <v>537.70000000000005</v>
      </c>
      <c r="K281" s="1">
        <v>0.28060000000000002</v>
      </c>
      <c r="L281" s="1">
        <v>4.0800000000000003E-2</v>
      </c>
      <c r="M281" s="1">
        <v>0.14560000000000001</v>
      </c>
      <c r="N281" s="1">
        <v>705</v>
      </c>
      <c r="O281" s="1" t="s">
        <v>1315</v>
      </c>
      <c r="P281" s="1" t="s">
        <v>1313</v>
      </c>
      <c r="Q281" s="1" t="s">
        <v>1714</v>
      </c>
    </row>
    <row r="282" spans="1:17" x14ac:dyDescent="0.2">
      <c r="A282" s="1" t="s">
        <v>234</v>
      </c>
      <c r="B282" s="1" t="s">
        <v>1812</v>
      </c>
      <c r="C282" s="1" t="s">
        <v>233</v>
      </c>
      <c r="D282" s="1" t="s">
        <v>42</v>
      </c>
      <c r="E282" s="1">
        <v>5039268</v>
      </c>
      <c r="F282" s="1">
        <v>5053568</v>
      </c>
      <c r="G282" s="1" t="s">
        <v>1305</v>
      </c>
      <c r="H282" s="1">
        <v>0.27310000000000001</v>
      </c>
      <c r="I282" s="1">
        <v>179.1</v>
      </c>
      <c r="J282" s="1">
        <v>525.9</v>
      </c>
      <c r="K282" s="1">
        <v>0.2792</v>
      </c>
      <c r="L282" s="1">
        <v>5.5E-2</v>
      </c>
      <c r="M282" s="1">
        <v>0.19689999999999999</v>
      </c>
      <c r="N282" s="1">
        <v>705</v>
      </c>
      <c r="O282" s="1" t="s">
        <v>1316</v>
      </c>
      <c r="P282" s="1" t="s">
        <v>1313</v>
      </c>
      <c r="Q282" s="1" t="s">
        <v>1714</v>
      </c>
    </row>
    <row r="283" spans="1:17" x14ac:dyDescent="0.2">
      <c r="A283" s="1" t="s">
        <v>1813</v>
      </c>
      <c r="B283" s="1" t="s">
        <v>1814</v>
      </c>
      <c r="C283" s="1" t="s">
        <v>1815</v>
      </c>
      <c r="D283" s="1" t="s">
        <v>41</v>
      </c>
      <c r="E283" s="1">
        <v>47337956</v>
      </c>
      <c r="F283" s="1">
        <v>47370641</v>
      </c>
      <c r="G283" s="1" t="s">
        <v>1305</v>
      </c>
      <c r="H283" s="1">
        <v>0.34060000000000001</v>
      </c>
      <c r="I283" s="1">
        <v>148.4</v>
      </c>
      <c r="J283" s="1">
        <v>463.6</v>
      </c>
      <c r="K283" s="1">
        <v>0.18509999999999999</v>
      </c>
      <c r="L283" s="1">
        <v>5.4899999999999997E-2</v>
      </c>
      <c r="M283" s="1">
        <v>0.29659999999999997</v>
      </c>
      <c r="N283" s="1">
        <v>612</v>
      </c>
      <c r="O283" s="1" t="s">
        <v>1315</v>
      </c>
      <c r="P283" s="1" t="s">
        <v>1320</v>
      </c>
      <c r="Q283" s="1" t="s">
        <v>1314</v>
      </c>
    </row>
    <row r="284" spans="1:17" x14ac:dyDescent="0.2">
      <c r="A284" s="1" t="s">
        <v>1816</v>
      </c>
      <c r="B284" s="1" t="s">
        <v>1817</v>
      </c>
      <c r="C284" s="1" t="s">
        <v>1818</v>
      </c>
      <c r="D284" s="1" t="s">
        <v>41</v>
      </c>
      <c r="E284" s="1">
        <v>47420434</v>
      </c>
      <c r="F284" s="1">
        <v>47459767</v>
      </c>
      <c r="G284" s="1" t="s">
        <v>1305</v>
      </c>
      <c r="H284" s="1">
        <v>0.10050000000000001</v>
      </c>
      <c r="I284" s="1">
        <v>485.7</v>
      </c>
      <c r="J284" s="1">
        <v>1128.3</v>
      </c>
      <c r="K284" s="1">
        <v>0.22220000000000001</v>
      </c>
      <c r="L284" s="1">
        <v>1.6299999999999999E-2</v>
      </c>
      <c r="M284" s="1">
        <v>7.3400000000000007E-2</v>
      </c>
      <c r="N284" s="1">
        <v>1614</v>
      </c>
      <c r="O284" s="1" t="s">
        <v>1315</v>
      </c>
      <c r="P284" s="1" t="s">
        <v>1320</v>
      </c>
      <c r="Q284" s="1" t="s">
        <v>1314</v>
      </c>
    </row>
    <row r="285" spans="1:17" x14ac:dyDescent="0.2">
      <c r="A285" s="1" t="s">
        <v>238</v>
      </c>
      <c r="B285" s="1" t="s">
        <v>1819</v>
      </c>
      <c r="C285" s="1" t="s">
        <v>237</v>
      </c>
      <c r="D285" s="1" t="s">
        <v>42</v>
      </c>
      <c r="E285" s="1">
        <v>5066976</v>
      </c>
      <c r="F285" s="1">
        <v>5085573</v>
      </c>
      <c r="G285" s="1" t="s">
        <v>1305</v>
      </c>
      <c r="H285" s="1">
        <v>0.18909999999999999</v>
      </c>
      <c r="I285" s="1">
        <v>200.6</v>
      </c>
      <c r="J285" s="1">
        <v>651.4</v>
      </c>
      <c r="K285" s="1">
        <v>9.35E-2</v>
      </c>
      <c r="L285" s="1">
        <v>1.9199999999999998E-2</v>
      </c>
      <c r="M285" s="1">
        <v>0.2054</v>
      </c>
      <c r="N285" s="1">
        <v>852</v>
      </c>
      <c r="O285" s="1" t="s">
        <v>1312</v>
      </c>
      <c r="P285" s="1" t="s">
        <v>1313</v>
      </c>
      <c r="Q285" s="1" t="s">
        <v>1714</v>
      </c>
    </row>
    <row r="286" spans="1:17" x14ac:dyDescent="0.2">
      <c r="A286" s="1" t="s">
        <v>238</v>
      </c>
      <c r="B286" s="1" t="s">
        <v>1819</v>
      </c>
      <c r="C286" s="1" t="s">
        <v>237</v>
      </c>
      <c r="D286" s="1" t="s">
        <v>42</v>
      </c>
      <c r="E286" s="1">
        <v>5066976</v>
      </c>
      <c r="F286" s="1">
        <v>5085573</v>
      </c>
      <c r="G286" s="1" t="s">
        <v>1305</v>
      </c>
      <c r="H286" s="1">
        <v>0.16039999999999999</v>
      </c>
      <c r="I286" s="1">
        <v>185.3</v>
      </c>
      <c r="J286" s="1">
        <v>666.7</v>
      </c>
      <c r="K286" s="1">
        <v>3.5499999999999997E-2</v>
      </c>
      <c r="L286" s="1">
        <v>7.7000000000000002E-3</v>
      </c>
      <c r="M286" s="1">
        <v>0.218</v>
      </c>
      <c r="N286" s="1">
        <v>852</v>
      </c>
      <c r="O286" s="1" t="s">
        <v>1315</v>
      </c>
      <c r="P286" s="1" t="s">
        <v>1313</v>
      </c>
      <c r="Q286" s="1" t="s">
        <v>1714</v>
      </c>
    </row>
    <row r="287" spans="1:17" x14ac:dyDescent="0.2">
      <c r="A287" s="1" t="s">
        <v>238</v>
      </c>
      <c r="B287" s="1" t="s">
        <v>1819</v>
      </c>
      <c r="C287" s="1" t="s">
        <v>237</v>
      </c>
      <c r="D287" s="1" t="s">
        <v>42</v>
      </c>
      <c r="E287" s="1">
        <v>5066976</v>
      </c>
      <c r="F287" s="1">
        <v>5085573</v>
      </c>
      <c r="G287" s="1" t="s">
        <v>1305</v>
      </c>
      <c r="H287" s="1">
        <v>0.21049999999999999</v>
      </c>
      <c r="I287" s="1">
        <v>214.2</v>
      </c>
      <c r="J287" s="1">
        <v>637.79999999999995</v>
      </c>
      <c r="K287" s="1">
        <v>0.12130000000000001</v>
      </c>
      <c r="L287" s="1">
        <v>2.4899999999999999E-2</v>
      </c>
      <c r="M287" s="1">
        <v>0.20499999999999999</v>
      </c>
      <c r="N287" s="1">
        <v>852</v>
      </c>
      <c r="O287" s="1" t="s">
        <v>1316</v>
      </c>
      <c r="P287" s="1" t="s">
        <v>1313</v>
      </c>
      <c r="Q287" s="1" t="s">
        <v>1714</v>
      </c>
    </row>
    <row r="288" spans="1:17" x14ac:dyDescent="0.2">
      <c r="A288" s="1" t="s">
        <v>242</v>
      </c>
      <c r="B288" s="1" t="s">
        <v>1820</v>
      </c>
      <c r="C288" s="1" t="s">
        <v>241</v>
      </c>
      <c r="D288" s="1" t="s">
        <v>42</v>
      </c>
      <c r="E288" s="1">
        <v>5092598</v>
      </c>
      <c r="F288" s="1">
        <v>5093488</v>
      </c>
      <c r="G288" s="1" t="s">
        <v>1305</v>
      </c>
      <c r="H288" s="1">
        <v>0.15529999999999999</v>
      </c>
      <c r="I288" s="1">
        <v>236.1</v>
      </c>
      <c r="J288" s="1">
        <v>645.9</v>
      </c>
      <c r="K288" s="1">
        <v>0.55859999999999999</v>
      </c>
      <c r="L288" s="1">
        <v>4.2700000000000002E-2</v>
      </c>
      <c r="M288" s="1">
        <v>7.6499999999999999E-2</v>
      </c>
      <c r="N288" s="1">
        <v>882</v>
      </c>
      <c r="O288" s="1" t="s">
        <v>1315</v>
      </c>
      <c r="P288" s="1" t="s">
        <v>1713</v>
      </c>
      <c r="Q288" s="1" t="s">
        <v>1714</v>
      </c>
    </row>
    <row r="289" spans="1:17" x14ac:dyDescent="0.2">
      <c r="A289" s="1" t="s">
        <v>1821</v>
      </c>
      <c r="B289" s="1" t="s">
        <v>1822</v>
      </c>
      <c r="C289" s="1" t="s">
        <v>1823</v>
      </c>
      <c r="D289" s="1" t="s">
        <v>41</v>
      </c>
      <c r="E289" s="1">
        <v>47475452</v>
      </c>
      <c r="F289" s="1">
        <v>47487460</v>
      </c>
      <c r="G289" s="1" t="s">
        <v>1305</v>
      </c>
      <c r="H289" s="1">
        <v>0.2384</v>
      </c>
      <c r="I289" s="1">
        <v>297.39999999999998</v>
      </c>
      <c r="J289" s="1">
        <v>932.6</v>
      </c>
      <c r="K289" s="1">
        <v>0.27910000000000001</v>
      </c>
      <c r="L289" s="1">
        <v>4.8899999999999999E-2</v>
      </c>
      <c r="M289" s="1">
        <v>0.17519999999999999</v>
      </c>
      <c r="N289" s="1">
        <v>1230</v>
      </c>
      <c r="O289" s="1" t="s">
        <v>1315</v>
      </c>
      <c r="P289" s="1" t="s">
        <v>1320</v>
      </c>
      <c r="Q289" s="1" t="s">
        <v>1314</v>
      </c>
    </row>
    <row r="290" spans="1:17" x14ac:dyDescent="0.2">
      <c r="A290" s="1" t="s">
        <v>1824</v>
      </c>
      <c r="B290" s="1" t="s">
        <v>1825</v>
      </c>
      <c r="C290" s="1" t="s">
        <v>1826</v>
      </c>
      <c r="D290" s="1" t="s">
        <v>41</v>
      </c>
      <c r="E290" s="1">
        <v>47520926</v>
      </c>
      <c r="F290" s="1">
        <v>47530028</v>
      </c>
      <c r="G290" s="1" t="s">
        <v>1305</v>
      </c>
      <c r="H290" s="1">
        <v>0.28349999999999997</v>
      </c>
      <c r="I290" s="1">
        <v>247.1</v>
      </c>
      <c r="J290" s="1">
        <v>742.9</v>
      </c>
      <c r="K290" s="1">
        <v>0.37519999999999998</v>
      </c>
      <c r="L290" s="1">
        <v>6.6799999999999998E-2</v>
      </c>
      <c r="M290" s="1">
        <v>0.1779</v>
      </c>
      <c r="N290" s="1">
        <v>990</v>
      </c>
      <c r="O290" s="1" t="s">
        <v>1315</v>
      </c>
      <c r="P290" s="1" t="s">
        <v>1320</v>
      </c>
      <c r="Q290" s="1" t="s">
        <v>1314</v>
      </c>
    </row>
    <row r="291" spans="1:17" x14ac:dyDescent="0.2">
      <c r="A291" s="1" t="s">
        <v>255</v>
      </c>
      <c r="B291" s="1" t="s">
        <v>1827</v>
      </c>
      <c r="C291" s="1" t="s">
        <v>254</v>
      </c>
      <c r="D291" s="1" t="s">
        <v>42</v>
      </c>
      <c r="E291" s="1">
        <v>5170383</v>
      </c>
      <c r="F291" s="1">
        <v>5205716</v>
      </c>
      <c r="G291" s="1" t="s">
        <v>1305</v>
      </c>
      <c r="H291" s="1">
        <v>5.3800000000000001E-2</v>
      </c>
      <c r="I291" s="1">
        <v>1581.7</v>
      </c>
      <c r="J291" s="1">
        <v>3587.3</v>
      </c>
      <c r="K291" s="1">
        <v>0.1757</v>
      </c>
      <c r="L291" s="1">
        <v>7.4000000000000003E-3</v>
      </c>
      <c r="M291" s="1">
        <v>4.19E-2</v>
      </c>
      <c r="N291" s="1">
        <v>5169</v>
      </c>
      <c r="O291" s="1" t="s">
        <v>1312</v>
      </c>
      <c r="P291" s="1" t="s">
        <v>1313</v>
      </c>
      <c r="Q291" s="1" t="s">
        <v>1714</v>
      </c>
    </row>
    <row r="292" spans="1:17" x14ac:dyDescent="0.2">
      <c r="A292" s="1" t="s">
        <v>255</v>
      </c>
      <c r="B292" s="1" t="s">
        <v>1827</v>
      </c>
      <c r="C292" s="1" t="s">
        <v>254</v>
      </c>
      <c r="D292" s="1" t="s">
        <v>42</v>
      </c>
      <c r="E292" s="1">
        <v>5170383</v>
      </c>
      <c r="F292" s="1">
        <v>5205716</v>
      </c>
      <c r="G292" s="1" t="s">
        <v>1305</v>
      </c>
      <c r="H292" s="1">
        <v>7.4399999999999994E-2</v>
      </c>
      <c r="I292" s="1">
        <v>1495.6</v>
      </c>
      <c r="J292" s="1">
        <v>3673.4</v>
      </c>
      <c r="K292" s="1">
        <v>3.1E-2</v>
      </c>
      <c r="L292" s="1">
        <v>2.5000000000000001E-3</v>
      </c>
      <c r="M292" s="1">
        <v>7.9699999999999993E-2</v>
      </c>
      <c r="N292" s="1">
        <v>5169</v>
      </c>
      <c r="O292" s="1" t="s">
        <v>1315</v>
      </c>
      <c r="P292" s="1" t="s">
        <v>1313</v>
      </c>
      <c r="Q292" s="1" t="s">
        <v>1714</v>
      </c>
    </row>
    <row r="293" spans="1:17" x14ac:dyDescent="0.2">
      <c r="A293" s="1" t="s">
        <v>255</v>
      </c>
      <c r="B293" s="1" t="s">
        <v>1827</v>
      </c>
      <c r="C293" s="1" t="s">
        <v>254</v>
      </c>
      <c r="D293" s="1" t="s">
        <v>42</v>
      </c>
      <c r="E293" s="1">
        <v>5170383</v>
      </c>
      <c r="F293" s="1">
        <v>5205716</v>
      </c>
      <c r="G293" s="1" t="s">
        <v>1305</v>
      </c>
      <c r="H293" s="1">
        <v>8.6800000000000002E-2</v>
      </c>
      <c r="I293" s="1">
        <v>1549.3</v>
      </c>
      <c r="J293" s="1">
        <v>3619.7</v>
      </c>
      <c r="K293" s="1">
        <v>0.11409999999999999</v>
      </c>
      <c r="L293" s="1">
        <v>8.6999999999999994E-3</v>
      </c>
      <c r="M293" s="1">
        <v>7.6200000000000004E-2</v>
      </c>
      <c r="N293" s="1">
        <v>5169</v>
      </c>
      <c r="O293" s="1" t="s">
        <v>1316</v>
      </c>
      <c r="P293" s="1" t="s">
        <v>1313</v>
      </c>
      <c r="Q293" s="1" t="s">
        <v>1714</v>
      </c>
    </row>
    <row r="294" spans="1:17" x14ac:dyDescent="0.2">
      <c r="A294" s="1" t="s">
        <v>1828</v>
      </c>
      <c r="B294" s="1" t="s">
        <v>1829</v>
      </c>
      <c r="C294" s="1" t="s">
        <v>1830</v>
      </c>
      <c r="D294" s="1" t="s">
        <v>41</v>
      </c>
      <c r="E294" s="1">
        <v>47554871</v>
      </c>
      <c r="F294" s="1">
        <v>47574471</v>
      </c>
      <c r="G294" s="1" t="s">
        <v>1305</v>
      </c>
      <c r="H294" s="1">
        <v>0.15720000000000001</v>
      </c>
      <c r="I294" s="1">
        <v>690.9</v>
      </c>
      <c r="J294" s="1">
        <v>1991.1</v>
      </c>
      <c r="K294" s="1">
        <v>0.20300000000000001</v>
      </c>
      <c r="L294" s="1">
        <v>2.5999999999999999E-2</v>
      </c>
      <c r="M294" s="1">
        <v>0.1283</v>
      </c>
      <c r="N294" s="1">
        <v>2682</v>
      </c>
      <c r="O294" s="1" t="s">
        <v>1315</v>
      </c>
      <c r="P294" s="1" t="s">
        <v>1320</v>
      </c>
      <c r="Q294" s="1" t="s">
        <v>1314</v>
      </c>
    </row>
    <row r="295" spans="1:17" x14ac:dyDescent="0.2">
      <c r="A295" s="1" t="s">
        <v>272</v>
      </c>
      <c r="B295" s="1" t="s">
        <v>1831</v>
      </c>
      <c r="C295" s="1" t="s">
        <v>271</v>
      </c>
      <c r="D295" s="1" t="s">
        <v>42</v>
      </c>
      <c r="E295" s="1">
        <v>5243022</v>
      </c>
      <c r="F295" s="1">
        <v>5249992</v>
      </c>
      <c r="G295" s="1" t="s">
        <v>1305</v>
      </c>
      <c r="H295" s="1">
        <v>0.1143</v>
      </c>
      <c r="I295" s="1">
        <v>266.89999999999998</v>
      </c>
      <c r="J295" s="1">
        <v>924.1</v>
      </c>
      <c r="K295" s="1">
        <v>0.2205</v>
      </c>
      <c r="L295" s="1">
        <v>2.1299999999999999E-2</v>
      </c>
      <c r="M295" s="1">
        <v>9.64E-2</v>
      </c>
      <c r="N295" s="1">
        <v>1191</v>
      </c>
      <c r="O295" s="1" t="s">
        <v>1312</v>
      </c>
      <c r="P295" s="1" t="s">
        <v>1313</v>
      </c>
      <c r="Q295" s="1" t="s">
        <v>1714</v>
      </c>
    </row>
    <row r="296" spans="1:17" x14ac:dyDescent="0.2">
      <c r="A296" s="1" t="s">
        <v>272</v>
      </c>
      <c r="B296" s="1" t="s">
        <v>1831</v>
      </c>
      <c r="C296" s="1" t="s">
        <v>271</v>
      </c>
      <c r="D296" s="1" t="s">
        <v>42</v>
      </c>
      <c r="E296" s="1">
        <v>5243022</v>
      </c>
      <c r="F296" s="1">
        <v>5249992</v>
      </c>
      <c r="G296" s="1" t="s">
        <v>1305</v>
      </c>
      <c r="H296" s="1">
        <v>8.5199999999999998E-2</v>
      </c>
      <c r="I296" s="1">
        <v>255.6</v>
      </c>
      <c r="J296" s="1">
        <v>935.4</v>
      </c>
      <c r="K296" s="1">
        <v>0.1227</v>
      </c>
      <c r="L296" s="1">
        <v>1.12E-2</v>
      </c>
      <c r="M296" s="1">
        <v>9.1300000000000006E-2</v>
      </c>
      <c r="N296" s="1">
        <v>1191</v>
      </c>
      <c r="O296" s="1" t="s">
        <v>1315</v>
      </c>
      <c r="P296" s="1" t="s">
        <v>1313</v>
      </c>
      <c r="Q296" s="1" t="s">
        <v>1714</v>
      </c>
    </row>
    <row r="297" spans="1:17" x14ac:dyDescent="0.2">
      <c r="A297" s="1" t="s">
        <v>272</v>
      </c>
      <c r="B297" s="1" t="s">
        <v>1831</v>
      </c>
      <c r="C297" s="1" t="s">
        <v>271</v>
      </c>
      <c r="D297" s="1" t="s">
        <v>42</v>
      </c>
      <c r="E297" s="1">
        <v>5243022</v>
      </c>
      <c r="F297" s="1">
        <v>5249992</v>
      </c>
      <c r="G297" s="1" t="s">
        <v>1305</v>
      </c>
      <c r="H297" s="1">
        <v>0.1201</v>
      </c>
      <c r="I297" s="1">
        <v>267.10000000000002</v>
      </c>
      <c r="J297" s="1">
        <v>923.9</v>
      </c>
      <c r="K297" s="1">
        <v>0.19109999999999999</v>
      </c>
      <c r="L297" s="1">
        <v>2.0500000000000001E-2</v>
      </c>
      <c r="M297" s="1">
        <v>0.1075</v>
      </c>
      <c r="N297" s="1">
        <v>1191</v>
      </c>
      <c r="O297" s="1" t="s">
        <v>1316</v>
      </c>
      <c r="P297" s="1" t="s">
        <v>1313</v>
      </c>
      <c r="Q297" s="1" t="s">
        <v>1714</v>
      </c>
    </row>
    <row r="298" spans="1:17" x14ac:dyDescent="0.2">
      <c r="A298" s="1" t="s">
        <v>283</v>
      </c>
      <c r="B298" s="1" t="s">
        <v>1832</v>
      </c>
      <c r="C298" s="1" t="s">
        <v>282</v>
      </c>
      <c r="D298" s="1" t="s">
        <v>42</v>
      </c>
      <c r="E298" s="1">
        <v>5314283</v>
      </c>
      <c r="F298" s="1">
        <v>5317421</v>
      </c>
      <c r="G298" s="1" t="s">
        <v>1305</v>
      </c>
      <c r="H298" s="1">
        <v>0.23749999999999999</v>
      </c>
      <c r="I298" s="1">
        <v>198.7</v>
      </c>
      <c r="J298" s="1">
        <v>698.3</v>
      </c>
      <c r="K298" s="1">
        <v>0.23169999999999999</v>
      </c>
      <c r="L298" s="1">
        <v>4.5699999999999998E-2</v>
      </c>
      <c r="M298" s="1">
        <v>0.19700000000000001</v>
      </c>
      <c r="N298" s="1">
        <v>897</v>
      </c>
      <c r="O298" s="1" t="s">
        <v>1312</v>
      </c>
      <c r="P298" s="1" t="s">
        <v>1313</v>
      </c>
      <c r="Q298" s="1" t="s">
        <v>1714</v>
      </c>
    </row>
    <row r="299" spans="1:17" x14ac:dyDescent="0.2">
      <c r="A299" s="1" t="s">
        <v>283</v>
      </c>
      <c r="B299" s="1" t="s">
        <v>1832</v>
      </c>
      <c r="C299" s="1" t="s">
        <v>282</v>
      </c>
      <c r="D299" s="1" t="s">
        <v>42</v>
      </c>
      <c r="E299" s="1">
        <v>5314283</v>
      </c>
      <c r="F299" s="1">
        <v>5317421</v>
      </c>
      <c r="G299" s="1" t="s">
        <v>1305</v>
      </c>
      <c r="H299" s="1">
        <v>0.13339999999999999</v>
      </c>
      <c r="I299" s="1">
        <v>160.69999999999999</v>
      </c>
      <c r="J299" s="1">
        <v>736.3</v>
      </c>
      <c r="K299" s="1">
        <v>0.1467</v>
      </c>
      <c r="L299" s="1">
        <v>2.18E-2</v>
      </c>
      <c r="M299" s="1">
        <v>0.14849999999999999</v>
      </c>
      <c r="N299" s="1">
        <v>897</v>
      </c>
      <c r="O299" s="1" t="s">
        <v>1315</v>
      </c>
      <c r="P299" s="1" t="s">
        <v>1313</v>
      </c>
      <c r="Q299" s="1" t="s">
        <v>1714</v>
      </c>
    </row>
    <row r="300" spans="1:17" x14ac:dyDescent="0.2">
      <c r="A300" s="1" t="s">
        <v>283</v>
      </c>
      <c r="B300" s="1" t="s">
        <v>1832</v>
      </c>
      <c r="C300" s="1" t="s">
        <v>282</v>
      </c>
      <c r="D300" s="1" t="s">
        <v>42</v>
      </c>
      <c r="E300" s="1">
        <v>5314283</v>
      </c>
      <c r="F300" s="1">
        <v>5317421</v>
      </c>
      <c r="G300" s="1" t="s">
        <v>1305</v>
      </c>
      <c r="H300" s="1">
        <v>0.2223</v>
      </c>
      <c r="I300" s="1">
        <v>201.2</v>
      </c>
      <c r="J300" s="1">
        <v>695.8</v>
      </c>
      <c r="K300" s="1">
        <v>0.25790000000000002</v>
      </c>
      <c r="L300" s="1">
        <v>4.4999999999999998E-2</v>
      </c>
      <c r="M300" s="1">
        <v>0.17469999999999999</v>
      </c>
      <c r="N300" s="1">
        <v>897</v>
      </c>
      <c r="O300" s="1" t="s">
        <v>1316</v>
      </c>
      <c r="P300" s="1" t="s">
        <v>1313</v>
      </c>
      <c r="Q300" s="1" t="s">
        <v>1714</v>
      </c>
    </row>
    <row r="301" spans="1:17" x14ac:dyDescent="0.2">
      <c r="A301" s="1" t="s">
        <v>292</v>
      </c>
      <c r="B301" s="1" t="s">
        <v>1833</v>
      </c>
      <c r="C301" s="1" t="s">
        <v>291</v>
      </c>
      <c r="D301" s="1" t="s">
        <v>42</v>
      </c>
      <c r="E301" s="1">
        <v>5375617</v>
      </c>
      <c r="F301" s="1">
        <v>5376663</v>
      </c>
      <c r="G301" s="1" t="s">
        <v>1305</v>
      </c>
      <c r="H301" s="1">
        <v>0.1353</v>
      </c>
      <c r="I301" s="1">
        <v>219.8</v>
      </c>
      <c r="J301" s="1">
        <v>824.2</v>
      </c>
      <c r="K301" s="1">
        <v>3.32E-2</v>
      </c>
      <c r="L301" s="1">
        <v>6.3E-3</v>
      </c>
      <c r="M301" s="1">
        <v>0.1905</v>
      </c>
      <c r="N301" s="1">
        <v>1044</v>
      </c>
      <c r="O301" s="1" t="s">
        <v>1312</v>
      </c>
      <c r="P301" s="1" t="s">
        <v>1313</v>
      </c>
      <c r="Q301" s="1" t="s">
        <v>1714</v>
      </c>
    </row>
    <row r="302" spans="1:17" x14ac:dyDescent="0.2">
      <c r="A302" s="1" t="s">
        <v>292</v>
      </c>
      <c r="B302" s="1" t="s">
        <v>1833</v>
      </c>
      <c r="C302" s="1" t="s">
        <v>291</v>
      </c>
      <c r="D302" s="1" t="s">
        <v>42</v>
      </c>
      <c r="E302" s="1">
        <v>5375617</v>
      </c>
      <c r="F302" s="1">
        <v>5376663</v>
      </c>
      <c r="G302" s="1" t="s">
        <v>1305</v>
      </c>
      <c r="H302" s="1">
        <v>8.14E-2</v>
      </c>
      <c r="I302" s="1">
        <v>169.2</v>
      </c>
      <c r="J302" s="1">
        <v>874.8</v>
      </c>
      <c r="K302" s="1">
        <v>2.35E-2</v>
      </c>
      <c r="L302" s="1">
        <v>3.5000000000000001E-3</v>
      </c>
      <c r="M302" s="1">
        <v>0.14929999999999999</v>
      </c>
      <c r="N302" s="1">
        <v>1044</v>
      </c>
      <c r="O302" s="1" t="s">
        <v>1315</v>
      </c>
      <c r="P302" s="1" t="s">
        <v>1313</v>
      </c>
      <c r="Q302" s="1" t="s">
        <v>1714</v>
      </c>
    </row>
    <row r="303" spans="1:17" x14ac:dyDescent="0.2">
      <c r="A303" s="1" t="s">
        <v>292</v>
      </c>
      <c r="B303" s="1" t="s">
        <v>1833</v>
      </c>
      <c r="C303" s="1" t="s">
        <v>291</v>
      </c>
      <c r="D303" s="1" t="s">
        <v>42</v>
      </c>
      <c r="E303" s="1">
        <v>5375617</v>
      </c>
      <c r="F303" s="1">
        <v>5376663</v>
      </c>
      <c r="G303" s="1" t="s">
        <v>1305</v>
      </c>
      <c r="H303" s="1">
        <v>0.12670000000000001</v>
      </c>
      <c r="I303" s="1">
        <v>213.2</v>
      </c>
      <c r="J303" s="1">
        <v>830.8</v>
      </c>
      <c r="K303" s="1">
        <v>4.2500000000000003E-2</v>
      </c>
      <c r="L303" s="1">
        <v>7.4999999999999997E-3</v>
      </c>
      <c r="M303" s="1">
        <v>0.1774</v>
      </c>
      <c r="N303" s="1">
        <v>1044</v>
      </c>
      <c r="O303" s="1" t="s">
        <v>1316</v>
      </c>
      <c r="P303" s="1" t="s">
        <v>1313</v>
      </c>
      <c r="Q303" s="1" t="s">
        <v>1714</v>
      </c>
    </row>
    <row r="304" spans="1:17" x14ac:dyDescent="0.2">
      <c r="A304" s="1" t="s">
        <v>298</v>
      </c>
      <c r="B304" s="1" t="s">
        <v>1834</v>
      </c>
      <c r="C304" s="1" t="s">
        <v>297</v>
      </c>
      <c r="D304" s="1" t="s">
        <v>42</v>
      </c>
      <c r="E304" s="1">
        <v>5421744</v>
      </c>
      <c r="F304" s="1">
        <v>5422373</v>
      </c>
      <c r="G304" s="1" t="s">
        <v>1305</v>
      </c>
      <c r="H304" s="1">
        <v>0.28910000000000002</v>
      </c>
      <c r="I304" s="1">
        <v>119.3</v>
      </c>
      <c r="J304" s="1">
        <v>489.7</v>
      </c>
      <c r="K304" s="1">
        <v>0.26860000000000001</v>
      </c>
      <c r="L304" s="1">
        <v>6.2899999999999998E-2</v>
      </c>
      <c r="M304" s="1">
        <v>0.23400000000000001</v>
      </c>
      <c r="N304" s="1">
        <v>609</v>
      </c>
      <c r="O304" s="1" t="s">
        <v>1315</v>
      </c>
      <c r="P304" s="1" t="s">
        <v>1713</v>
      </c>
      <c r="Q304" s="1" t="s">
        <v>1714</v>
      </c>
    </row>
    <row r="305" spans="1:17" x14ac:dyDescent="0.2">
      <c r="A305" s="1" t="s">
        <v>1835</v>
      </c>
      <c r="B305" s="1" t="s">
        <v>1836</v>
      </c>
      <c r="C305" s="1" t="s">
        <v>1837</v>
      </c>
      <c r="D305" s="1" t="s">
        <v>41</v>
      </c>
      <c r="E305" s="1">
        <v>47882665</v>
      </c>
      <c r="F305" s="1">
        <v>47936807</v>
      </c>
      <c r="G305" s="1" t="s">
        <v>1305</v>
      </c>
      <c r="H305" s="1">
        <v>9.9500000000000005E-2</v>
      </c>
      <c r="I305" s="1">
        <v>1099</v>
      </c>
      <c r="J305" s="1">
        <v>2942</v>
      </c>
      <c r="K305" s="1">
        <v>8.2000000000000003E-2</v>
      </c>
      <c r="L305" s="1">
        <v>8.2000000000000007E-3</v>
      </c>
      <c r="M305" s="1">
        <v>0.1</v>
      </c>
      <c r="N305" s="1">
        <v>4041</v>
      </c>
      <c r="O305" s="1" t="s">
        <v>1315</v>
      </c>
      <c r="P305" s="1" t="s">
        <v>1320</v>
      </c>
      <c r="Q305" s="1" t="s">
        <v>1314</v>
      </c>
    </row>
    <row r="306" spans="1:17" x14ac:dyDescent="0.2">
      <c r="A306" s="1" t="s">
        <v>306</v>
      </c>
      <c r="B306" s="1" t="s">
        <v>1838</v>
      </c>
      <c r="C306" s="1" t="s">
        <v>305</v>
      </c>
      <c r="D306" s="1" t="s">
        <v>42</v>
      </c>
      <c r="E306" s="1">
        <v>5483878</v>
      </c>
      <c r="F306" s="1">
        <v>5506478</v>
      </c>
      <c r="G306" s="1" t="s">
        <v>1305</v>
      </c>
      <c r="H306" s="1">
        <v>6.5600000000000006E-2</v>
      </c>
      <c r="I306" s="1">
        <v>1023</v>
      </c>
      <c r="J306" s="1">
        <v>2415</v>
      </c>
      <c r="K306" s="1">
        <v>0.26150000000000001</v>
      </c>
      <c r="L306" s="1">
        <v>1.1900000000000001E-2</v>
      </c>
      <c r="M306" s="1">
        <v>4.5400000000000003E-2</v>
      </c>
      <c r="N306" s="1">
        <v>3438</v>
      </c>
      <c r="O306" s="1" t="s">
        <v>1312</v>
      </c>
      <c r="P306" s="1" t="s">
        <v>1313</v>
      </c>
      <c r="Q306" s="1" t="s">
        <v>1714</v>
      </c>
    </row>
    <row r="307" spans="1:17" x14ac:dyDescent="0.2">
      <c r="A307" s="1" t="s">
        <v>306</v>
      </c>
      <c r="B307" s="1" t="s">
        <v>1838</v>
      </c>
      <c r="C307" s="1" t="s">
        <v>305</v>
      </c>
      <c r="D307" s="1" t="s">
        <v>42</v>
      </c>
      <c r="E307" s="1">
        <v>5483878</v>
      </c>
      <c r="F307" s="1">
        <v>5506478</v>
      </c>
      <c r="G307" s="1" t="s">
        <v>1305</v>
      </c>
      <c r="H307" s="1">
        <v>0.1244</v>
      </c>
      <c r="I307" s="1">
        <v>921.9</v>
      </c>
      <c r="J307" s="1">
        <v>2516.1</v>
      </c>
      <c r="K307" s="1">
        <v>0.2198</v>
      </c>
      <c r="L307" s="1">
        <v>2.1299999999999999E-2</v>
      </c>
      <c r="M307" s="1">
        <v>9.6699999999999994E-2</v>
      </c>
      <c r="N307" s="1">
        <v>3438</v>
      </c>
      <c r="O307" s="1" t="s">
        <v>1315</v>
      </c>
      <c r="P307" s="1" t="s">
        <v>1313</v>
      </c>
      <c r="Q307" s="1" t="s">
        <v>1714</v>
      </c>
    </row>
    <row r="308" spans="1:17" x14ac:dyDescent="0.2">
      <c r="A308" s="1" t="s">
        <v>306</v>
      </c>
      <c r="B308" s="1" t="s">
        <v>1838</v>
      </c>
      <c r="C308" s="1" t="s">
        <v>305</v>
      </c>
      <c r="D308" s="1" t="s">
        <v>42</v>
      </c>
      <c r="E308" s="1">
        <v>5483878</v>
      </c>
      <c r="F308" s="1">
        <v>5506478</v>
      </c>
      <c r="G308" s="1" t="s">
        <v>1305</v>
      </c>
      <c r="H308" s="1">
        <v>0.1356</v>
      </c>
      <c r="I308" s="1">
        <v>942.6</v>
      </c>
      <c r="J308" s="1">
        <v>2495.4</v>
      </c>
      <c r="K308" s="1">
        <v>0.20330000000000001</v>
      </c>
      <c r="L308" s="1">
        <v>2.18E-2</v>
      </c>
      <c r="M308" s="1">
        <v>0.1072</v>
      </c>
      <c r="N308" s="1">
        <v>3438</v>
      </c>
      <c r="O308" s="1" t="s">
        <v>1316</v>
      </c>
      <c r="P308" s="1" t="s">
        <v>1313</v>
      </c>
      <c r="Q308" s="1" t="s">
        <v>1714</v>
      </c>
    </row>
    <row r="309" spans="1:17" x14ac:dyDescent="0.2">
      <c r="A309" s="1" t="s">
        <v>823</v>
      </c>
      <c r="B309" s="1" t="s">
        <v>1839</v>
      </c>
      <c r="C309" s="1" t="s">
        <v>822</v>
      </c>
      <c r="D309" s="1" t="s">
        <v>41</v>
      </c>
      <c r="E309" s="1">
        <v>47959130</v>
      </c>
      <c r="F309" s="1">
        <v>47978654</v>
      </c>
      <c r="G309" s="1" t="s">
        <v>1305</v>
      </c>
      <c r="H309" s="1">
        <v>0.19159999999999999</v>
      </c>
      <c r="I309" s="1">
        <v>410.8</v>
      </c>
      <c r="J309" s="1">
        <v>1242.2</v>
      </c>
      <c r="K309" s="1">
        <v>0.1469</v>
      </c>
      <c r="L309" s="1">
        <v>2.6100000000000002E-2</v>
      </c>
      <c r="M309" s="1">
        <v>0.1779</v>
      </c>
      <c r="N309" s="1">
        <v>1653</v>
      </c>
      <c r="O309" s="1" t="s">
        <v>1312</v>
      </c>
      <c r="P309" s="1" t="s">
        <v>1313</v>
      </c>
      <c r="Q309" s="1" t="s">
        <v>1314</v>
      </c>
    </row>
    <row r="310" spans="1:17" x14ac:dyDescent="0.2">
      <c r="A310" s="1" t="s">
        <v>823</v>
      </c>
      <c r="B310" s="1" t="s">
        <v>1839</v>
      </c>
      <c r="C310" s="1" t="s">
        <v>822</v>
      </c>
      <c r="D310" s="1" t="s">
        <v>41</v>
      </c>
      <c r="E310" s="1">
        <v>47959130</v>
      </c>
      <c r="F310" s="1">
        <v>47978654</v>
      </c>
      <c r="G310" s="1" t="s">
        <v>1305</v>
      </c>
      <c r="H310" s="1">
        <v>6.9000000000000006E-2</v>
      </c>
      <c r="I310" s="1">
        <v>423</v>
      </c>
      <c r="J310" s="1">
        <v>1230</v>
      </c>
      <c r="K310" s="1">
        <v>0.10780000000000001</v>
      </c>
      <c r="L310" s="1">
        <v>7.4000000000000003E-3</v>
      </c>
      <c r="M310" s="1">
        <v>6.8400000000000002E-2</v>
      </c>
      <c r="N310" s="1">
        <v>1653</v>
      </c>
      <c r="O310" s="1" t="s">
        <v>1315</v>
      </c>
      <c r="P310" s="1" t="s">
        <v>1313</v>
      </c>
      <c r="Q310" s="1" t="s">
        <v>1314</v>
      </c>
    </row>
    <row r="311" spans="1:17" x14ac:dyDescent="0.2">
      <c r="A311" s="1" t="s">
        <v>823</v>
      </c>
      <c r="B311" s="1" t="s">
        <v>1839</v>
      </c>
      <c r="C311" s="1" t="s">
        <v>822</v>
      </c>
      <c r="D311" s="1" t="s">
        <v>41</v>
      </c>
      <c r="E311" s="1">
        <v>47959130</v>
      </c>
      <c r="F311" s="1">
        <v>47978654</v>
      </c>
      <c r="G311" s="1" t="s">
        <v>1305</v>
      </c>
      <c r="H311" s="1">
        <v>0.21210000000000001</v>
      </c>
      <c r="I311" s="1">
        <v>406.2</v>
      </c>
      <c r="J311" s="1">
        <v>1246.8</v>
      </c>
      <c r="K311" s="1">
        <v>0.14929999999999999</v>
      </c>
      <c r="L311" s="1">
        <v>2.9499999999999998E-2</v>
      </c>
      <c r="M311" s="1">
        <v>0.19719999999999999</v>
      </c>
      <c r="N311" s="1">
        <v>1653</v>
      </c>
      <c r="O311" s="1" t="s">
        <v>1316</v>
      </c>
      <c r="P311" s="1" t="s">
        <v>1313</v>
      </c>
      <c r="Q311" s="1" t="s">
        <v>1314</v>
      </c>
    </row>
    <row r="312" spans="1:17" x14ac:dyDescent="0.2">
      <c r="A312" s="1" t="s">
        <v>316</v>
      </c>
      <c r="B312" s="1" t="s">
        <v>1840</v>
      </c>
      <c r="C312" s="1" t="s">
        <v>315</v>
      </c>
      <c r="D312" s="1" t="s">
        <v>42</v>
      </c>
      <c r="E312" s="1">
        <v>5515308</v>
      </c>
      <c r="F312" s="1">
        <v>5533088</v>
      </c>
      <c r="G312" s="1" t="s">
        <v>1305</v>
      </c>
      <c r="H312" s="1">
        <v>0.1414</v>
      </c>
      <c r="I312" s="1">
        <v>374.7</v>
      </c>
      <c r="J312" s="1">
        <v>1293.3</v>
      </c>
      <c r="K312" s="1">
        <v>0.34560000000000002</v>
      </c>
      <c r="L312" s="1">
        <v>3.3099999999999997E-2</v>
      </c>
      <c r="M312" s="1">
        <v>9.5699999999999993E-2</v>
      </c>
      <c r="N312" s="1">
        <v>1668</v>
      </c>
      <c r="O312" s="1" t="s">
        <v>1312</v>
      </c>
      <c r="P312" s="1" t="s">
        <v>1313</v>
      </c>
      <c r="Q312" s="1" t="s">
        <v>1714</v>
      </c>
    </row>
    <row r="313" spans="1:17" x14ac:dyDescent="0.2">
      <c r="A313" s="1" t="s">
        <v>316</v>
      </c>
      <c r="B313" s="1" t="s">
        <v>1840</v>
      </c>
      <c r="C313" s="1" t="s">
        <v>315</v>
      </c>
      <c r="D313" s="1" t="s">
        <v>42</v>
      </c>
      <c r="E313" s="1">
        <v>5515308</v>
      </c>
      <c r="F313" s="1">
        <v>5533088</v>
      </c>
      <c r="G313" s="1" t="s">
        <v>1305</v>
      </c>
      <c r="H313" s="1">
        <v>0.12670000000000001</v>
      </c>
      <c r="I313" s="1">
        <v>366</v>
      </c>
      <c r="J313" s="1">
        <v>1302</v>
      </c>
      <c r="K313" s="1">
        <v>0.15479999999999999</v>
      </c>
      <c r="L313" s="1">
        <v>1.9199999999999998E-2</v>
      </c>
      <c r="M313" s="1">
        <v>0.1242</v>
      </c>
      <c r="N313" s="1">
        <v>1668</v>
      </c>
      <c r="O313" s="1" t="s">
        <v>1315</v>
      </c>
      <c r="P313" s="1" t="s">
        <v>1313</v>
      </c>
      <c r="Q313" s="1" t="s">
        <v>1714</v>
      </c>
    </row>
    <row r="314" spans="1:17" x14ac:dyDescent="0.2">
      <c r="A314" s="1" t="s">
        <v>316</v>
      </c>
      <c r="B314" s="1" t="s">
        <v>1840</v>
      </c>
      <c r="C314" s="1" t="s">
        <v>315</v>
      </c>
      <c r="D314" s="1" t="s">
        <v>42</v>
      </c>
      <c r="E314" s="1">
        <v>5515308</v>
      </c>
      <c r="F314" s="1">
        <v>5533088</v>
      </c>
      <c r="G314" s="1" t="s">
        <v>1305</v>
      </c>
      <c r="H314" s="1">
        <v>0.15670000000000001</v>
      </c>
      <c r="I314" s="1">
        <v>366.9</v>
      </c>
      <c r="J314" s="1">
        <v>1301.0999999999999</v>
      </c>
      <c r="K314" s="1">
        <v>0.23469999999999999</v>
      </c>
      <c r="L314" s="1">
        <v>3.04E-2</v>
      </c>
      <c r="M314" s="1">
        <v>0.12959999999999999</v>
      </c>
      <c r="N314" s="1">
        <v>1668</v>
      </c>
      <c r="O314" s="1" t="s">
        <v>1316</v>
      </c>
      <c r="P314" s="1" t="s">
        <v>1313</v>
      </c>
      <c r="Q314" s="1" t="s">
        <v>1714</v>
      </c>
    </row>
    <row r="315" spans="1:17" x14ac:dyDescent="0.2">
      <c r="A315" s="1" t="s">
        <v>332</v>
      </c>
      <c r="B315" s="1" t="s">
        <v>1841</v>
      </c>
      <c r="C315" s="1" t="s">
        <v>331</v>
      </c>
      <c r="D315" s="1" t="s">
        <v>42</v>
      </c>
      <c r="E315" s="1">
        <v>5553341</v>
      </c>
      <c r="F315" s="1">
        <v>5558993</v>
      </c>
      <c r="G315" s="1" t="s">
        <v>1305</v>
      </c>
      <c r="H315" s="1">
        <v>6.2399999999999997E-2</v>
      </c>
      <c r="I315" s="1">
        <v>212.6</v>
      </c>
      <c r="J315" s="1">
        <v>738.4</v>
      </c>
      <c r="K315" s="1">
        <v>7.5800000000000006E-2</v>
      </c>
      <c r="L315" s="1">
        <v>5.5999999999999999E-3</v>
      </c>
      <c r="M315" s="1">
        <v>7.3700000000000002E-2</v>
      </c>
      <c r="N315" s="1">
        <v>951</v>
      </c>
      <c r="O315" s="1" t="s">
        <v>1312</v>
      </c>
      <c r="P315" s="1" t="s">
        <v>1313</v>
      </c>
      <c r="Q315" s="1" t="s">
        <v>1714</v>
      </c>
    </row>
    <row r="316" spans="1:17" x14ac:dyDescent="0.2">
      <c r="A316" s="1" t="s">
        <v>332</v>
      </c>
      <c r="B316" s="1" t="s">
        <v>1841</v>
      </c>
      <c r="C316" s="1" t="s">
        <v>331</v>
      </c>
      <c r="D316" s="1" t="s">
        <v>42</v>
      </c>
      <c r="E316" s="1">
        <v>5553341</v>
      </c>
      <c r="F316" s="1">
        <v>5558993</v>
      </c>
      <c r="G316" s="1" t="s">
        <v>1305</v>
      </c>
      <c r="H316" s="1">
        <v>0.1186</v>
      </c>
      <c r="I316" s="1">
        <v>163.5</v>
      </c>
      <c r="J316" s="1">
        <v>787.5</v>
      </c>
      <c r="K316" s="1">
        <v>0.14599999999999999</v>
      </c>
      <c r="L316" s="1">
        <v>1.9699999999999999E-2</v>
      </c>
      <c r="M316" s="1">
        <v>0.13500000000000001</v>
      </c>
      <c r="N316" s="1">
        <v>951</v>
      </c>
      <c r="O316" s="1" t="s">
        <v>1315</v>
      </c>
      <c r="P316" s="1" t="s">
        <v>1313</v>
      </c>
      <c r="Q316" s="1" t="s">
        <v>1714</v>
      </c>
    </row>
    <row r="317" spans="1:17" x14ac:dyDescent="0.2">
      <c r="A317" s="1" t="s">
        <v>332</v>
      </c>
      <c r="B317" s="1" t="s">
        <v>1841</v>
      </c>
      <c r="C317" s="1" t="s">
        <v>331</v>
      </c>
      <c r="D317" s="1" t="s">
        <v>42</v>
      </c>
      <c r="E317" s="1">
        <v>5553341</v>
      </c>
      <c r="F317" s="1">
        <v>5558993</v>
      </c>
      <c r="G317" s="1" t="s">
        <v>1305</v>
      </c>
      <c r="H317" s="1">
        <v>0.1278</v>
      </c>
      <c r="I317" s="1">
        <v>176.7</v>
      </c>
      <c r="J317" s="1">
        <v>774.3</v>
      </c>
      <c r="K317" s="1">
        <v>8.8800000000000004E-2</v>
      </c>
      <c r="L317" s="1">
        <v>1.46E-2</v>
      </c>
      <c r="M317" s="1">
        <v>0.16500000000000001</v>
      </c>
      <c r="N317" s="1">
        <v>951</v>
      </c>
      <c r="O317" s="1" t="s">
        <v>1316</v>
      </c>
      <c r="P317" s="1" t="s">
        <v>1313</v>
      </c>
      <c r="Q317" s="1" t="s">
        <v>1714</v>
      </c>
    </row>
    <row r="318" spans="1:17" x14ac:dyDescent="0.2">
      <c r="A318" s="1" t="s">
        <v>338</v>
      </c>
      <c r="B318" s="1" t="s">
        <v>1842</v>
      </c>
      <c r="C318" s="1" t="s">
        <v>337</v>
      </c>
      <c r="D318" s="1" t="s">
        <v>42</v>
      </c>
      <c r="E318" s="1">
        <v>5564442</v>
      </c>
      <c r="F318" s="1">
        <v>5571905</v>
      </c>
      <c r="G318" s="1" t="s">
        <v>1305</v>
      </c>
      <c r="H318" s="1">
        <v>0.17580000000000001</v>
      </c>
      <c r="I318" s="1">
        <v>197.5</v>
      </c>
      <c r="J318" s="1">
        <v>1044.5</v>
      </c>
      <c r="K318" s="1">
        <v>0.1081</v>
      </c>
      <c r="L318" s="1">
        <v>2.5399999999999999E-2</v>
      </c>
      <c r="M318" s="1">
        <v>0.23449999999999999</v>
      </c>
      <c r="N318" s="1">
        <v>1242</v>
      </c>
      <c r="O318" s="1" t="s">
        <v>1312</v>
      </c>
      <c r="P318" s="1" t="s">
        <v>1313</v>
      </c>
      <c r="Q318" s="1" t="s">
        <v>1714</v>
      </c>
    </row>
    <row r="319" spans="1:17" x14ac:dyDescent="0.2">
      <c r="A319" s="1" t="s">
        <v>338</v>
      </c>
      <c r="B319" s="1" t="s">
        <v>1842</v>
      </c>
      <c r="C319" s="1" t="s">
        <v>337</v>
      </c>
      <c r="D319" s="1" t="s">
        <v>42</v>
      </c>
      <c r="E319" s="1">
        <v>5564442</v>
      </c>
      <c r="F319" s="1">
        <v>5571905</v>
      </c>
      <c r="G319" s="1" t="s">
        <v>1305</v>
      </c>
      <c r="H319" s="1">
        <v>0.26400000000000001</v>
      </c>
      <c r="I319" s="1">
        <v>177.7</v>
      </c>
      <c r="J319" s="1">
        <v>1064.3</v>
      </c>
      <c r="K319" s="1">
        <v>0.1222</v>
      </c>
      <c r="L319" s="1">
        <v>4.3400000000000001E-2</v>
      </c>
      <c r="M319" s="1">
        <v>0.35520000000000002</v>
      </c>
      <c r="N319" s="1">
        <v>1242</v>
      </c>
      <c r="O319" s="1" t="s">
        <v>1315</v>
      </c>
      <c r="P319" s="1" t="s">
        <v>1313</v>
      </c>
      <c r="Q319" s="1" t="s">
        <v>1714</v>
      </c>
    </row>
    <row r="320" spans="1:17" x14ac:dyDescent="0.2">
      <c r="A320" s="1" t="s">
        <v>338</v>
      </c>
      <c r="B320" s="1" t="s">
        <v>1842</v>
      </c>
      <c r="C320" s="1" t="s">
        <v>337</v>
      </c>
      <c r="D320" s="1" t="s">
        <v>42</v>
      </c>
      <c r="E320" s="1">
        <v>5564442</v>
      </c>
      <c r="F320" s="1">
        <v>5571905</v>
      </c>
      <c r="G320" s="1" t="s">
        <v>1305</v>
      </c>
      <c r="H320" s="1">
        <v>0.3775</v>
      </c>
      <c r="I320" s="1">
        <v>193.7</v>
      </c>
      <c r="J320" s="1">
        <v>1048.3</v>
      </c>
      <c r="K320" s="1">
        <v>0.13170000000000001</v>
      </c>
      <c r="L320" s="1">
        <v>6.2E-2</v>
      </c>
      <c r="M320" s="1">
        <v>0.47120000000000001</v>
      </c>
      <c r="N320" s="1">
        <v>1242</v>
      </c>
      <c r="O320" s="1" t="s">
        <v>1316</v>
      </c>
      <c r="P320" s="1" t="s">
        <v>1313</v>
      </c>
      <c r="Q320" s="1" t="s">
        <v>1714</v>
      </c>
    </row>
    <row r="321" spans="1:17" x14ac:dyDescent="0.2">
      <c r="A321" s="1" t="s">
        <v>343</v>
      </c>
      <c r="B321" s="1" t="s">
        <v>1843</v>
      </c>
      <c r="C321" s="1" t="s">
        <v>342</v>
      </c>
      <c r="D321" s="1" t="s">
        <v>42</v>
      </c>
      <c r="E321" s="1">
        <v>5578605</v>
      </c>
      <c r="F321" s="1">
        <v>5579474</v>
      </c>
      <c r="G321" s="1" t="s">
        <v>1305</v>
      </c>
      <c r="H321" s="1">
        <v>0.17230000000000001</v>
      </c>
      <c r="I321" s="1">
        <v>57.4</v>
      </c>
      <c r="J321" s="1">
        <v>719.6</v>
      </c>
      <c r="K321" s="1">
        <v>0.1053</v>
      </c>
      <c r="L321" s="1">
        <v>3.5299999999999998E-2</v>
      </c>
      <c r="M321" s="1">
        <v>0.33529999999999999</v>
      </c>
      <c r="N321" s="1">
        <v>777</v>
      </c>
      <c r="O321" s="1" t="s">
        <v>1312</v>
      </c>
      <c r="P321" s="1" t="s">
        <v>1313</v>
      </c>
      <c r="Q321" s="1" t="s">
        <v>1714</v>
      </c>
    </row>
    <row r="322" spans="1:17" x14ac:dyDescent="0.2">
      <c r="A322" s="1" t="s">
        <v>343</v>
      </c>
      <c r="B322" s="1" t="s">
        <v>1843</v>
      </c>
      <c r="C322" s="1" t="s">
        <v>342</v>
      </c>
      <c r="D322" s="1" t="s">
        <v>42</v>
      </c>
      <c r="E322" s="1">
        <v>5578605</v>
      </c>
      <c r="F322" s="1">
        <v>5579474</v>
      </c>
      <c r="G322" s="1" t="s">
        <v>1305</v>
      </c>
      <c r="H322" s="1">
        <v>0.11609999999999999</v>
      </c>
      <c r="I322" s="1">
        <v>49.1</v>
      </c>
      <c r="J322" s="1">
        <v>727.9</v>
      </c>
      <c r="K322" s="1">
        <v>4.7500000000000001E-2</v>
      </c>
      <c r="L322" s="1">
        <v>1.7100000000000001E-2</v>
      </c>
      <c r="M322" s="1">
        <v>0.35949999999999999</v>
      </c>
      <c r="N322" s="1">
        <v>777</v>
      </c>
      <c r="O322" s="1" t="s">
        <v>1315</v>
      </c>
      <c r="P322" s="1" t="s">
        <v>1313</v>
      </c>
      <c r="Q322" s="1" t="s">
        <v>1714</v>
      </c>
    </row>
    <row r="323" spans="1:17" x14ac:dyDescent="0.2">
      <c r="A323" s="1" t="s">
        <v>343</v>
      </c>
      <c r="B323" s="1" t="s">
        <v>1843</v>
      </c>
      <c r="C323" s="1" t="s">
        <v>342</v>
      </c>
      <c r="D323" s="1" t="s">
        <v>42</v>
      </c>
      <c r="E323" s="1">
        <v>5578605</v>
      </c>
      <c r="F323" s="1">
        <v>5579474</v>
      </c>
      <c r="G323" s="1" t="s">
        <v>1305</v>
      </c>
      <c r="H323" s="1">
        <v>0.26429999999999998</v>
      </c>
      <c r="I323" s="1">
        <v>56.7</v>
      </c>
      <c r="J323" s="1">
        <v>720.3</v>
      </c>
      <c r="K323" s="1">
        <v>7.5800000000000006E-2</v>
      </c>
      <c r="L323" s="1">
        <v>4.6600000000000003E-2</v>
      </c>
      <c r="M323" s="1">
        <v>0.6149</v>
      </c>
      <c r="N323" s="1">
        <v>777</v>
      </c>
      <c r="O323" s="1" t="s">
        <v>1316</v>
      </c>
      <c r="P323" s="1" t="s">
        <v>1313</v>
      </c>
      <c r="Q323" s="1" t="s">
        <v>1714</v>
      </c>
    </row>
    <row r="324" spans="1:17" x14ac:dyDescent="0.2">
      <c r="A324" s="1" t="s">
        <v>349</v>
      </c>
      <c r="B324" s="1" t="s">
        <v>1844</v>
      </c>
      <c r="C324" s="1" t="s">
        <v>348</v>
      </c>
      <c r="D324" s="1" t="s">
        <v>42</v>
      </c>
      <c r="E324" s="1">
        <v>5582290</v>
      </c>
      <c r="F324" s="1">
        <v>5583223</v>
      </c>
      <c r="G324" s="1" t="s">
        <v>1305</v>
      </c>
      <c r="H324" s="1">
        <v>7.9600000000000004E-2</v>
      </c>
      <c r="I324" s="1">
        <v>74.599999999999994</v>
      </c>
      <c r="J324" s="1">
        <v>441.4</v>
      </c>
      <c r="K324" s="1">
        <v>0.26490000000000002</v>
      </c>
      <c r="L324" s="1">
        <v>1.89E-2</v>
      </c>
      <c r="M324" s="1">
        <v>7.1499999999999994E-2</v>
      </c>
      <c r="N324" s="1">
        <v>516</v>
      </c>
      <c r="O324" s="1" t="s">
        <v>1312</v>
      </c>
      <c r="P324" s="1" t="s">
        <v>1313</v>
      </c>
      <c r="Q324" s="1" t="s">
        <v>1714</v>
      </c>
    </row>
    <row r="325" spans="1:17" x14ac:dyDescent="0.2">
      <c r="A325" s="1" t="s">
        <v>349</v>
      </c>
      <c r="B325" s="1" t="s">
        <v>1844</v>
      </c>
      <c r="C325" s="1" t="s">
        <v>348</v>
      </c>
      <c r="D325" s="1" t="s">
        <v>42</v>
      </c>
      <c r="E325" s="1">
        <v>5582290</v>
      </c>
      <c r="F325" s="1">
        <v>5583223</v>
      </c>
      <c r="G325" s="1" t="s">
        <v>1305</v>
      </c>
      <c r="H325" s="1">
        <v>9.1300000000000006E-2</v>
      </c>
      <c r="I325" s="1">
        <v>80.400000000000006</v>
      </c>
      <c r="J325" s="1">
        <v>435.6</v>
      </c>
      <c r="K325" s="1">
        <v>0.12</v>
      </c>
      <c r="L325" s="1">
        <v>1.4200000000000001E-2</v>
      </c>
      <c r="M325" s="1">
        <v>0.1183</v>
      </c>
      <c r="N325" s="1">
        <v>516</v>
      </c>
      <c r="O325" s="1" t="s">
        <v>1315</v>
      </c>
      <c r="P325" s="1" t="s">
        <v>1313</v>
      </c>
      <c r="Q325" s="1" t="s">
        <v>1714</v>
      </c>
    </row>
    <row r="326" spans="1:17" x14ac:dyDescent="0.2">
      <c r="A326" s="1" t="s">
        <v>349</v>
      </c>
      <c r="B326" s="1" t="s">
        <v>1844</v>
      </c>
      <c r="C326" s="1" t="s">
        <v>348</v>
      </c>
      <c r="D326" s="1" t="s">
        <v>42</v>
      </c>
      <c r="E326" s="1">
        <v>5582290</v>
      </c>
      <c r="F326" s="1">
        <v>5583223</v>
      </c>
      <c r="G326" s="1" t="s">
        <v>1305</v>
      </c>
      <c r="H326" s="1">
        <v>0.14230000000000001</v>
      </c>
      <c r="I326" s="1">
        <v>79.5</v>
      </c>
      <c r="J326" s="1">
        <v>436.5</v>
      </c>
      <c r="K326" s="1">
        <v>0.13539999999999999</v>
      </c>
      <c r="L326" s="1">
        <v>2.3900000000000001E-2</v>
      </c>
      <c r="M326" s="1">
        <v>0.17649999999999999</v>
      </c>
      <c r="N326" s="1">
        <v>516</v>
      </c>
      <c r="O326" s="1" t="s">
        <v>1316</v>
      </c>
      <c r="P326" s="1" t="s">
        <v>1313</v>
      </c>
      <c r="Q326" s="1" t="s">
        <v>1714</v>
      </c>
    </row>
    <row r="327" spans="1:17" x14ac:dyDescent="0.2">
      <c r="A327" s="1" t="s">
        <v>354</v>
      </c>
      <c r="B327" s="1" t="s">
        <v>1845</v>
      </c>
      <c r="C327" s="1" t="s">
        <v>353</v>
      </c>
      <c r="D327" s="1" t="s">
        <v>42</v>
      </c>
      <c r="E327" s="1">
        <v>5586494</v>
      </c>
      <c r="F327" s="1">
        <v>5591489</v>
      </c>
      <c r="G327" s="1" t="s">
        <v>1305</v>
      </c>
      <c r="H327" s="1">
        <v>0.15540000000000001</v>
      </c>
      <c r="I327" s="1">
        <v>209.7</v>
      </c>
      <c r="J327" s="1">
        <v>789.3</v>
      </c>
      <c r="K327" s="1">
        <v>0.20130000000000001</v>
      </c>
      <c r="L327" s="1">
        <v>2.8299999999999999E-2</v>
      </c>
      <c r="M327" s="1">
        <v>0.1404</v>
      </c>
      <c r="N327" s="1">
        <v>999</v>
      </c>
      <c r="O327" s="1" t="s">
        <v>1312</v>
      </c>
      <c r="P327" s="1" t="s">
        <v>1313</v>
      </c>
      <c r="Q327" s="1" t="s">
        <v>1714</v>
      </c>
    </row>
    <row r="328" spans="1:17" x14ac:dyDescent="0.2">
      <c r="A328" s="1" t="s">
        <v>354</v>
      </c>
      <c r="B328" s="1" t="s">
        <v>1845</v>
      </c>
      <c r="C328" s="1" t="s">
        <v>353</v>
      </c>
      <c r="D328" s="1" t="s">
        <v>42</v>
      </c>
      <c r="E328" s="1">
        <v>5586494</v>
      </c>
      <c r="F328" s="1">
        <v>5591489</v>
      </c>
      <c r="G328" s="1" t="s">
        <v>1305</v>
      </c>
      <c r="H328" s="1">
        <v>0.23080000000000001</v>
      </c>
      <c r="I328" s="1">
        <v>186.3</v>
      </c>
      <c r="J328" s="1">
        <v>812.7</v>
      </c>
      <c r="K328" s="1">
        <v>0.39850000000000002</v>
      </c>
      <c r="L328" s="1">
        <v>0.06</v>
      </c>
      <c r="M328" s="1">
        <v>0.1507</v>
      </c>
      <c r="N328" s="1">
        <v>999</v>
      </c>
      <c r="O328" s="1" t="s">
        <v>1315</v>
      </c>
      <c r="P328" s="1" t="s">
        <v>1313</v>
      </c>
      <c r="Q328" s="1" t="s">
        <v>1714</v>
      </c>
    </row>
    <row r="329" spans="1:17" x14ac:dyDescent="0.2">
      <c r="A329" s="1" t="s">
        <v>354</v>
      </c>
      <c r="B329" s="1" t="s">
        <v>1845</v>
      </c>
      <c r="C329" s="1" t="s">
        <v>353</v>
      </c>
      <c r="D329" s="1" t="s">
        <v>42</v>
      </c>
      <c r="E329" s="1">
        <v>5586494</v>
      </c>
      <c r="F329" s="1">
        <v>5591489</v>
      </c>
      <c r="G329" s="1" t="s">
        <v>1305</v>
      </c>
      <c r="H329" s="1">
        <v>0.26740000000000003</v>
      </c>
      <c r="I329" s="1">
        <v>202</v>
      </c>
      <c r="J329" s="1">
        <v>797</v>
      </c>
      <c r="K329" s="1">
        <v>0.2424</v>
      </c>
      <c r="L329" s="1">
        <v>5.4600000000000003E-2</v>
      </c>
      <c r="M329" s="1">
        <v>0.2253</v>
      </c>
      <c r="N329" s="1">
        <v>999</v>
      </c>
      <c r="O329" s="1" t="s">
        <v>1316</v>
      </c>
      <c r="P329" s="1" t="s">
        <v>1313</v>
      </c>
      <c r="Q329" s="1" t="s">
        <v>1714</v>
      </c>
    </row>
    <row r="330" spans="1:17" x14ac:dyDescent="0.2">
      <c r="A330" s="1" t="s">
        <v>1846</v>
      </c>
      <c r="B330" s="1" t="s">
        <v>1847</v>
      </c>
      <c r="C330" s="1" t="s">
        <v>1848</v>
      </c>
      <c r="D330" s="1" t="s">
        <v>41</v>
      </c>
      <c r="E330" s="1">
        <v>49284182</v>
      </c>
      <c r="F330" s="1">
        <v>49303334</v>
      </c>
      <c r="G330" s="1" t="s">
        <v>1305</v>
      </c>
      <c r="H330" s="1">
        <v>0.15</v>
      </c>
      <c r="I330" s="1">
        <v>401.5</v>
      </c>
      <c r="J330" s="1">
        <v>1104.5</v>
      </c>
      <c r="K330" s="1">
        <v>0.18410000000000001</v>
      </c>
      <c r="L330" s="1">
        <v>2.29E-2</v>
      </c>
      <c r="M330" s="1">
        <v>0.1245</v>
      </c>
      <c r="N330" s="1">
        <v>1506</v>
      </c>
      <c r="O330" s="1" t="s">
        <v>1315</v>
      </c>
      <c r="P330" s="1" t="s">
        <v>1320</v>
      </c>
      <c r="Q330" s="1" t="s">
        <v>1314</v>
      </c>
    </row>
    <row r="331" spans="1:17" x14ac:dyDescent="0.2">
      <c r="A331" s="1" t="s">
        <v>364</v>
      </c>
      <c r="B331" s="1" t="s">
        <v>1849</v>
      </c>
      <c r="C331" s="1" t="s">
        <v>363</v>
      </c>
      <c r="D331" s="1" t="s">
        <v>42</v>
      </c>
      <c r="E331" s="1">
        <v>5615636</v>
      </c>
      <c r="F331" s="1">
        <v>5617870</v>
      </c>
      <c r="G331" s="1" t="s">
        <v>1305</v>
      </c>
      <c r="H331" s="1">
        <v>0.14710000000000001</v>
      </c>
      <c r="I331" s="1">
        <v>280.60000000000002</v>
      </c>
      <c r="J331" s="1">
        <v>943.4</v>
      </c>
      <c r="K331" s="1">
        <v>0.40789999999999998</v>
      </c>
      <c r="L331" s="1">
        <v>3.6799999999999999E-2</v>
      </c>
      <c r="M331" s="1">
        <v>9.0200000000000002E-2</v>
      </c>
      <c r="N331" s="1">
        <v>1224</v>
      </c>
      <c r="O331" s="1" t="s">
        <v>1312</v>
      </c>
      <c r="P331" s="1" t="s">
        <v>1313</v>
      </c>
      <c r="Q331" s="1" t="s">
        <v>1714</v>
      </c>
    </row>
    <row r="332" spans="1:17" x14ac:dyDescent="0.2">
      <c r="A332" s="1" t="s">
        <v>364</v>
      </c>
      <c r="B332" s="1" t="s">
        <v>1849</v>
      </c>
      <c r="C332" s="1" t="s">
        <v>363</v>
      </c>
      <c r="D332" s="1" t="s">
        <v>42</v>
      </c>
      <c r="E332" s="1">
        <v>5615636</v>
      </c>
      <c r="F332" s="1">
        <v>5617870</v>
      </c>
      <c r="G332" s="1" t="s">
        <v>1305</v>
      </c>
      <c r="H332" s="1">
        <v>0.1552</v>
      </c>
      <c r="I332" s="1">
        <v>243.2</v>
      </c>
      <c r="J332" s="1">
        <v>980.8</v>
      </c>
      <c r="K332" s="1">
        <v>0.2485</v>
      </c>
      <c r="L332" s="1">
        <v>3.2300000000000002E-2</v>
      </c>
      <c r="M332" s="1">
        <v>0.13</v>
      </c>
      <c r="N332" s="1">
        <v>1224</v>
      </c>
      <c r="O332" s="1" t="s">
        <v>1315</v>
      </c>
      <c r="P332" s="1" t="s">
        <v>1313</v>
      </c>
      <c r="Q332" s="1" t="s">
        <v>1714</v>
      </c>
    </row>
    <row r="333" spans="1:17" x14ac:dyDescent="0.2">
      <c r="A333" s="1" t="s">
        <v>364</v>
      </c>
      <c r="B333" s="1" t="s">
        <v>1849</v>
      </c>
      <c r="C333" s="1" t="s">
        <v>363</v>
      </c>
      <c r="D333" s="1" t="s">
        <v>42</v>
      </c>
      <c r="E333" s="1">
        <v>5615636</v>
      </c>
      <c r="F333" s="1">
        <v>5617870</v>
      </c>
      <c r="G333" s="1" t="s">
        <v>1305</v>
      </c>
      <c r="H333" s="1">
        <v>0.1923</v>
      </c>
      <c r="I333" s="1">
        <v>272.3</v>
      </c>
      <c r="J333" s="1">
        <v>951.7</v>
      </c>
      <c r="K333" s="1">
        <v>0.24529999999999999</v>
      </c>
      <c r="L333" s="1">
        <v>3.8100000000000002E-2</v>
      </c>
      <c r="M333" s="1">
        <v>0.15509999999999999</v>
      </c>
      <c r="N333" s="1">
        <v>1224</v>
      </c>
      <c r="O333" s="1" t="s">
        <v>1316</v>
      </c>
      <c r="P333" s="1" t="s">
        <v>1313</v>
      </c>
      <c r="Q333" s="1" t="s">
        <v>1714</v>
      </c>
    </row>
    <row r="334" spans="1:17" x14ac:dyDescent="0.2">
      <c r="A334" s="1" t="s">
        <v>1850</v>
      </c>
      <c r="B334" s="1" t="s">
        <v>1851</v>
      </c>
      <c r="C334" s="1" t="s">
        <v>1852</v>
      </c>
      <c r="D334" s="1" t="s">
        <v>41</v>
      </c>
      <c r="E334" s="1">
        <v>49307584</v>
      </c>
      <c r="F334" s="1">
        <v>49318849</v>
      </c>
      <c r="G334" s="1" t="s">
        <v>1305</v>
      </c>
      <c r="H334" s="1">
        <v>0.107</v>
      </c>
      <c r="I334" s="1">
        <v>280.7</v>
      </c>
      <c r="J334" s="1">
        <v>556.29999999999995</v>
      </c>
      <c r="K334" s="1">
        <v>0.1086</v>
      </c>
      <c r="L334" s="1">
        <v>9.4999999999999998E-3</v>
      </c>
      <c r="M334" s="1">
        <v>8.7499999999999994E-2</v>
      </c>
      <c r="N334" s="1">
        <v>837</v>
      </c>
      <c r="O334" s="1" t="s">
        <v>1315</v>
      </c>
      <c r="P334" s="1" t="s">
        <v>1320</v>
      </c>
      <c r="Q334" s="1" t="s">
        <v>1314</v>
      </c>
    </row>
    <row r="335" spans="1:17" x14ac:dyDescent="0.2">
      <c r="A335" s="1" t="s">
        <v>369</v>
      </c>
      <c r="B335" s="1" t="s">
        <v>1853</v>
      </c>
      <c r="C335" s="1" t="s">
        <v>368</v>
      </c>
      <c r="D335" s="1" t="s">
        <v>42</v>
      </c>
      <c r="E335" s="1">
        <v>5622593</v>
      </c>
      <c r="F335" s="1">
        <v>5648501</v>
      </c>
      <c r="G335" s="1" t="s">
        <v>1305</v>
      </c>
      <c r="H335" s="1">
        <v>8.5800000000000001E-2</v>
      </c>
      <c r="I335" s="1">
        <v>206.2</v>
      </c>
      <c r="J335" s="1">
        <v>576.79999999999995</v>
      </c>
      <c r="K335" s="1">
        <v>7.9799999999999996E-2</v>
      </c>
      <c r="L335" s="1">
        <v>7.1000000000000004E-3</v>
      </c>
      <c r="M335" s="1">
        <v>8.8800000000000004E-2</v>
      </c>
      <c r="N335" s="1">
        <v>783</v>
      </c>
      <c r="O335" s="1" t="s">
        <v>1312</v>
      </c>
      <c r="P335" s="1" t="s">
        <v>1313</v>
      </c>
      <c r="Q335" s="1" t="s">
        <v>1714</v>
      </c>
    </row>
    <row r="336" spans="1:17" x14ac:dyDescent="0.2">
      <c r="A336" s="1" t="s">
        <v>369</v>
      </c>
      <c r="B336" s="1" t="s">
        <v>1853</v>
      </c>
      <c r="C336" s="1" t="s">
        <v>368</v>
      </c>
      <c r="D336" s="1" t="s">
        <v>42</v>
      </c>
      <c r="E336" s="1">
        <v>5622593</v>
      </c>
      <c r="F336" s="1">
        <v>5648501</v>
      </c>
      <c r="G336" s="1" t="s">
        <v>1305</v>
      </c>
      <c r="H336" s="1">
        <v>7.6899999999999996E-2</v>
      </c>
      <c r="I336" s="1">
        <v>180.1</v>
      </c>
      <c r="J336" s="1">
        <v>602.9</v>
      </c>
      <c r="K336" s="1">
        <v>7.5700000000000003E-2</v>
      </c>
      <c r="L336" s="1">
        <v>6.7000000000000002E-3</v>
      </c>
      <c r="M336" s="1">
        <v>8.8900000000000007E-2</v>
      </c>
      <c r="N336" s="1">
        <v>783</v>
      </c>
      <c r="O336" s="1" t="s">
        <v>1315</v>
      </c>
      <c r="P336" s="1" t="s">
        <v>1313</v>
      </c>
      <c r="Q336" s="1" t="s">
        <v>1714</v>
      </c>
    </row>
    <row r="337" spans="1:17" x14ac:dyDescent="0.2">
      <c r="A337" s="1" t="s">
        <v>369</v>
      </c>
      <c r="B337" s="1" t="s">
        <v>1853</v>
      </c>
      <c r="C337" s="1" t="s">
        <v>368</v>
      </c>
      <c r="D337" s="1" t="s">
        <v>42</v>
      </c>
      <c r="E337" s="1">
        <v>5622593</v>
      </c>
      <c r="F337" s="1">
        <v>5648501</v>
      </c>
      <c r="G337" s="1" t="s">
        <v>1305</v>
      </c>
      <c r="H337" s="1">
        <v>8.9300000000000004E-2</v>
      </c>
      <c r="I337" s="1">
        <v>194.9</v>
      </c>
      <c r="J337" s="1">
        <v>588.1</v>
      </c>
      <c r="K337" s="1">
        <v>0.1178</v>
      </c>
      <c r="L337" s="1">
        <v>1.04E-2</v>
      </c>
      <c r="M337" s="1">
        <v>8.8300000000000003E-2</v>
      </c>
      <c r="N337" s="1">
        <v>783</v>
      </c>
      <c r="O337" s="1" t="s">
        <v>1316</v>
      </c>
      <c r="P337" s="1" t="s">
        <v>1313</v>
      </c>
      <c r="Q337" s="1" t="s">
        <v>1714</v>
      </c>
    </row>
    <row r="338" spans="1:17" x14ac:dyDescent="0.2">
      <c r="A338" s="1" t="s">
        <v>375</v>
      </c>
      <c r="B338" s="1" t="s">
        <v>1854</v>
      </c>
      <c r="C338" s="1" t="s">
        <v>374</v>
      </c>
      <c r="D338" s="1" t="s">
        <v>42</v>
      </c>
      <c r="E338" s="1">
        <v>5689361</v>
      </c>
      <c r="F338" s="1">
        <v>5690131</v>
      </c>
      <c r="G338" s="1" t="s">
        <v>1305</v>
      </c>
      <c r="H338" s="1">
        <v>0.48830000000000001</v>
      </c>
      <c r="I338" s="1">
        <v>193.7</v>
      </c>
      <c r="J338" s="1">
        <v>562.29999999999995</v>
      </c>
      <c r="K338" s="1">
        <v>0.51359999999999995</v>
      </c>
      <c r="L338" s="1">
        <v>0.13100000000000001</v>
      </c>
      <c r="M338" s="1">
        <v>0.255</v>
      </c>
      <c r="N338" s="1">
        <v>756</v>
      </c>
      <c r="O338" s="1" t="s">
        <v>1315</v>
      </c>
      <c r="P338" s="1" t="s">
        <v>1713</v>
      </c>
      <c r="Q338" s="1" t="s">
        <v>1714</v>
      </c>
    </row>
    <row r="339" spans="1:17" x14ac:dyDescent="0.2">
      <c r="A339" s="1" t="s">
        <v>379</v>
      </c>
      <c r="B339" s="1" t="s">
        <v>1855</v>
      </c>
      <c r="C339" s="1" t="s">
        <v>378</v>
      </c>
      <c r="D339" s="1" t="s">
        <v>42</v>
      </c>
      <c r="E339" s="1">
        <v>5695294</v>
      </c>
      <c r="F339" s="1">
        <v>5856128</v>
      </c>
      <c r="G339" s="1" t="s">
        <v>1305</v>
      </c>
      <c r="H339" s="1">
        <v>3.2899999999999999E-2</v>
      </c>
      <c r="I339" s="1">
        <v>82.4</v>
      </c>
      <c r="J339" s="1">
        <v>490.6</v>
      </c>
      <c r="K339" s="1">
        <v>3.2199999999999999E-2</v>
      </c>
      <c r="L339" s="1">
        <v>2.0999999999999999E-3</v>
      </c>
      <c r="M339" s="1">
        <v>6.4100000000000004E-2</v>
      </c>
      <c r="N339" s="1">
        <v>573</v>
      </c>
      <c r="O339" s="1" t="s">
        <v>1312</v>
      </c>
      <c r="P339" s="1" t="s">
        <v>1313</v>
      </c>
      <c r="Q339" s="1" t="s">
        <v>1714</v>
      </c>
    </row>
    <row r="340" spans="1:17" x14ac:dyDescent="0.2">
      <c r="A340" s="1" t="s">
        <v>379</v>
      </c>
      <c r="B340" s="1" t="s">
        <v>1855</v>
      </c>
      <c r="C340" s="1" t="s">
        <v>378</v>
      </c>
      <c r="D340" s="1" t="s">
        <v>42</v>
      </c>
      <c r="E340" s="1">
        <v>5695294</v>
      </c>
      <c r="F340" s="1">
        <v>5856128</v>
      </c>
      <c r="G340" s="1" t="s">
        <v>1305</v>
      </c>
      <c r="H340" s="1">
        <v>7.4099999999999999E-2</v>
      </c>
      <c r="I340" s="1">
        <v>76</v>
      </c>
      <c r="J340" s="1">
        <v>497</v>
      </c>
      <c r="K340" s="1">
        <v>4.1500000000000002E-2</v>
      </c>
      <c r="L340" s="1">
        <v>6.1000000000000004E-3</v>
      </c>
      <c r="M340" s="1">
        <v>0.14649999999999999</v>
      </c>
      <c r="N340" s="1">
        <v>573</v>
      </c>
      <c r="O340" s="1" t="s">
        <v>1315</v>
      </c>
      <c r="P340" s="1" t="s">
        <v>1313</v>
      </c>
      <c r="Q340" s="1" t="s">
        <v>1714</v>
      </c>
    </row>
    <row r="341" spans="1:17" x14ac:dyDescent="0.2">
      <c r="A341" s="1" t="s">
        <v>379</v>
      </c>
      <c r="B341" s="1" t="s">
        <v>1855</v>
      </c>
      <c r="C341" s="1" t="s">
        <v>378</v>
      </c>
      <c r="D341" s="1" t="s">
        <v>42</v>
      </c>
      <c r="E341" s="1">
        <v>5695294</v>
      </c>
      <c r="F341" s="1">
        <v>5856128</v>
      </c>
      <c r="G341" s="1" t="s">
        <v>1305</v>
      </c>
      <c r="H341" s="1">
        <v>8.72E-2</v>
      </c>
      <c r="I341" s="1">
        <v>82.9</v>
      </c>
      <c r="J341" s="1">
        <v>490.1</v>
      </c>
      <c r="K341" s="1">
        <v>2.3400000000000001E-2</v>
      </c>
      <c r="L341" s="1">
        <v>4.1000000000000003E-3</v>
      </c>
      <c r="M341" s="1">
        <v>0.17630000000000001</v>
      </c>
      <c r="N341" s="1">
        <v>573</v>
      </c>
      <c r="O341" s="1" t="s">
        <v>1316</v>
      </c>
      <c r="P341" s="1" t="s">
        <v>1313</v>
      </c>
      <c r="Q341" s="1" t="s">
        <v>1714</v>
      </c>
    </row>
    <row r="342" spans="1:17" x14ac:dyDescent="0.2">
      <c r="A342" s="1" t="s">
        <v>1856</v>
      </c>
      <c r="B342" s="1" t="s">
        <v>1857</v>
      </c>
      <c r="C342" s="1" t="s">
        <v>1858</v>
      </c>
      <c r="D342" s="1" t="s">
        <v>41</v>
      </c>
      <c r="E342" s="1">
        <v>49372531</v>
      </c>
      <c r="F342" s="1">
        <v>49401408</v>
      </c>
      <c r="G342" s="1" t="s">
        <v>1305</v>
      </c>
      <c r="H342" s="1">
        <v>0.17519999999999999</v>
      </c>
      <c r="I342" s="1">
        <v>238</v>
      </c>
      <c r="J342" s="1">
        <v>719</v>
      </c>
      <c r="K342" s="1">
        <v>0.24490000000000001</v>
      </c>
      <c r="L342" s="1">
        <v>3.3000000000000002E-2</v>
      </c>
      <c r="M342" s="1">
        <v>0.13489999999999999</v>
      </c>
      <c r="N342" s="1">
        <v>957</v>
      </c>
      <c r="O342" s="1" t="s">
        <v>1315</v>
      </c>
      <c r="P342" s="1" t="s">
        <v>1320</v>
      </c>
      <c r="Q342" s="1" t="s">
        <v>1314</v>
      </c>
    </row>
    <row r="343" spans="1:17" x14ac:dyDescent="0.2">
      <c r="A343" s="1" t="s">
        <v>1859</v>
      </c>
      <c r="B343" s="1" t="s">
        <v>1860</v>
      </c>
      <c r="C343" s="1" t="s">
        <v>1861</v>
      </c>
      <c r="D343" s="1" t="s">
        <v>41</v>
      </c>
      <c r="E343" s="1">
        <v>49401648</v>
      </c>
      <c r="F343" s="1">
        <v>49454080</v>
      </c>
      <c r="G343" s="1" t="s">
        <v>1305</v>
      </c>
      <c r="H343" s="1">
        <v>0.1137</v>
      </c>
      <c r="I343" s="1">
        <v>153</v>
      </c>
      <c r="J343" s="1">
        <v>360</v>
      </c>
      <c r="K343" s="1">
        <v>0.19359999999999999</v>
      </c>
      <c r="L343" s="1">
        <v>1.6899999999999998E-2</v>
      </c>
      <c r="M343" s="1">
        <v>8.7300000000000003E-2</v>
      </c>
      <c r="N343" s="1">
        <v>513</v>
      </c>
      <c r="O343" s="1" t="s">
        <v>1315</v>
      </c>
      <c r="P343" s="1" t="s">
        <v>1320</v>
      </c>
      <c r="Q343" s="1" t="s">
        <v>1314</v>
      </c>
    </row>
    <row r="344" spans="1:17" x14ac:dyDescent="0.2">
      <c r="A344" s="1" t="s">
        <v>390</v>
      </c>
      <c r="B344" s="1" t="s">
        <v>1862</v>
      </c>
      <c r="C344" s="1" t="s">
        <v>389</v>
      </c>
      <c r="D344" s="1" t="s">
        <v>42</v>
      </c>
      <c r="E344" s="1">
        <v>6287747</v>
      </c>
      <c r="F344" s="1">
        <v>6296606</v>
      </c>
      <c r="G344" s="1" t="s">
        <v>1305</v>
      </c>
      <c r="H344" s="1">
        <v>0.18709999999999999</v>
      </c>
      <c r="I344" s="1">
        <v>511.5</v>
      </c>
      <c r="J344" s="1">
        <v>2257.5</v>
      </c>
      <c r="K344" s="1">
        <v>0.1701</v>
      </c>
      <c r="L344" s="1">
        <v>3.2800000000000003E-2</v>
      </c>
      <c r="M344" s="1">
        <v>0.1928</v>
      </c>
      <c r="N344" s="1">
        <v>2769</v>
      </c>
      <c r="O344" s="1" t="s">
        <v>1312</v>
      </c>
      <c r="P344" s="1" t="s">
        <v>1313</v>
      </c>
      <c r="Q344" s="1" t="s">
        <v>1714</v>
      </c>
    </row>
    <row r="345" spans="1:17" x14ac:dyDescent="0.2">
      <c r="A345" s="1" t="s">
        <v>390</v>
      </c>
      <c r="B345" s="1" t="s">
        <v>1862</v>
      </c>
      <c r="C345" s="1" t="s">
        <v>389</v>
      </c>
      <c r="D345" s="1" t="s">
        <v>42</v>
      </c>
      <c r="E345" s="1">
        <v>6287747</v>
      </c>
      <c r="F345" s="1">
        <v>6296606</v>
      </c>
      <c r="G345" s="1" t="s">
        <v>1305</v>
      </c>
      <c r="H345" s="1">
        <v>0.18579999999999999</v>
      </c>
      <c r="I345" s="1">
        <v>467.2</v>
      </c>
      <c r="J345" s="1">
        <v>2301.8000000000002</v>
      </c>
      <c r="K345" s="1">
        <v>8.5800000000000001E-2</v>
      </c>
      <c r="L345" s="1">
        <v>2.2100000000000002E-2</v>
      </c>
      <c r="M345" s="1">
        <v>0.25800000000000001</v>
      </c>
      <c r="N345" s="1">
        <v>2769</v>
      </c>
      <c r="O345" s="1" t="s">
        <v>1315</v>
      </c>
      <c r="P345" s="1" t="s">
        <v>1313</v>
      </c>
      <c r="Q345" s="1" t="s">
        <v>1714</v>
      </c>
    </row>
    <row r="346" spans="1:17" x14ac:dyDescent="0.2">
      <c r="A346" s="1" t="s">
        <v>390</v>
      </c>
      <c r="B346" s="1" t="s">
        <v>1862</v>
      </c>
      <c r="C346" s="1" t="s">
        <v>389</v>
      </c>
      <c r="D346" s="1" t="s">
        <v>42</v>
      </c>
      <c r="E346" s="1">
        <v>6287747</v>
      </c>
      <c r="F346" s="1">
        <v>6296606</v>
      </c>
      <c r="G346" s="1" t="s">
        <v>1305</v>
      </c>
      <c r="H346" s="1">
        <v>0.24859999999999999</v>
      </c>
      <c r="I346" s="1">
        <v>496.4</v>
      </c>
      <c r="J346" s="1">
        <v>2272.6</v>
      </c>
      <c r="K346" s="1">
        <v>0.16520000000000001</v>
      </c>
      <c r="L346" s="1">
        <v>4.3499999999999997E-2</v>
      </c>
      <c r="M346" s="1">
        <v>0.2631</v>
      </c>
      <c r="N346" s="1">
        <v>2769</v>
      </c>
      <c r="O346" s="1" t="s">
        <v>1316</v>
      </c>
      <c r="P346" s="1" t="s">
        <v>1313</v>
      </c>
      <c r="Q346" s="1" t="s">
        <v>1714</v>
      </c>
    </row>
    <row r="347" spans="1:17" x14ac:dyDescent="0.2">
      <c r="A347" s="1" t="s">
        <v>946</v>
      </c>
      <c r="B347" s="1" t="s">
        <v>1863</v>
      </c>
      <c r="C347" s="1" t="s">
        <v>945</v>
      </c>
      <c r="D347" s="1" t="s">
        <v>41</v>
      </c>
      <c r="E347" s="1">
        <v>49589978</v>
      </c>
      <c r="F347" s="1">
        <v>49637849</v>
      </c>
      <c r="G347" s="1" t="s">
        <v>1305</v>
      </c>
      <c r="H347" s="1">
        <v>0.17730000000000001</v>
      </c>
      <c r="I347" s="1">
        <v>777.2</v>
      </c>
      <c r="J347" s="1">
        <v>1772.8</v>
      </c>
      <c r="K347" s="1">
        <v>0.1138</v>
      </c>
      <c r="L347" s="1">
        <v>1.7500000000000002E-2</v>
      </c>
      <c r="M347" s="1">
        <v>0.15390000000000001</v>
      </c>
      <c r="N347" s="1">
        <v>2550</v>
      </c>
      <c r="O347" s="1" t="s">
        <v>1312</v>
      </c>
      <c r="P347" s="1" t="s">
        <v>1313</v>
      </c>
      <c r="Q347" s="1" t="s">
        <v>1314</v>
      </c>
    </row>
    <row r="348" spans="1:17" x14ac:dyDescent="0.2">
      <c r="A348" s="1" t="s">
        <v>946</v>
      </c>
      <c r="B348" s="1" t="s">
        <v>1863</v>
      </c>
      <c r="C348" s="1" t="s">
        <v>945</v>
      </c>
      <c r="D348" s="1" t="s">
        <v>41</v>
      </c>
      <c r="E348" s="1">
        <v>49589978</v>
      </c>
      <c r="F348" s="1">
        <v>49637849</v>
      </c>
      <c r="G348" s="1" t="s">
        <v>1305</v>
      </c>
      <c r="H348" s="1">
        <v>6.83E-2</v>
      </c>
      <c r="I348" s="1">
        <v>783.5</v>
      </c>
      <c r="J348" s="1">
        <v>1766.5</v>
      </c>
      <c r="K348" s="1">
        <v>1.6E-2</v>
      </c>
      <c r="L348" s="1">
        <v>1.1000000000000001E-3</v>
      </c>
      <c r="M348" s="1">
        <v>7.1499999999999994E-2</v>
      </c>
      <c r="N348" s="1">
        <v>2550</v>
      </c>
      <c r="O348" s="1" t="s">
        <v>1315</v>
      </c>
      <c r="P348" s="1" t="s">
        <v>1313</v>
      </c>
      <c r="Q348" s="1" t="s">
        <v>1314</v>
      </c>
    </row>
    <row r="349" spans="1:17" x14ac:dyDescent="0.2">
      <c r="A349" s="1" t="s">
        <v>946</v>
      </c>
      <c r="B349" s="1" t="s">
        <v>1863</v>
      </c>
      <c r="C349" s="1" t="s">
        <v>945</v>
      </c>
      <c r="D349" s="1" t="s">
        <v>41</v>
      </c>
      <c r="E349" s="1">
        <v>49589978</v>
      </c>
      <c r="F349" s="1">
        <v>49637849</v>
      </c>
      <c r="G349" s="1" t="s">
        <v>1305</v>
      </c>
      <c r="H349" s="1">
        <v>0.191</v>
      </c>
      <c r="I349" s="1">
        <v>758.1</v>
      </c>
      <c r="J349" s="1">
        <v>1791.9</v>
      </c>
      <c r="K349" s="1">
        <v>9.1300000000000006E-2</v>
      </c>
      <c r="L349" s="1">
        <v>1.61E-2</v>
      </c>
      <c r="M349" s="1">
        <v>0.17610000000000001</v>
      </c>
      <c r="N349" s="1">
        <v>2550</v>
      </c>
      <c r="O349" s="1" t="s">
        <v>1316</v>
      </c>
      <c r="P349" s="1" t="s">
        <v>1313</v>
      </c>
      <c r="Q349" s="1" t="s">
        <v>1314</v>
      </c>
    </row>
    <row r="350" spans="1:17" x14ac:dyDescent="0.2">
      <c r="A350" s="1" t="s">
        <v>396</v>
      </c>
      <c r="B350" s="1" t="s">
        <v>1864</v>
      </c>
      <c r="C350" s="1" t="s">
        <v>395</v>
      </c>
      <c r="D350" s="1" t="s">
        <v>42</v>
      </c>
      <c r="E350" s="1">
        <v>6362175</v>
      </c>
      <c r="F350" s="1">
        <v>6533703</v>
      </c>
      <c r="G350" s="1" t="s">
        <v>1305</v>
      </c>
      <c r="H350" s="1">
        <v>7.2400000000000006E-2</v>
      </c>
      <c r="I350" s="1">
        <v>154</v>
      </c>
      <c r="J350" s="1">
        <v>500</v>
      </c>
      <c r="K350" s="1">
        <v>0.20100000000000001</v>
      </c>
      <c r="L350" s="1">
        <v>1.2500000000000001E-2</v>
      </c>
      <c r="M350" s="1">
        <v>6.2E-2</v>
      </c>
      <c r="N350" s="1">
        <v>654</v>
      </c>
      <c r="O350" s="1" t="s">
        <v>1312</v>
      </c>
      <c r="P350" s="1" t="s">
        <v>1313</v>
      </c>
      <c r="Q350" s="1" t="s">
        <v>1714</v>
      </c>
    </row>
    <row r="351" spans="1:17" x14ac:dyDescent="0.2">
      <c r="A351" s="1" t="s">
        <v>396</v>
      </c>
      <c r="B351" s="1" t="s">
        <v>1864</v>
      </c>
      <c r="C351" s="1" t="s">
        <v>395</v>
      </c>
      <c r="D351" s="1" t="s">
        <v>42</v>
      </c>
      <c r="E351" s="1">
        <v>6362175</v>
      </c>
      <c r="F351" s="1">
        <v>6533703</v>
      </c>
      <c r="G351" s="1" t="s">
        <v>1305</v>
      </c>
      <c r="H351" s="1">
        <v>0.1087</v>
      </c>
      <c r="I351" s="1">
        <v>148.19999999999999</v>
      </c>
      <c r="J351" s="1">
        <v>505.8</v>
      </c>
      <c r="K351" s="1">
        <v>1.32E-2</v>
      </c>
      <c r="L351" s="1">
        <v>2E-3</v>
      </c>
      <c r="M351" s="1">
        <v>0.153</v>
      </c>
      <c r="N351" s="1">
        <v>654</v>
      </c>
      <c r="O351" s="1" t="s">
        <v>1315</v>
      </c>
      <c r="P351" s="1" t="s">
        <v>1313</v>
      </c>
      <c r="Q351" s="1" t="s">
        <v>1714</v>
      </c>
    </row>
    <row r="352" spans="1:17" x14ac:dyDescent="0.2">
      <c r="A352" s="1" t="s">
        <v>396</v>
      </c>
      <c r="B352" s="1" t="s">
        <v>1864</v>
      </c>
      <c r="C352" s="1" t="s">
        <v>395</v>
      </c>
      <c r="D352" s="1" t="s">
        <v>42</v>
      </c>
      <c r="E352" s="1">
        <v>6362175</v>
      </c>
      <c r="F352" s="1">
        <v>6533703</v>
      </c>
      <c r="G352" s="1" t="s">
        <v>1305</v>
      </c>
      <c r="H352" s="1">
        <v>0.1346</v>
      </c>
      <c r="I352" s="1">
        <v>153.4</v>
      </c>
      <c r="J352" s="1">
        <v>500.6</v>
      </c>
      <c r="K352" s="1">
        <v>6.5299999999999997E-2</v>
      </c>
      <c r="L352" s="1">
        <v>1.03E-2</v>
      </c>
      <c r="M352" s="1">
        <v>0.15759999999999999</v>
      </c>
      <c r="N352" s="1">
        <v>654</v>
      </c>
      <c r="O352" s="1" t="s">
        <v>1316</v>
      </c>
      <c r="P352" s="1" t="s">
        <v>1313</v>
      </c>
      <c r="Q352" s="1" t="s">
        <v>1714</v>
      </c>
    </row>
    <row r="353" spans="1:17" x14ac:dyDescent="0.2">
      <c r="A353" s="1" t="s">
        <v>936</v>
      </c>
      <c r="B353" s="1" t="s">
        <v>1865</v>
      </c>
      <c r="C353" s="1" t="s">
        <v>935</v>
      </c>
      <c r="D353" s="1" t="s">
        <v>41</v>
      </c>
      <c r="E353" s="1">
        <v>49803799</v>
      </c>
      <c r="F353" s="1">
        <v>49836359</v>
      </c>
      <c r="G353" s="1" t="s">
        <v>1305</v>
      </c>
      <c r="H353" s="1">
        <v>0.2331</v>
      </c>
      <c r="I353" s="1">
        <v>491.4</v>
      </c>
      <c r="J353" s="1">
        <v>1560.6</v>
      </c>
      <c r="K353" s="1">
        <v>0.1421</v>
      </c>
      <c r="L353" s="1">
        <v>3.1800000000000002E-2</v>
      </c>
      <c r="M353" s="1">
        <v>0.22359999999999999</v>
      </c>
      <c r="N353" s="1">
        <v>2052</v>
      </c>
      <c r="O353" s="1" t="s">
        <v>1312</v>
      </c>
      <c r="P353" s="1" t="s">
        <v>1313</v>
      </c>
      <c r="Q353" s="1" t="s">
        <v>1314</v>
      </c>
    </row>
    <row r="354" spans="1:17" x14ac:dyDescent="0.2">
      <c r="A354" s="1" t="s">
        <v>936</v>
      </c>
      <c r="B354" s="1" t="s">
        <v>1865</v>
      </c>
      <c r="C354" s="1" t="s">
        <v>935</v>
      </c>
      <c r="D354" s="1" t="s">
        <v>41</v>
      </c>
      <c r="E354" s="1">
        <v>49803799</v>
      </c>
      <c r="F354" s="1">
        <v>49836359</v>
      </c>
      <c r="G354" s="1" t="s">
        <v>1305</v>
      </c>
      <c r="H354" s="1">
        <v>0.1348</v>
      </c>
      <c r="I354" s="1">
        <v>479.9</v>
      </c>
      <c r="J354" s="1">
        <v>1572.1</v>
      </c>
      <c r="K354" s="1">
        <v>0.1759</v>
      </c>
      <c r="L354" s="1">
        <v>2.1399999999999999E-2</v>
      </c>
      <c r="M354" s="1">
        <v>0.12189999999999999</v>
      </c>
      <c r="N354" s="1">
        <v>2052</v>
      </c>
      <c r="O354" s="1" t="s">
        <v>1315</v>
      </c>
      <c r="P354" s="1" t="s">
        <v>1313</v>
      </c>
      <c r="Q354" s="1" t="s">
        <v>1314</v>
      </c>
    </row>
    <row r="355" spans="1:17" x14ac:dyDescent="0.2">
      <c r="A355" s="1" t="s">
        <v>936</v>
      </c>
      <c r="B355" s="1" t="s">
        <v>1865</v>
      </c>
      <c r="C355" s="1" t="s">
        <v>935</v>
      </c>
      <c r="D355" s="1" t="s">
        <v>41</v>
      </c>
      <c r="E355" s="1">
        <v>49803799</v>
      </c>
      <c r="F355" s="1">
        <v>49836359</v>
      </c>
      <c r="G355" s="1" t="s">
        <v>1305</v>
      </c>
      <c r="H355" s="1">
        <v>0.25790000000000002</v>
      </c>
      <c r="I355" s="1">
        <v>494</v>
      </c>
      <c r="J355" s="1">
        <v>1558</v>
      </c>
      <c r="K355" s="1">
        <v>0.18479999999999999</v>
      </c>
      <c r="L355" s="1">
        <v>4.1700000000000001E-2</v>
      </c>
      <c r="M355" s="1">
        <v>0.22570000000000001</v>
      </c>
      <c r="N355" s="1">
        <v>2052</v>
      </c>
      <c r="O355" s="1" t="s">
        <v>1316</v>
      </c>
      <c r="P355" s="1" t="s">
        <v>1313</v>
      </c>
      <c r="Q355" s="1" t="s">
        <v>1314</v>
      </c>
    </row>
    <row r="356" spans="1:17" x14ac:dyDescent="0.2">
      <c r="A356" s="1" t="s">
        <v>1866</v>
      </c>
      <c r="B356" s="1" t="s">
        <v>1867</v>
      </c>
      <c r="C356" s="1" t="s">
        <v>1868</v>
      </c>
      <c r="D356" s="1" t="s">
        <v>41</v>
      </c>
      <c r="E356" s="1">
        <v>49839346</v>
      </c>
      <c r="F356" s="1">
        <v>49844381</v>
      </c>
      <c r="G356" s="1" t="s">
        <v>1305</v>
      </c>
      <c r="H356" s="1">
        <v>9.69E-2</v>
      </c>
      <c r="I356" s="1">
        <v>239</v>
      </c>
      <c r="J356" s="1">
        <v>580</v>
      </c>
      <c r="K356" s="1">
        <v>0.1288</v>
      </c>
      <c r="L356" s="1">
        <v>1.09E-2</v>
      </c>
      <c r="M356" s="1">
        <v>8.4400000000000003E-2</v>
      </c>
      <c r="N356" s="1">
        <v>819</v>
      </c>
      <c r="O356" s="1" t="s">
        <v>1315</v>
      </c>
      <c r="P356" s="1" t="s">
        <v>1320</v>
      </c>
      <c r="Q356" s="1" t="s">
        <v>1314</v>
      </c>
    </row>
    <row r="357" spans="1:17" x14ac:dyDescent="0.2">
      <c r="A357" s="1" t="s">
        <v>402</v>
      </c>
      <c r="B357" s="1" t="s">
        <v>1869</v>
      </c>
      <c r="C357" s="1" t="s">
        <v>401</v>
      </c>
      <c r="D357" s="1" t="s">
        <v>42</v>
      </c>
      <c r="E357" s="1">
        <v>6367399</v>
      </c>
      <c r="F357" s="1">
        <v>6405027</v>
      </c>
      <c r="G357" s="1" t="s">
        <v>1305</v>
      </c>
      <c r="H357" s="1">
        <v>0.1244</v>
      </c>
      <c r="I357" s="1">
        <v>475.9</v>
      </c>
      <c r="J357" s="1">
        <v>1477.1</v>
      </c>
      <c r="K357" s="1">
        <v>0.1799</v>
      </c>
      <c r="L357" s="1">
        <v>1.9599999999999999E-2</v>
      </c>
      <c r="M357" s="1">
        <v>0.10920000000000001</v>
      </c>
      <c r="N357" s="1">
        <v>1953</v>
      </c>
      <c r="O357" s="1" t="s">
        <v>1312</v>
      </c>
      <c r="P357" s="1" t="s">
        <v>1313</v>
      </c>
      <c r="Q357" s="1" t="s">
        <v>1714</v>
      </c>
    </row>
    <row r="358" spans="1:17" x14ac:dyDescent="0.2">
      <c r="A358" s="1" t="s">
        <v>402</v>
      </c>
      <c r="B358" s="1" t="s">
        <v>1869</v>
      </c>
      <c r="C358" s="1" t="s">
        <v>401</v>
      </c>
      <c r="D358" s="1" t="s">
        <v>42</v>
      </c>
      <c r="E358" s="1">
        <v>6367399</v>
      </c>
      <c r="F358" s="1">
        <v>6405027</v>
      </c>
      <c r="G358" s="1" t="s">
        <v>1305</v>
      </c>
      <c r="H358" s="1">
        <v>0.1157</v>
      </c>
      <c r="I358" s="1">
        <v>418.9</v>
      </c>
      <c r="J358" s="1">
        <v>1534.1</v>
      </c>
      <c r="K358" s="1">
        <v>4.4299999999999999E-2</v>
      </c>
      <c r="L358" s="1">
        <v>6.8999999999999999E-3</v>
      </c>
      <c r="M358" s="1">
        <v>0.1547</v>
      </c>
      <c r="N358" s="1">
        <v>1953</v>
      </c>
      <c r="O358" s="1" t="s">
        <v>1315</v>
      </c>
      <c r="P358" s="1" t="s">
        <v>1313</v>
      </c>
      <c r="Q358" s="1" t="s">
        <v>1714</v>
      </c>
    </row>
    <row r="359" spans="1:17" x14ac:dyDescent="0.2">
      <c r="A359" s="1" t="s">
        <v>402</v>
      </c>
      <c r="B359" s="1" t="s">
        <v>1869</v>
      </c>
      <c r="C359" s="1" t="s">
        <v>401</v>
      </c>
      <c r="D359" s="1" t="s">
        <v>42</v>
      </c>
      <c r="E359" s="1">
        <v>6367399</v>
      </c>
      <c r="F359" s="1">
        <v>6405027</v>
      </c>
      <c r="G359" s="1" t="s">
        <v>1305</v>
      </c>
      <c r="H359" s="1">
        <v>0.1827</v>
      </c>
      <c r="I359" s="1">
        <v>455</v>
      </c>
      <c r="J359" s="1">
        <v>1498</v>
      </c>
      <c r="K359" s="1">
        <v>0.14580000000000001</v>
      </c>
      <c r="L359" s="1">
        <v>2.5700000000000001E-2</v>
      </c>
      <c r="M359" s="1">
        <v>0.17660000000000001</v>
      </c>
      <c r="N359" s="1">
        <v>1953</v>
      </c>
      <c r="O359" s="1" t="s">
        <v>1316</v>
      </c>
      <c r="P359" s="1" t="s">
        <v>1313</v>
      </c>
      <c r="Q359" s="1" t="s">
        <v>1714</v>
      </c>
    </row>
    <row r="360" spans="1:17" x14ac:dyDescent="0.2">
      <c r="A360" s="1" t="s">
        <v>408</v>
      </c>
      <c r="B360" s="1" t="s">
        <v>1870</v>
      </c>
      <c r="C360" s="1" t="s">
        <v>407</v>
      </c>
      <c r="D360" s="1" t="s">
        <v>42</v>
      </c>
      <c r="E360" s="1">
        <v>6416086</v>
      </c>
      <c r="F360" s="1">
        <v>6447982</v>
      </c>
      <c r="G360" s="1" t="s">
        <v>1305</v>
      </c>
      <c r="H360" s="1">
        <v>0.1087</v>
      </c>
      <c r="I360" s="1">
        <v>296.5</v>
      </c>
      <c r="J360" s="1">
        <v>963.5</v>
      </c>
      <c r="K360" s="1">
        <v>7.9100000000000004E-2</v>
      </c>
      <c r="L360" s="1">
        <v>9.7000000000000003E-3</v>
      </c>
      <c r="M360" s="1">
        <v>0.1225</v>
      </c>
      <c r="N360" s="1">
        <v>1260</v>
      </c>
      <c r="O360" s="1" t="s">
        <v>1312</v>
      </c>
      <c r="P360" s="1" t="s">
        <v>1313</v>
      </c>
      <c r="Q360" s="1" t="s">
        <v>1714</v>
      </c>
    </row>
    <row r="361" spans="1:17" x14ac:dyDescent="0.2">
      <c r="A361" s="1" t="s">
        <v>408</v>
      </c>
      <c r="B361" s="1" t="s">
        <v>1870</v>
      </c>
      <c r="C361" s="1" t="s">
        <v>407</v>
      </c>
      <c r="D361" s="1" t="s">
        <v>42</v>
      </c>
      <c r="E361" s="1">
        <v>6416086</v>
      </c>
      <c r="F361" s="1">
        <v>6447982</v>
      </c>
      <c r="G361" s="1" t="s">
        <v>1305</v>
      </c>
      <c r="H361" s="1">
        <v>0.1157</v>
      </c>
      <c r="I361" s="1">
        <v>260.8</v>
      </c>
      <c r="J361" s="1">
        <v>999.2</v>
      </c>
      <c r="K361" s="1">
        <v>4.4600000000000001E-2</v>
      </c>
      <c r="L361" s="1">
        <v>7.1000000000000004E-3</v>
      </c>
      <c r="M361" s="1">
        <v>0.15909999999999999</v>
      </c>
      <c r="N361" s="1">
        <v>1260</v>
      </c>
      <c r="O361" s="1" t="s">
        <v>1315</v>
      </c>
      <c r="P361" s="1" t="s">
        <v>1313</v>
      </c>
      <c r="Q361" s="1" t="s">
        <v>1714</v>
      </c>
    </row>
    <row r="362" spans="1:17" x14ac:dyDescent="0.2">
      <c r="A362" s="1" t="s">
        <v>408</v>
      </c>
      <c r="B362" s="1" t="s">
        <v>1870</v>
      </c>
      <c r="C362" s="1" t="s">
        <v>407</v>
      </c>
      <c r="D362" s="1" t="s">
        <v>42</v>
      </c>
      <c r="E362" s="1">
        <v>6416086</v>
      </c>
      <c r="F362" s="1">
        <v>6447982</v>
      </c>
      <c r="G362" s="1" t="s">
        <v>1305</v>
      </c>
      <c r="H362" s="1">
        <v>0.1595</v>
      </c>
      <c r="I362" s="1">
        <v>288.2</v>
      </c>
      <c r="J362" s="1">
        <v>971.8</v>
      </c>
      <c r="K362" s="1">
        <v>6.7100000000000007E-2</v>
      </c>
      <c r="L362" s="1">
        <v>1.2699999999999999E-2</v>
      </c>
      <c r="M362" s="1">
        <v>0.1895</v>
      </c>
      <c r="N362" s="1">
        <v>1260</v>
      </c>
      <c r="O362" s="1" t="s">
        <v>1316</v>
      </c>
      <c r="P362" s="1" t="s">
        <v>1313</v>
      </c>
      <c r="Q362" s="1" t="s">
        <v>1714</v>
      </c>
    </row>
    <row r="363" spans="1:17" x14ac:dyDescent="0.2">
      <c r="A363" s="1" t="s">
        <v>1871</v>
      </c>
      <c r="B363" s="1" t="s">
        <v>1872</v>
      </c>
      <c r="C363" s="1" t="s">
        <v>1873</v>
      </c>
      <c r="D363" s="1" t="s">
        <v>41</v>
      </c>
      <c r="E363" s="1">
        <v>50528150</v>
      </c>
      <c r="F363" s="1">
        <v>50559240</v>
      </c>
      <c r="G363" s="1" t="s">
        <v>1305</v>
      </c>
      <c r="H363" s="1">
        <v>0.11310000000000001</v>
      </c>
      <c r="I363" s="1">
        <v>157.6</v>
      </c>
      <c r="J363" s="1">
        <v>445.4</v>
      </c>
      <c r="K363" s="1">
        <v>3.4500000000000003E-2</v>
      </c>
      <c r="L363" s="1">
        <v>4.4999999999999997E-3</v>
      </c>
      <c r="M363" s="1">
        <v>0.13150000000000001</v>
      </c>
      <c r="N363" s="1">
        <v>603</v>
      </c>
      <c r="O363" s="1" t="s">
        <v>1315</v>
      </c>
      <c r="P363" s="1" t="s">
        <v>1320</v>
      </c>
      <c r="Q363" s="1" t="s">
        <v>1314</v>
      </c>
    </row>
    <row r="364" spans="1:17" x14ac:dyDescent="0.2">
      <c r="A364" s="1" t="s">
        <v>414</v>
      </c>
      <c r="B364" s="1" t="s">
        <v>1874</v>
      </c>
      <c r="C364" s="1" t="s">
        <v>413</v>
      </c>
      <c r="D364" s="1" t="s">
        <v>42</v>
      </c>
      <c r="E364" s="1">
        <v>6502686</v>
      </c>
      <c r="F364" s="1">
        <v>6506091</v>
      </c>
      <c r="G364" s="1" t="s">
        <v>1305</v>
      </c>
      <c r="H364" s="1">
        <v>0.1206</v>
      </c>
      <c r="I364" s="1">
        <v>210.7</v>
      </c>
      <c r="J364" s="1">
        <v>638.29999999999995</v>
      </c>
      <c r="K364" s="1">
        <v>0.24709999999999999</v>
      </c>
      <c r="L364" s="1">
        <v>2.29E-2</v>
      </c>
      <c r="M364" s="1">
        <v>9.2700000000000005E-2</v>
      </c>
      <c r="N364" s="1">
        <v>849</v>
      </c>
      <c r="O364" s="1" t="s">
        <v>1312</v>
      </c>
      <c r="P364" s="1" t="s">
        <v>1313</v>
      </c>
      <c r="Q364" s="1" t="s">
        <v>1714</v>
      </c>
    </row>
    <row r="365" spans="1:17" x14ac:dyDescent="0.2">
      <c r="A365" s="1" t="s">
        <v>414</v>
      </c>
      <c r="B365" s="1" t="s">
        <v>1874</v>
      </c>
      <c r="C365" s="1" t="s">
        <v>413</v>
      </c>
      <c r="D365" s="1" t="s">
        <v>42</v>
      </c>
      <c r="E365" s="1">
        <v>6502686</v>
      </c>
      <c r="F365" s="1">
        <v>6506091</v>
      </c>
      <c r="G365" s="1" t="s">
        <v>1305</v>
      </c>
      <c r="H365" s="1">
        <v>0.16789999999999999</v>
      </c>
      <c r="I365" s="1">
        <v>189.7</v>
      </c>
      <c r="J365" s="1">
        <v>659.3</v>
      </c>
      <c r="K365" s="1">
        <v>7.9600000000000004E-2</v>
      </c>
      <c r="L365" s="1">
        <v>1.5599999999999999E-2</v>
      </c>
      <c r="M365" s="1">
        <v>0.19620000000000001</v>
      </c>
      <c r="N365" s="1">
        <v>849</v>
      </c>
      <c r="O365" s="1" t="s">
        <v>1315</v>
      </c>
      <c r="P365" s="1" t="s">
        <v>1313</v>
      </c>
      <c r="Q365" s="1" t="s">
        <v>1714</v>
      </c>
    </row>
    <row r="366" spans="1:17" x14ac:dyDescent="0.2">
      <c r="A366" s="1" t="s">
        <v>414</v>
      </c>
      <c r="B366" s="1" t="s">
        <v>1874</v>
      </c>
      <c r="C366" s="1" t="s">
        <v>413</v>
      </c>
      <c r="D366" s="1" t="s">
        <v>42</v>
      </c>
      <c r="E366" s="1">
        <v>6502686</v>
      </c>
      <c r="F366" s="1">
        <v>6506091</v>
      </c>
      <c r="G366" s="1" t="s">
        <v>1305</v>
      </c>
      <c r="H366" s="1">
        <v>0.20910000000000001</v>
      </c>
      <c r="I366" s="1">
        <v>190.7</v>
      </c>
      <c r="J366" s="1">
        <v>658.3</v>
      </c>
      <c r="K366" s="1">
        <v>9.4799999999999995E-2</v>
      </c>
      <c r="L366" s="1">
        <v>2.2200000000000001E-2</v>
      </c>
      <c r="M366" s="1">
        <v>0.23369999999999999</v>
      </c>
      <c r="N366" s="1">
        <v>849</v>
      </c>
      <c r="O366" s="1" t="s">
        <v>1316</v>
      </c>
      <c r="P366" s="1" t="s">
        <v>1313</v>
      </c>
      <c r="Q366" s="1" t="s">
        <v>1714</v>
      </c>
    </row>
    <row r="367" spans="1:17" x14ac:dyDescent="0.2">
      <c r="A367" s="1" t="s">
        <v>420</v>
      </c>
      <c r="B367" s="1" t="s">
        <v>1875</v>
      </c>
      <c r="C367" s="1" t="s">
        <v>419</v>
      </c>
      <c r="D367" s="1" t="s">
        <v>42</v>
      </c>
      <c r="E367" s="1">
        <v>6520208</v>
      </c>
      <c r="F367" s="1">
        <v>6525773</v>
      </c>
      <c r="G367" s="1" t="s">
        <v>1305</v>
      </c>
      <c r="H367" s="1">
        <v>0.16830000000000001</v>
      </c>
      <c r="I367" s="1">
        <v>240.3</v>
      </c>
      <c r="J367" s="1">
        <v>890.7</v>
      </c>
      <c r="K367" s="1">
        <v>0.12740000000000001</v>
      </c>
      <c r="L367" s="1">
        <v>2.2800000000000001E-2</v>
      </c>
      <c r="M367" s="1">
        <v>0.17929999999999999</v>
      </c>
      <c r="N367" s="1">
        <v>1131</v>
      </c>
      <c r="O367" s="1" t="s">
        <v>1315</v>
      </c>
      <c r="P367" s="1" t="s">
        <v>1713</v>
      </c>
      <c r="Q367" s="1" t="s">
        <v>1714</v>
      </c>
    </row>
    <row r="368" spans="1:17" x14ac:dyDescent="0.2">
      <c r="A368" s="1" t="s">
        <v>1876</v>
      </c>
      <c r="B368" s="1" t="s">
        <v>1877</v>
      </c>
      <c r="C368" s="1" t="s">
        <v>1878</v>
      </c>
      <c r="D368" s="1" t="s">
        <v>41</v>
      </c>
      <c r="E368" s="1">
        <v>50575794</v>
      </c>
      <c r="F368" s="1">
        <v>50673965</v>
      </c>
      <c r="G368" s="1" t="s">
        <v>1305</v>
      </c>
      <c r="H368" s="1">
        <v>0.18909999999999999</v>
      </c>
      <c r="I368" s="1">
        <v>184.9</v>
      </c>
      <c r="J368" s="1">
        <v>625.1</v>
      </c>
      <c r="K368" s="1">
        <v>0.16750000000000001</v>
      </c>
      <c r="L368" s="1">
        <v>2.9499999999999998E-2</v>
      </c>
      <c r="M368" s="1">
        <v>0.17630000000000001</v>
      </c>
      <c r="N368" s="1">
        <v>810</v>
      </c>
      <c r="O368" s="1" t="s">
        <v>1315</v>
      </c>
      <c r="P368" s="1" t="s">
        <v>1320</v>
      </c>
      <c r="Q368" s="1" t="s">
        <v>1314</v>
      </c>
    </row>
    <row r="369" spans="1:17" x14ac:dyDescent="0.2">
      <c r="A369" s="1" t="s">
        <v>432</v>
      </c>
      <c r="B369" s="1" t="s">
        <v>1879</v>
      </c>
      <c r="C369" s="1" t="s">
        <v>431</v>
      </c>
      <c r="D369" s="1" t="s">
        <v>42</v>
      </c>
      <c r="E369" s="1">
        <v>6604433</v>
      </c>
      <c r="F369" s="1">
        <v>6615495</v>
      </c>
      <c r="G369" s="1" t="s">
        <v>1305</v>
      </c>
      <c r="H369" s="1">
        <v>0.1065</v>
      </c>
      <c r="I369" s="1">
        <v>382.2</v>
      </c>
      <c r="J369" s="1">
        <v>817.8</v>
      </c>
      <c r="K369" s="1">
        <v>0.2397</v>
      </c>
      <c r="L369" s="1">
        <v>1.77E-2</v>
      </c>
      <c r="M369" s="1">
        <v>7.3700000000000002E-2</v>
      </c>
      <c r="N369" s="1">
        <v>1200</v>
      </c>
      <c r="O369" s="1" t="s">
        <v>1312</v>
      </c>
      <c r="P369" s="1" t="s">
        <v>1313</v>
      </c>
      <c r="Q369" s="1" t="s">
        <v>1714</v>
      </c>
    </row>
    <row r="370" spans="1:17" x14ac:dyDescent="0.2">
      <c r="A370" s="1" t="s">
        <v>432</v>
      </c>
      <c r="B370" s="1" t="s">
        <v>1879</v>
      </c>
      <c r="C370" s="1" t="s">
        <v>431</v>
      </c>
      <c r="D370" s="1" t="s">
        <v>42</v>
      </c>
      <c r="E370" s="1">
        <v>6604433</v>
      </c>
      <c r="F370" s="1">
        <v>6615495</v>
      </c>
      <c r="G370" s="1" t="s">
        <v>1305</v>
      </c>
      <c r="H370" s="1">
        <v>0.1</v>
      </c>
      <c r="I370" s="1">
        <v>361.1</v>
      </c>
      <c r="J370" s="1">
        <v>838.9</v>
      </c>
      <c r="K370" s="1">
        <v>0.30840000000000001</v>
      </c>
      <c r="L370" s="1">
        <v>1.9900000000000001E-2</v>
      </c>
      <c r="M370" s="1">
        <v>6.4600000000000005E-2</v>
      </c>
      <c r="N370" s="1">
        <v>1200</v>
      </c>
      <c r="O370" s="1" t="s">
        <v>1315</v>
      </c>
      <c r="P370" s="1" t="s">
        <v>1313</v>
      </c>
      <c r="Q370" s="1" t="s">
        <v>1714</v>
      </c>
    </row>
    <row r="371" spans="1:17" x14ac:dyDescent="0.2">
      <c r="A371" s="1" t="s">
        <v>432</v>
      </c>
      <c r="B371" s="1" t="s">
        <v>1879</v>
      </c>
      <c r="C371" s="1" t="s">
        <v>431</v>
      </c>
      <c r="D371" s="1" t="s">
        <v>42</v>
      </c>
      <c r="E371" s="1">
        <v>6604433</v>
      </c>
      <c r="F371" s="1">
        <v>6615495</v>
      </c>
      <c r="G371" s="1" t="s">
        <v>1305</v>
      </c>
      <c r="H371" s="1">
        <v>8.3400000000000002E-2</v>
      </c>
      <c r="I371" s="1">
        <v>395.5</v>
      </c>
      <c r="J371" s="1">
        <v>804.5</v>
      </c>
      <c r="K371" s="1">
        <v>0.49320000000000003</v>
      </c>
      <c r="L371" s="1">
        <v>2.0799999999999999E-2</v>
      </c>
      <c r="M371" s="1">
        <v>4.2099999999999999E-2</v>
      </c>
      <c r="N371" s="1">
        <v>1200</v>
      </c>
      <c r="O371" s="1" t="s">
        <v>1316</v>
      </c>
      <c r="P371" s="1" t="s">
        <v>1313</v>
      </c>
      <c r="Q371" s="1" t="s">
        <v>1714</v>
      </c>
    </row>
    <row r="372" spans="1:17" x14ac:dyDescent="0.2">
      <c r="A372" s="1" t="s">
        <v>441</v>
      </c>
      <c r="B372" s="1" t="s">
        <v>1880</v>
      </c>
      <c r="C372" s="1" t="s">
        <v>440</v>
      </c>
      <c r="D372" s="1" t="s">
        <v>42</v>
      </c>
      <c r="E372" s="1">
        <v>6700982</v>
      </c>
      <c r="F372" s="1">
        <v>6709310</v>
      </c>
      <c r="G372" s="1" t="s">
        <v>1305</v>
      </c>
      <c r="H372" s="1">
        <v>0.1114</v>
      </c>
      <c r="I372" s="1">
        <v>405.4</v>
      </c>
      <c r="J372" s="1">
        <v>1013.6</v>
      </c>
      <c r="K372" s="1">
        <v>0.23930000000000001</v>
      </c>
      <c r="L372" s="1">
        <v>1.95E-2</v>
      </c>
      <c r="M372" s="1">
        <v>8.1299999999999997E-2</v>
      </c>
      <c r="N372" s="1">
        <v>1419</v>
      </c>
      <c r="O372" s="1" t="s">
        <v>1312</v>
      </c>
      <c r="P372" s="1" t="s">
        <v>1313</v>
      </c>
      <c r="Q372" s="1" t="s">
        <v>1714</v>
      </c>
    </row>
    <row r="373" spans="1:17" x14ac:dyDescent="0.2">
      <c r="A373" s="1" t="s">
        <v>441</v>
      </c>
      <c r="B373" s="1" t="s">
        <v>1880</v>
      </c>
      <c r="C373" s="1" t="s">
        <v>440</v>
      </c>
      <c r="D373" s="1" t="s">
        <v>42</v>
      </c>
      <c r="E373" s="1">
        <v>6700982</v>
      </c>
      <c r="F373" s="1">
        <v>6709310</v>
      </c>
      <c r="G373" s="1" t="s">
        <v>1305</v>
      </c>
      <c r="H373" s="1">
        <v>9.3899999999999997E-2</v>
      </c>
      <c r="I373" s="1">
        <v>387.8</v>
      </c>
      <c r="J373" s="1">
        <v>1031.2</v>
      </c>
      <c r="K373" s="1">
        <v>0.1128</v>
      </c>
      <c r="L373" s="1">
        <v>9.9000000000000008E-3</v>
      </c>
      <c r="M373" s="1">
        <v>8.8099999999999998E-2</v>
      </c>
      <c r="N373" s="1">
        <v>1419</v>
      </c>
      <c r="O373" s="1" t="s">
        <v>1315</v>
      </c>
      <c r="P373" s="1" t="s">
        <v>1313</v>
      </c>
      <c r="Q373" s="1" t="s">
        <v>1714</v>
      </c>
    </row>
    <row r="374" spans="1:17" x14ac:dyDescent="0.2">
      <c r="A374" s="1" t="s">
        <v>441</v>
      </c>
      <c r="B374" s="1" t="s">
        <v>1880</v>
      </c>
      <c r="C374" s="1" t="s">
        <v>440</v>
      </c>
      <c r="D374" s="1" t="s">
        <v>42</v>
      </c>
      <c r="E374" s="1">
        <v>6700982</v>
      </c>
      <c r="F374" s="1">
        <v>6709310</v>
      </c>
      <c r="G374" s="1" t="s">
        <v>1305</v>
      </c>
      <c r="H374" s="1">
        <v>0.12520000000000001</v>
      </c>
      <c r="I374" s="1">
        <v>405.7</v>
      </c>
      <c r="J374" s="1">
        <v>1013.3</v>
      </c>
      <c r="K374" s="1">
        <v>0.27189999999999998</v>
      </c>
      <c r="L374" s="1">
        <v>2.3599999999999999E-2</v>
      </c>
      <c r="M374" s="1">
        <v>8.6900000000000005E-2</v>
      </c>
      <c r="N374" s="1">
        <v>1419</v>
      </c>
      <c r="O374" s="1" t="s">
        <v>1316</v>
      </c>
      <c r="P374" s="1" t="s">
        <v>1313</v>
      </c>
      <c r="Q374" s="1" t="s">
        <v>1714</v>
      </c>
    </row>
    <row r="375" spans="1:17" x14ac:dyDescent="0.2">
      <c r="A375" s="1" t="s">
        <v>1881</v>
      </c>
      <c r="B375" s="1" t="s">
        <v>1882</v>
      </c>
      <c r="C375" s="1" t="s">
        <v>1883</v>
      </c>
      <c r="D375" s="1" t="s">
        <v>41</v>
      </c>
      <c r="E375" s="1">
        <v>50854326</v>
      </c>
      <c r="F375" s="1">
        <v>50871444</v>
      </c>
      <c r="G375" s="1" t="s">
        <v>1305</v>
      </c>
      <c r="H375" s="1">
        <v>0.38100000000000001</v>
      </c>
      <c r="I375" s="1">
        <v>189.1</v>
      </c>
      <c r="J375" s="1">
        <v>557.9</v>
      </c>
      <c r="K375" s="1">
        <v>0.89700000000000002</v>
      </c>
      <c r="L375" s="1">
        <v>0.1234</v>
      </c>
      <c r="M375" s="1">
        <v>0.1376</v>
      </c>
      <c r="N375" s="1">
        <v>747</v>
      </c>
      <c r="O375" s="1" t="s">
        <v>1315</v>
      </c>
      <c r="P375" s="1" t="s">
        <v>1320</v>
      </c>
      <c r="Q375" s="1" t="s">
        <v>1314</v>
      </c>
    </row>
    <row r="376" spans="1:17" x14ac:dyDescent="0.2">
      <c r="A376" s="1" t="s">
        <v>449</v>
      </c>
      <c r="B376" s="1" t="s">
        <v>1884</v>
      </c>
      <c r="C376" s="1" t="s">
        <v>448</v>
      </c>
      <c r="D376" s="1" t="s">
        <v>42</v>
      </c>
      <c r="E376" s="1">
        <v>6729977</v>
      </c>
      <c r="F376" s="1">
        <v>6745146</v>
      </c>
      <c r="G376" s="1" t="s">
        <v>1305</v>
      </c>
      <c r="H376" s="1">
        <v>4.8399999999999999E-2</v>
      </c>
      <c r="I376" s="1">
        <v>509.3</v>
      </c>
      <c r="J376" s="1">
        <v>1218.7</v>
      </c>
      <c r="K376" s="1">
        <v>1.5800000000000002E-2</v>
      </c>
      <c r="L376" s="1">
        <v>8.0000000000000004E-4</v>
      </c>
      <c r="M376" s="1">
        <v>5.2699999999999997E-2</v>
      </c>
      <c r="N376" s="1">
        <v>1728</v>
      </c>
      <c r="O376" s="1" t="s">
        <v>1312</v>
      </c>
      <c r="P376" s="1" t="s">
        <v>1313</v>
      </c>
      <c r="Q376" s="1" t="s">
        <v>1714</v>
      </c>
    </row>
    <row r="377" spans="1:17" x14ac:dyDescent="0.2">
      <c r="A377" s="1" t="s">
        <v>449</v>
      </c>
      <c r="B377" s="1" t="s">
        <v>1884</v>
      </c>
      <c r="C377" s="1" t="s">
        <v>448</v>
      </c>
      <c r="D377" s="1" t="s">
        <v>42</v>
      </c>
      <c r="E377" s="1">
        <v>6729977</v>
      </c>
      <c r="F377" s="1">
        <v>6745146</v>
      </c>
      <c r="G377" s="1" t="s">
        <v>1305</v>
      </c>
      <c r="H377" s="1">
        <v>9.5100000000000004E-2</v>
      </c>
      <c r="I377" s="1">
        <v>441.6</v>
      </c>
      <c r="J377" s="1">
        <v>1286.4000000000001</v>
      </c>
      <c r="K377" s="1">
        <v>6.4999999999999997E-3</v>
      </c>
      <c r="L377" s="1">
        <v>8.0000000000000004E-4</v>
      </c>
      <c r="M377" s="1">
        <v>0.12180000000000001</v>
      </c>
      <c r="N377" s="1">
        <v>1728</v>
      </c>
      <c r="O377" s="1" t="s">
        <v>1315</v>
      </c>
      <c r="P377" s="1" t="s">
        <v>1313</v>
      </c>
      <c r="Q377" s="1" t="s">
        <v>1714</v>
      </c>
    </row>
    <row r="378" spans="1:17" x14ac:dyDescent="0.2">
      <c r="A378" s="1" t="s">
        <v>449</v>
      </c>
      <c r="B378" s="1" t="s">
        <v>1884</v>
      </c>
      <c r="C378" s="1" t="s">
        <v>448</v>
      </c>
      <c r="D378" s="1" t="s">
        <v>42</v>
      </c>
      <c r="E378" s="1">
        <v>6729977</v>
      </c>
      <c r="F378" s="1">
        <v>6745146</v>
      </c>
      <c r="G378" s="1" t="s">
        <v>1305</v>
      </c>
      <c r="H378" s="1">
        <v>0.1013</v>
      </c>
      <c r="I378" s="1">
        <v>441.7</v>
      </c>
      <c r="J378" s="1">
        <v>1286.3</v>
      </c>
      <c r="K378" s="1">
        <v>1.24E-2</v>
      </c>
      <c r="L378" s="1">
        <v>1.6000000000000001E-3</v>
      </c>
      <c r="M378" s="1">
        <v>0.1275</v>
      </c>
      <c r="N378" s="1">
        <v>1728</v>
      </c>
      <c r="O378" s="1" t="s">
        <v>1316</v>
      </c>
      <c r="P378" s="1" t="s">
        <v>1313</v>
      </c>
      <c r="Q378" s="1" t="s">
        <v>1714</v>
      </c>
    </row>
    <row r="379" spans="1:17" x14ac:dyDescent="0.2">
      <c r="A379" s="1" t="s">
        <v>1885</v>
      </c>
      <c r="B379" s="1" t="s">
        <v>1886</v>
      </c>
      <c r="C379" s="1" t="s">
        <v>1887</v>
      </c>
      <c r="D379" s="1" t="s">
        <v>41</v>
      </c>
      <c r="E379" s="1">
        <v>50874134</v>
      </c>
      <c r="F379" s="1">
        <v>50885459</v>
      </c>
      <c r="G379" s="1" t="s">
        <v>1305</v>
      </c>
      <c r="H379" s="1">
        <v>0.13100000000000001</v>
      </c>
      <c r="I379" s="1">
        <v>488.8</v>
      </c>
      <c r="J379" s="1">
        <v>1395.2</v>
      </c>
      <c r="K379" s="1">
        <v>4.8399999999999999E-2</v>
      </c>
      <c r="L379" s="1">
        <v>7.1999999999999998E-3</v>
      </c>
      <c r="M379" s="1">
        <v>0.1479</v>
      </c>
      <c r="N379" s="1">
        <v>1884</v>
      </c>
      <c r="O379" s="1" t="s">
        <v>1315</v>
      </c>
      <c r="P379" s="1" t="s">
        <v>1320</v>
      </c>
      <c r="Q379" s="1" t="s">
        <v>1314</v>
      </c>
    </row>
    <row r="380" spans="1:17" x14ac:dyDescent="0.2">
      <c r="A380" s="1" t="s">
        <v>460</v>
      </c>
      <c r="B380" s="1" t="s">
        <v>1888</v>
      </c>
      <c r="C380" s="1" t="s">
        <v>459</v>
      </c>
      <c r="D380" s="1" t="s">
        <v>42</v>
      </c>
      <c r="E380" s="1">
        <v>6817137</v>
      </c>
      <c r="F380" s="1">
        <v>6822759</v>
      </c>
      <c r="G380" s="1" t="s">
        <v>1305</v>
      </c>
      <c r="H380" s="1">
        <v>4.8500000000000001E-2</v>
      </c>
      <c r="I380" s="1">
        <v>742.3</v>
      </c>
      <c r="J380" s="1">
        <v>1759.7</v>
      </c>
      <c r="K380" s="1">
        <v>0.27810000000000001</v>
      </c>
      <c r="L380" s="1">
        <v>9.1000000000000004E-3</v>
      </c>
      <c r="M380" s="1">
        <v>3.2800000000000003E-2</v>
      </c>
      <c r="N380" s="1">
        <v>2502</v>
      </c>
      <c r="O380" s="1" t="s">
        <v>1312</v>
      </c>
      <c r="P380" s="1" t="s">
        <v>1313</v>
      </c>
      <c r="Q380" s="1" t="s">
        <v>1714</v>
      </c>
    </row>
    <row r="381" spans="1:17" x14ac:dyDescent="0.2">
      <c r="A381" s="1" t="s">
        <v>460</v>
      </c>
      <c r="B381" s="1" t="s">
        <v>1888</v>
      </c>
      <c r="C381" s="1" t="s">
        <v>459</v>
      </c>
      <c r="D381" s="1" t="s">
        <v>42</v>
      </c>
      <c r="E381" s="1">
        <v>6817137</v>
      </c>
      <c r="F381" s="1">
        <v>6822759</v>
      </c>
      <c r="G381" s="1" t="s">
        <v>1305</v>
      </c>
      <c r="H381" s="1">
        <v>6.5699999999999995E-2</v>
      </c>
      <c r="I381" s="1">
        <v>701.2</v>
      </c>
      <c r="J381" s="1">
        <v>1800.8</v>
      </c>
      <c r="K381" s="1">
        <v>7.6499999999999999E-2</v>
      </c>
      <c r="L381" s="1">
        <v>5.0000000000000001E-3</v>
      </c>
      <c r="M381" s="1">
        <v>6.5299999999999997E-2</v>
      </c>
      <c r="N381" s="1">
        <v>2502</v>
      </c>
      <c r="O381" s="1" t="s">
        <v>1315</v>
      </c>
      <c r="P381" s="1" t="s">
        <v>1313</v>
      </c>
      <c r="Q381" s="1" t="s">
        <v>1714</v>
      </c>
    </row>
    <row r="382" spans="1:17" x14ac:dyDescent="0.2">
      <c r="A382" s="1" t="s">
        <v>460</v>
      </c>
      <c r="B382" s="1" t="s">
        <v>1888</v>
      </c>
      <c r="C382" s="1" t="s">
        <v>459</v>
      </c>
      <c r="D382" s="1" t="s">
        <v>42</v>
      </c>
      <c r="E382" s="1">
        <v>6817137</v>
      </c>
      <c r="F382" s="1">
        <v>6822759</v>
      </c>
      <c r="G382" s="1" t="s">
        <v>1305</v>
      </c>
      <c r="H382" s="1">
        <v>7.4200000000000002E-2</v>
      </c>
      <c r="I382" s="1">
        <v>664.7</v>
      </c>
      <c r="J382" s="1">
        <v>1837.3</v>
      </c>
      <c r="K382" s="1">
        <v>0.1608</v>
      </c>
      <c r="L382" s="1">
        <v>1.04E-2</v>
      </c>
      <c r="M382" s="1">
        <v>6.4399999999999999E-2</v>
      </c>
      <c r="N382" s="1">
        <v>2502</v>
      </c>
      <c r="O382" s="1" t="s">
        <v>1316</v>
      </c>
      <c r="P382" s="1" t="s">
        <v>1313</v>
      </c>
      <c r="Q382" s="1" t="s">
        <v>1714</v>
      </c>
    </row>
    <row r="383" spans="1:17" x14ac:dyDescent="0.2">
      <c r="A383" s="1" t="s">
        <v>1889</v>
      </c>
      <c r="B383" s="1" t="s">
        <v>1890</v>
      </c>
      <c r="C383" s="1" t="s">
        <v>1891</v>
      </c>
      <c r="D383" s="1" t="s">
        <v>41</v>
      </c>
      <c r="E383" s="1">
        <v>50892416</v>
      </c>
      <c r="F383" s="1">
        <v>50911874</v>
      </c>
      <c r="G383" s="1" t="s">
        <v>1305</v>
      </c>
      <c r="H383" s="1">
        <v>0.1045</v>
      </c>
      <c r="I383" s="1">
        <v>443.5</v>
      </c>
      <c r="J383" s="1">
        <v>1197.5</v>
      </c>
      <c r="K383" s="1">
        <v>4.4400000000000002E-2</v>
      </c>
      <c r="L383" s="1">
        <v>5.1000000000000004E-3</v>
      </c>
      <c r="M383" s="1">
        <v>0.11509999999999999</v>
      </c>
      <c r="N383" s="1">
        <v>1641</v>
      </c>
      <c r="O383" s="1" t="s">
        <v>1315</v>
      </c>
      <c r="P383" s="1" t="s">
        <v>1320</v>
      </c>
      <c r="Q383" s="1" t="s">
        <v>1314</v>
      </c>
    </row>
    <row r="384" spans="1:17" x14ac:dyDescent="0.2">
      <c r="A384" s="1" t="s">
        <v>466</v>
      </c>
      <c r="B384" s="1" t="s">
        <v>1892</v>
      </c>
      <c r="C384" s="1" t="s">
        <v>465</v>
      </c>
      <c r="D384" s="1" t="s">
        <v>42</v>
      </c>
      <c r="E384" s="1">
        <v>6841876</v>
      </c>
      <c r="F384" s="1">
        <v>6849711</v>
      </c>
      <c r="G384" s="1" t="s">
        <v>1305</v>
      </c>
      <c r="H384" s="1">
        <v>3.6200000000000003E-2</v>
      </c>
      <c r="I384" s="1">
        <v>113.7</v>
      </c>
      <c r="J384" s="1">
        <v>489.3</v>
      </c>
      <c r="K384" s="1">
        <v>1E-3</v>
      </c>
      <c r="L384" s="1">
        <v>1E-4</v>
      </c>
      <c r="M384" s="1">
        <v>6.3700000000000007E-2</v>
      </c>
      <c r="N384" s="1">
        <v>603</v>
      </c>
      <c r="O384" s="1" t="s">
        <v>1312</v>
      </c>
      <c r="P384" s="1" t="s">
        <v>1313</v>
      </c>
      <c r="Q384" s="1" t="s">
        <v>1714</v>
      </c>
    </row>
    <row r="385" spans="1:17" x14ac:dyDescent="0.2">
      <c r="A385" s="1" t="s">
        <v>466</v>
      </c>
      <c r="B385" s="1" t="s">
        <v>1892</v>
      </c>
      <c r="C385" s="1" t="s">
        <v>465</v>
      </c>
      <c r="D385" s="1" t="s">
        <v>42</v>
      </c>
      <c r="E385" s="1">
        <v>6841876</v>
      </c>
      <c r="F385" s="1">
        <v>6849711</v>
      </c>
      <c r="G385" s="1" t="s">
        <v>1305</v>
      </c>
      <c r="H385" s="1">
        <v>0.12640000000000001</v>
      </c>
      <c r="I385" s="1">
        <v>128.6</v>
      </c>
      <c r="J385" s="1">
        <v>474.4</v>
      </c>
      <c r="K385" s="1">
        <v>1E-3</v>
      </c>
      <c r="L385" s="1">
        <v>2.0000000000000001E-4</v>
      </c>
      <c r="M385" s="1">
        <v>0.1968</v>
      </c>
      <c r="N385" s="1">
        <v>603</v>
      </c>
      <c r="O385" s="1" t="s">
        <v>1315</v>
      </c>
      <c r="P385" s="1" t="s">
        <v>1313</v>
      </c>
      <c r="Q385" s="1" t="s">
        <v>1714</v>
      </c>
    </row>
    <row r="386" spans="1:17" x14ac:dyDescent="0.2">
      <c r="A386" s="1" t="s">
        <v>466</v>
      </c>
      <c r="B386" s="1" t="s">
        <v>1892</v>
      </c>
      <c r="C386" s="1" t="s">
        <v>465</v>
      </c>
      <c r="D386" s="1" t="s">
        <v>42</v>
      </c>
      <c r="E386" s="1">
        <v>6841876</v>
      </c>
      <c r="F386" s="1">
        <v>6849711</v>
      </c>
      <c r="G386" s="1" t="s">
        <v>1305</v>
      </c>
      <c r="H386" s="1">
        <v>0.12039999999999999</v>
      </c>
      <c r="I386" s="1">
        <v>134.4</v>
      </c>
      <c r="J386" s="1">
        <v>468.6</v>
      </c>
      <c r="K386" s="1">
        <v>1E-3</v>
      </c>
      <c r="L386" s="1">
        <v>2.0000000000000001E-4</v>
      </c>
      <c r="M386" s="1">
        <v>0.1794</v>
      </c>
      <c r="N386" s="1">
        <v>603</v>
      </c>
      <c r="O386" s="1" t="s">
        <v>1316</v>
      </c>
      <c r="P386" s="1" t="s">
        <v>1313</v>
      </c>
      <c r="Q386" s="1" t="s">
        <v>1714</v>
      </c>
    </row>
    <row r="387" spans="1:17" x14ac:dyDescent="0.2">
      <c r="A387" s="1" t="s">
        <v>1893</v>
      </c>
      <c r="B387" s="1" t="s">
        <v>1894</v>
      </c>
      <c r="C387" s="1" t="s">
        <v>1895</v>
      </c>
      <c r="D387" s="1" t="s">
        <v>41</v>
      </c>
      <c r="E387" s="1">
        <v>50912183</v>
      </c>
      <c r="F387" s="1">
        <v>50935521</v>
      </c>
      <c r="G387" s="1" t="s">
        <v>1305</v>
      </c>
      <c r="H387" s="1">
        <v>8.0699999999999994E-2</v>
      </c>
      <c r="I387" s="1">
        <v>329</v>
      </c>
      <c r="J387" s="1">
        <v>901</v>
      </c>
      <c r="K387" s="1">
        <v>7.0300000000000001E-2</v>
      </c>
      <c r="L387" s="1">
        <v>5.8999999999999999E-3</v>
      </c>
      <c r="M387" s="1">
        <v>8.4400000000000003E-2</v>
      </c>
      <c r="N387" s="1">
        <v>1230</v>
      </c>
      <c r="O387" s="1" t="s">
        <v>1315</v>
      </c>
      <c r="P387" s="1" t="s">
        <v>1320</v>
      </c>
      <c r="Q387" s="1" t="s">
        <v>1314</v>
      </c>
    </row>
    <row r="388" spans="1:17" x14ac:dyDescent="0.2">
      <c r="A388" s="1" t="s">
        <v>477</v>
      </c>
      <c r="B388" s="1" t="s">
        <v>1896</v>
      </c>
      <c r="C388" s="1" t="s">
        <v>476</v>
      </c>
      <c r="D388" s="1" t="s">
        <v>42</v>
      </c>
      <c r="E388" s="1">
        <v>6927546</v>
      </c>
      <c r="F388" s="1">
        <v>6931214</v>
      </c>
      <c r="G388" s="1" t="s">
        <v>1305</v>
      </c>
      <c r="H388" s="1">
        <v>5.8799999999999998E-2</v>
      </c>
      <c r="I388" s="1">
        <v>221.8</v>
      </c>
      <c r="J388" s="1">
        <v>651.20000000000005</v>
      </c>
      <c r="K388" s="1">
        <v>0.15479999999999999</v>
      </c>
      <c r="L388" s="1">
        <v>8.2000000000000007E-3</v>
      </c>
      <c r="M388" s="1">
        <v>5.3100000000000001E-2</v>
      </c>
      <c r="N388" s="1">
        <v>873</v>
      </c>
      <c r="O388" s="1" t="s">
        <v>1312</v>
      </c>
      <c r="P388" s="1" t="s">
        <v>1313</v>
      </c>
      <c r="Q388" s="1" t="s">
        <v>1714</v>
      </c>
    </row>
    <row r="389" spans="1:17" x14ac:dyDescent="0.2">
      <c r="A389" s="1" t="s">
        <v>477</v>
      </c>
      <c r="B389" s="1" t="s">
        <v>1896</v>
      </c>
      <c r="C389" s="1" t="s">
        <v>476</v>
      </c>
      <c r="D389" s="1" t="s">
        <v>42</v>
      </c>
      <c r="E389" s="1">
        <v>6927546</v>
      </c>
      <c r="F389" s="1">
        <v>6931214</v>
      </c>
      <c r="G389" s="1" t="s">
        <v>1305</v>
      </c>
      <c r="H389" s="1">
        <v>7.1400000000000005E-2</v>
      </c>
      <c r="I389" s="1">
        <v>190.8</v>
      </c>
      <c r="J389" s="1">
        <v>682.2</v>
      </c>
      <c r="K389" s="1">
        <v>9.0700000000000003E-2</v>
      </c>
      <c r="L389" s="1">
        <v>7.4999999999999997E-3</v>
      </c>
      <c r="M389" s="1">
        <v>8.2199999999999995E-2</v>
      </c>
      <c r="N389" s="1">
        <v>873</v>
      </c>
      <c r="O389" s="1" t="s">
        <v>1315</v>
      </c>
      <c r="P389" s="1" t="s">
        <v>1313</v>
      </c>
      <c r="Q389" s="1" t="s">
        <v>1714</v>
      </c>
    </row>
    <row r="390" spans="1:17" x14ac:dyDescent="0.2">
      <c r="A390" s="1" t="s">
        <v>477</v>
      </c>
      <c r="B390" s="1" t="s">
        <v>1896</v>
      </c>
      <c r="C390" s="1" t="s">
        <v>476</v>
      </c>
      <c r="D390" s="1" t="s">
        <v>42</v>
      </c>
      <c r="E390" s="1">
        <v>6927546</v>
      </c>
      <c r="F390" s="1">
        <v>6931214</v>
      </c>
      <c r="G390" s="1" t="s">
        <v>1305</v>
      </c>
      <c r="H390" s="1">
        <v>7.7899999999999997E-2</v>
      </c>
      <c r="I390" s="1">
        <v>184.2</v>
      </c>
      <c r="J390" s="1">
        <v>688.8</v>
      </c>
      <c r="K390" s="1">
        <v>0.15559999999999999</v>
      </c>
      <c r="L390" s="1">
        <v>1.21E-2</v>
      </c>
      <c r="M390" s="1">
        <v>7.7799999999999994E-2</v>
      </c>
      <c r="N390" s="1">
        <v>873</v>
      </c>
      <c r="O390" s="1" t="s">
        <v>1316</v>
      </c>
      <c r="P390" s="1" t="s">
        <v>1313</v>
      </c>
      <c r="Q390" s="1" t="s">
        <v>1714</v>
      </c>
    </row>
    <row r="391" spans="1:17" x14ac:dyDescent="0.2">
      <c r="A391" s="1" t="s">
        <v>1897</v>
      </c>
      <c r="B391" s="1" t="s">
        <v>1898</v>
      </c>
      <c r="C391" s="1" t="s">
        <v>1899</v>
      </c>
      <c r="D391" s="1" t="s">
        <v>41</v>
      </c>
      <c r="E391" s="1">
        <v>50940138</v>
      </c>
      <c r="F391" s="1">
        <v>50958571</v>
      </c>
      <c r="G391" s="1" t="s">
        <v>1305</v>
      </c>
      <c r="H391" s="1">
        <v>7.8899999999999998E-2</v>
      </c>
      <c r="I391" s="1">
        <v>227</v>
      </c>
      <c r="J391" s="1">
        <v>685</v>
      </c>
      <c r="K391" s="1">
        <v>1.43E-2</v>
      </c>
      <c r="L391" s="1">
        <v>1.5E-3</v>
      </c>
      <c r="M391" s="1">
        <v>0.1013</v>
      </c>
      <c r="N391" s="1">
        <v>912</v>
      </c>
      <c r="O391" s="1" t="s">
        <v>1315</v>
      </c>
      <c r="P391" s="1" t="s">
        <v>1320</v>
      </c>
      <c r="Q391" s="1" t="s">
        <v>1314</v>
      </c>
    </row>
    <row r="392" spans="1:17" x14ac:dyDescent="0.2">
      <c r="A392" s="1" t="s">
        <v>483</v>
      </c>
      <c r="B392" s="1" t="s">
        <v>1900</v>
      </c>
      <c r="C392" s="1" t="s">
        <v>482</v>
      </c>
      <c r="D392" s="1" t="s">
        <v>42</v>
      </c>
      <c r="E392" s="1">
        <v>6974324</v>
      </c>
      <c r="F392" s="1">
        <v>6995769</v>
      </c>
      <c r="G392" s="1" t="s">
        <v>1305</v>
      </c>
      <c r="H392" s="1">
        <v>6.9199999999999998E-2</v>
      </c>
      <c r="I392" s="1">
        <v>515.5</v>
      </c>
      <c r="J392" s="1">
        <v>1281.5</v>
      </c>
      <c r="K392" s="1">
        <v>5.74E-2</v>
      </c>
      <c r="L392" s="1">
        <v>4.0000000000000001E-3</v>
      </c>
      <c r="M392" s="1">
        <v>7.0400000000000004E-2</v>
      </c>
      <c r="N392" s="1">
        <v>1797</v>
      </c>
      <c r="O392" s="1" t="s">
        <v>1312</v>
      </c>
      <c r="P392" s="1" t="s">
        <v>1313</v>
      </c>
      <c r="Q392" s="1" t="s">
        <v>1714</v>
      </c>
    </row>
    <row r="393" spans="1:17" x14ac:dyDescent="0.2">
      <c r="A393" s="1" t="s">
        <v>483</v>
      </c>
      <c r="B393" s="1" t="s">
        <v>1900</v>
      </c>
      <c r="C393" s="1" t="s">
        <v>482</v>
      </c>
      <c r="D393" s="1" t="s">
        <v>42</v>
      </c>
      <c r="E393" s="1">
        <v>6974324</v>
      </c>
      <c r="F393" s="1">
        <v>6995769</v>
      </c>
      <c r="G393" s="1" t="s">
        <v>1305</v>
      </c>
      <c r="H393" s="1">
        <v>0.15479999999999999</v>
      </c>
      <c r="I393" s="1">
        <v>429.3</v>
      </c>
      <c r="J393" s="1">
        <v>1367.7</v>
      </c>
      <c r="K393" s="1">
        <v>0.12770000000000001</v>
      </c>
      <c r="L393" s="1">
        <v>1.9599999999999999E-2</v>
      </c>
      <c r="M393" s="1">
        <v>0.1535</v>
      </c>
      <c r="N393" s="1">
        <v>1797</v>
      </c>
      <c r="O393" s="1" t="s">
        <v>1315</v>
      </c>
      <c r="P393" s="1" t="s">
        <v>1313</v>
      </c>
      <c r="Q393" s="1" t="s">
        <v>1714</v>
      </c>
    </row>
    <row r="394" spans="1:17" x14ac:dyDescent="0.2">
      <c r="A394" s="1" t="s">
        <v>483</v>
      </c>
      <c r="B394" s="1" t="s">
        <v>1900</v>
      </c>
      <c r="C394" s="1" t="s">
        <v>482</v>
      </c>
      <c r="D394" s="1" t="s">
        <v>42</v>
      </c>
      <c r="E394" s="1">
        <v>6974324</v>
      </c>
      <c r="F394" s="1">
        <v>6995769</v>
      </c>
      <c r="G394" s="1" t="s">
        <v>1305</v>
      </c>
      <c r="H394" s="1">
        <v>0.1608</v>
      </c>
      <c r="I394" s="1">
        <v>434.8</v>
      </c>
      <c r="J394" s="1">
        <v>1362.2</v>
      </c>
      <c r="K394" s="1">
        <v>0.12989999999999999</v>
      </c>
      <c r="L394" s="1">
        <v>2.0500000000000001E-2</v>
      </c>
      <c r="M394" s="1">
        <v>0.15740000000000001</v>
      </c>
      <c r="N394" s="1">
        <v>1797</v>
      </c>
      <c r="O394" s="1" t="s">
        <v>1316</v>
      </c>
      <c r="P394" s="1" t="s">
        <v>1313</v>
      </c>
      <c r="Q394" s="1" t="s">
        <v>1714</v>
      </c>
    </row>
    <row r="395" spans="1:17" x14ac:dyDescent="0.2">
      <c r="A395" s="1" t="s">
        <v>494</v>
      </c>
      <c r="B395" s="1" t="s">
        <v>1901</v>
      </c>
      <c r="C395" s="1" t="s">
        <v>493</v>
      </c>
      <c r="D395" s="1" t="s">
        <v>42</v>
      </c>
      <c r="E395" s="1">
        <v>7011533</v>
      </c>
      <c r="F395" s="1">
        <v>7033361</v>
      </c>
      <c r="G395" s="1" t="s">
        <v>1305</v>
      </c>
      <c r="H395" s="1">
        <v>4.9099999999999998E-2</v>
      </c>
      <c r="I395" s="1">
        <v>750.5</v>
      </c>
      <c r="J395" s="1">
        <v>1649.5</v>
      </c>
      <c r="K395" s="1">
        <v>0.13780000000000001</v>
      </c>
      <c r="L395" s="1">
        <v>5.4999999999999997E-3</v>
      </c>
      <c r="M395" s="1">
        <v>4.02E-2</v>
      </c>
      <c r="N395" s="1">
        <v>2400</v>
      </c>
      <c r="O395" s="1" t="s">
        <v>1312</v>
      </c>
      <c r="P395" s="1" t="s">
        <v>1313</v>
      </c>
      <c r="Q395" s="1" t="s">
        <v>1714</v>
      </c>
    </row>
    <row r="396" spans="1:17" x14ac:dyDescent="0.2">
      <c r="A396" s="1" t="s">
        <v>494</v>
      </c>
      <c r="B396" s="1" t="s">
        <v>1901</v>
      </c>
      <c r="C396" s="1" t="s">
        <v>493</v>
      </c>
      <c r="D396" s="1" t="s">
        <v>42</v>
      </c>
      <c r="E396" s="1">
        <v>7011533</v>
      </c>
      <c r="F396" s="1">
        <v>7033361</v>
      </c>
      <c r="G396" s="1" t="s">
        <v>1305</v>
      </c>
      <c r="H396" s="1">
        <v>7.8200000000000006E-2</v>
      </c>
      <c r="I396" s="1">
        <v>648.79999999999995</v>
      </c>
      <c r="J396" s="1">
        <v>1751.2</v>
      </c>
      <c r="K396" s="1">
        <v>3.95E-2</v>
      </c>
      <c r="L396" s="1">
        <v>3.3999999999999998E-3</v>
      </c>
      <c r="M396" s="1">
        <v>8.7099999999999997E-2</v>
      </c>
      <c r="N396" s="1">
        <v>2400</v>
      </c>
      <c r="O396" s="1" t="s">
        <v>1315</v>
      </c>
      <c r="P396" s="1" t="s">
        <v>1313</v>
      </c>
      <c r="Q396" s="1" t="s">
        <v>1714</v>
      </c>
    </row>
    <row r="397" spans="1:17" x14ac:dyDescent="0.2">
      <c r="A397" s="1" t="s">
        <v>494</v>
      </c>
      <c r="B397" s="1" t="s">
        <v>1901</v>
      </c>
      <c r="C397" s="1" t="s">
        <v>493</v>
      </c>
      <c r="D397" s="1" t="s">
        <v>42</v>
      </c>
      <c r="E397" s="1">
        <v>7011533</v>
      </c>
      <c r="F397" s="1">
        <v>7033361</v>
      </c>
      <c r="G397" s="1" t="s">
        <v>1305</v>
      </c>
      <c r="H397" s="1">
        <v>6.7100000000000007E-2</v>
      </c>
      <c r="I397" s="1">
        <v>671</v>
      </c>
      <c r="J397" s="1">
        <v>1729</v>
      </c>
      <c r="K397" s="1">
        <v>0.12520000000000001</v>
      </c>
      <c r="L397" s="1">
        <v>7.6E-3</v>
      </c>
      <c r="M397" s="1">
        <v>6.0499999999999998E-2</v>
      </c>
      <c r="N397" s="1">
        <v>2400</v>
      </c>
      <c r="O397" s="1" t="s">
        <v>1316</v>
      </c>
      <c r="P397" s="1" t="s">
        <v>1313</v>
      </c>
      <c r="Q397" s="1" t="s">
        <v>1714</v>
      </c>
    </row>
    <row r="398" spans="1:17" x14ac:dyDescent="0.2">
      <c r="A398" s="1" t="s">
        <v>499</v>
      </c>
      <c r="B398" s="1" t="s">
        <v>1902</v>
      </c>
      <c r="C398" s="1" t="s">
        <v>498</v>
      </c>
      <c r="D398" s="1" t="s">
        <v>42</v>
      </c>
      <c r="E398" s="1">
        <v>7089425</v>
      </c>
      <c r="F398" s="1">
        <v>7097712</v>
      </c>
      <c r="G398" s="1" t="s">
        <v>1305</v>
      </c>
      <c r="H398" s="1">
        <v>1.9E-2</v>
      </c>
      <c r="I398" s="1">
        <v>212.4</v>
      </c>
      <c r="J398" s="1">
        <v>408.6</v>
      </c>
      <c r="K398" s="1">
        <v>0.185</v>
      </c>
      <c r="L398" s="1">
        <v>2.5000000000000001E-3</v>
      </c>
      <c r="M398" s="1">
        <v>1.37E-2</v>
      </c>
      <c r="N398" s="1">
        <v>621</v>
      </c>
      <c r="O398" s="1" t="s">
        <v>1312</v>
      </c>
      <c r="P398" s="1" t="s">
        <v>1313</v>
      </c>
      <c r="Q398" s="1" t="s">
        <v>1714</v>
      </c>
    </row>
    <row r="399" spans="1:17" x14ac:dyDescent="0.2">
      <c r="A399" s="1" t="s">
        <v>499</v>
      </c>
      <c r="B399" s="1" t="s">
        <v>1902</v>
      </c>
      <c r="C399" s="1" t="s">
        <v>498</v>
      </c>
      <c r="D399" s="1" t="s">
        <v>42</v>
      </c>
      <c r="E399" s="1">
        <v>7089425</v>
      </c>
      <c r="F399" s="1">
        <v>7097712</v>
      </c>
      <c r="G399" s="1" t="s">
        <v>1305</v>
      </c>
      <c r="H399" s="1">
        <v>1.4E-2</v>
      </c>
      <c r="I399" s="1">
        <v>212.6</v>
      </c>
      <c r="J399" s="1">
        <v>408.4</v>
      </c>
      <c r="K399" s="1">
        <v>1E-3</v>
      </c>
      <c r="L399" s="1">
        <v>0</v>
      </c>
      <c r="M399" s="1">
        <v>1.3599999999999999E-2</v>
      </c>
      <c r="N399" s="1">
        <v>621</v>
      </c>
      <c r="O399" s="1" t="s">
        <v>1315</v>
      </c>
      <c r="P399" s="1" t="s">
        <v>1313</v>
      </c>
      <c r="Q399" s="1" t="s">
        <v>1714</v>
      </c>
    </row>
    <row r="400" spans="1:17" x14ac:dyDescent="0.2">
      <c r="A400" s="1" t="s">
        <v>499</v>
      </c>
      <c r="B400" s="1" t="s">
        <v>1902</v>
      </c>
      <c r="C400" s="1" t="s">
        <v>498</v>
      </c>
      <c r="D400" s="1" t="s">
        <v>42</v>
      </c>
      <c r="E400" s="1">
        <v>7089425</v>
      </c>
      <c r="F400" s="1">
        <v>7097712</v>
      </c>
      <c r="G400" s="1" t="s">
        <v>1305</v>
      </c>
      <c r="H400" s="1">
        <v>1.43E-2</v>
      </c>
      <c r="I400" s="1">
        <v>213.5</v>
      </c>
      <c r="J400" s="1">
        <v>407.5</v>
      </c>
      <c r="K400" s="1">
        <v>0.28139999999999998</v>
      </c>
      <c r="L400" s="1">
        <v>2.5000000000000001E-3</v>
      </c>
      <c r="M400" s="1">
        <v>8.9999999999999993E-3</v>
      </c>
      <c r="N400" s="1">
        <v>621</v>
      </c>
      <c r="O400" s="1" t="s">
        <v>1316</v>
      </c>
      <c r="P400" s="1" t="s">
        <v>1313</v>
      </c>
      <c r="Q400" s="1" t="s">
        <v>1714</v>
      </c>
    </row>
    <row r="401" spans="1:17" x14ac:dyDescent="0.2">
      <c r="A401" s="1" t="s">
        <v>505</v>
      </c>
      <c r="B401" s="1" t="s">
        <v>1903</v>
      </c>
      <c r="C401" s="1" t="s">
        <v>504</v>
      </c>
      <c r="D401" s="1" t="s">
        <v>42</v>
      </c>
      <c r="E401" s="1">
        <v>7106652</v>
      </c>
      <c r="F401" s="1">
        <v>7120304</v>
      </c>
      <c r="G401" s="1" t="s">
        <v>1305</v>
      </c>
      <c r="H401" s="1">
        <v>0.1038</v>
      </c>
      <c r="I401" s="1">
        <v>258.7</v>
      </c>
      <c r="J401" s="1">
        <v>593.29999999999995</v>
      </c>
      <c r="K401" s="1">
        <v>0.13550000000000001</v>
      </c>
      <c r="L401" s="1">
        <v>1.18E-2</v>
      </c>
      <c r="M401" s="1">
        <v>8.6900000000000005E-2</v>
      </c>
      <c r="N401" s="1">
        <v>852</v>
      </c>
      <c r="O401" s="1" t="s">
        <v>1312</v>
      </c>
      <c r="P401" s="1" t="s">
        <v>1313</v>
      </c>
      <c r="Q401" s="1" t="s">
        <v>1714</v>
      </c>
    </row>
    <row r="402" spans="1:17" x14ac:dyDescent="0.2">
      <c r="A402" s="1" t="s">
        <v>505</v>
      </c>
      <c r="B402" s="1" t="s">
        <v>1903</v>
      </c>
      <c r="C402" s="1" t="s">
        <v>504</v>
      </c>
      <c r="D402" s="1" t="s">
        <v>42</v>
      </c>
      <c r="E402" s="1">
        <v>7106652</v>
      </c>
      <c r="F402" s="1">
        <v>7120304</v>
      </c>
      <c r="G402" s="1" t="s">
        <v>1305</v>
      </c>
      <c r="H402" s="1">
        <v>7.2400000000000006E-2</v>
      </c>
      <c r="I402" s="1">
        <v>223.6</v>
      </c>
      <c r="J402" s="1">
        <v>628.4</v>
      </c>
      <c r="K402" s="1">
        <v>5.8999999999999997E-2</v>
      </c>
      <c r="L402" s="1">
        <v>4.7000000000000002E-3</v>
      </c>
      <c r="M402" s="1">
        <v>7.8799999999999995E-2</v>
      </c>
      <c r="N402" s="1">
        <v>852</v>
      </c>
      <c r="O402" s="1" t="s">
        <v>1315</v>
      </c>
      <c r="P402" s="1" t="s">
        <v>1313</v>
      </c>
      <c r="Q402" s="1" t="s">
        <v>1714</v>
      </c>
    </row>
    <row r="403" spans="1:17" x14ac:dyDescent="0.2">
      <c r="A403" s="1" t="s">
        <v>505</v>
      </c>
      <c r="B403" s="1" t="s">
        <v>1903</v>
      </c>
      <c r="C403" s="1" t="s">
        <v>504</v>
      </c>
      <c r="D403" s="1" t="s">
        <v>42</v>
      </c>
      <c r="E403" s="1">
        <v>7106652</v>
      </c>
      <c r="F403" s="1">
        <v>7120304</v>
      </c>
      <c r="G403" s="1" t="s">
        <v>1305</v>
      </c>
      <c r="H403" s="1">
        <v>8.77E-2</v>
      </c>
      <c r="I403" s="1">
        <v>254.9</v>
      </c>
      <c r="J403" s="1">
        <v>597.1</v>
      </c>
      <c r="K403" s="1">
        <v>0.1348</v>
      </c>
      <c r="L403" s="1">
        <v>0.01</v>
      </c>
      <c r="M403" s="1">
        <v>7.4300000000000005E-2</v>
      </c>
      <c r="N403" s="1">
        <v>852</v>
      </c>
      <c r="O403" s="1" t="s">
        <v>1316</v>
      </c>
      <c r="P403" s="1" t="s">
        <v>1313</v>
      </c>
      <c r="Q403" s="1" t="s">
        <v>1714</v>
      </c>
    </row>
    <row r="404" spans="1:17" x14ac:dyDescent="0.2">
      <c r="A404" s="1" t="s">
        <v>510</v>
      </c>
      <c r="B404" s="1" t="s">
        <v>1904</v>
      </c>
      <c r="C404" s="1" t="s">
        <v>509</v>
      </c>
      <c r="D404" s="1" t="s">
        <v>42</v>
      </c>
      <c r="E404" s="1">
        <v>7126219</v>
      </c>
      <c r="F404" s="1">
        <v>7133698</v>
      </c>
      <c r="G404" s="1" t="s">
        <v>1305</v>
      </c>
      <c r="H404" s="1">
        <v>4.5999999999999999E-2</v>
      </c>
      <c r="I404" s="1">
        <v>220</v>
      </c>
      <c r="J404" s="1">
        <v>476</v>
      </c>
      <c r="K404" s="1">
        <v>0.1066</v>
      </c>
      <c r="L404" s="1">
        <v>4.1999999999999997E-3</v>
      </c>
      <c r="M404" s="1">
        <v>3.9399999999999998E-2</v>
      </c>
      <c r="N404" s="1">
        <v>696</v>
      </c>
      <c r="O404" s="1" t="s">
        <v>1312</v>
      </c>
      <c r="P404" s="1" t="s">
        <v>1313</v>
      </c>
      <c r="Q404" s="1" t="s">
        <v>1714</v>
      </c>
    </row>
    <row r="405" spans="1:17" x14ac:dyDescent="0.2">
      <c r="A405" s="1" t="s">
        <v>510</v>
      </c>
      <c r="B405" s="1" t="s">
        <v>1904</v>
      </c>
      <c r="C405" s="1" t="s">
        <v>509</v>
      </c>
      <c r="D405" s="1" t="s">
        <v>42</v>
      </c>
      <c r="E405" s="1">
        <v>7126219</v>
      </c>
      <c r="F405" s="1">
        <v>7133698</v>
      </c>
      <c r="G405" s="1" t="s">
        <v>1305</v>
      </c>
      <c r="H405" s="1">
        <v>6.5299999999999997E-2</v>
      </c>
      <c r="I405" s="1">
        <v>184.6</v>
      </c>
      <c r="J405" s="1">
        <v>511.4</v>
      </c>
      <c r="K405" s="1">
        <v>1E-3</v>
      </c>
      <c r="L405" s="1">
        <v>1E-4</v>
      </c>
      <c r="M405" s="1">
        <v>8.1799999999999998E-2</v>
      </c>
      <c r="N405" s="1">
        <v>696</v>
      </c>
      <c r="O405" s="1" t="s">
        <v>1315</v>
      </c>
      <c r="P405" s="1" t="s">
        <v>1313</v>
      </c>
      <c r="Q405" s="1" t="s">
        <v>1714</v>
      </c>
    </row>
    <row r="406" spans="1:17" x14ac:dyDescent="0.2">
      <c r="A406" s="1" t="s">
        <v>510</v>
      </c>
      <c r="B406" s="1" t="s">
        <v>1904</v>
      </c>
      <c r="C406" s="1" t="s">
        <v>509</v>
      </c>
      <c r="D406" s="1" t="s">
        <v>42</v>
      </c>
      <c r="E406" s="1">
        <v>7126219</v>
      </c>
      <c r="F406" s="1">
        <v>7133698</v>
      </c>
      <c r="G406" s="1" t="s">
        <v>1305</v>
      </c>
      <c r="H406" s="1">
        <v>6.25E-2</v>
      </c>
      <c r="I406" s="1">
        <v>195.5</v>
      </c>
      <c r="J406" s="1">
        <v>500.5</v>
      </c>
      <c r="K406" s="1">
        <v>6.13E-2</v>
      </c>
      <c r="L406" s="1">
        <v>3.8999999999999998E-3</v>
      </c>
      <c r="M406" s="1">
        <v>6.4100000000000004E-2</v>
      </c>
      <c r="N406" s="1">
        <v>696</v>
      </c>
      <c r="O406" s="1" t="s">
        <v>1316</v>
      </c>
      <c r="P406" s="1" t="s">
        <v>1313</v>
      </c>
      <c r="Q406" s="1" t="s">
        <v>1714</v>
      </c>
    </row>
    <row r="407" spans="1:17" x14ac:dyDescent="0.2">
      <c r="A407" s="1" t="s">
        <v>906</v>
      </c>
      <c r="B407" s="1" t="s">
        <v>1905</v>
      </c>
      <c r="C407" s="1" t="s">
        <v>905</v>
      </c>
      <c r="D407" s="1" t="s">
        <v>41</v>
      </c>
      <c r="E407" s="1">
        <v>51177077</v>
      </c>
      <c r="F407" s="1">
        <v>51194497</v>
      </c>
      <c r="G407" s="1" t="s">
        <v>1305</v>
      </c>
      <c r="H407" s="1">
        <v>0.33550000000000002</v>
      </c>
      <c r="I407" s="1">
        <v>361.3</v>
      </c>
      <c r="J407" s="1">
        <v>1132.7</v>
      </c>
      <c r="K407" s="1">
        <v>0.18779999999999999</v>
      </c>
      <c r="L407" s="1">
        <v>5.4699999999999999E-2</v>
      </c>
      <c r="M407" s="1">
        <v>0.29110000000000003</v>
      </c>
      <c r="N407" s="1">
        <v>1494</v>
      </c>
      <c r="O407" s="1" t="s">
        <v>1312</v>
      </c>
      <c r="P407" s="1" t="s">
        <v>1313</v>
      </c>
      <c r="Q407" s="1" t="s">
        <v>1314</v>
      </c>
    </row>
    <row r="408" spans="1:17" x14ac:dyDescent="0.2">
      <c r="A408" s="1" t="s">
        <v>906</v>
      </c>
      <c r="B408" s="1" t="s">
        <v>1905</v>
      </c>
      <c r="C408" s="1" t="s">
        <v>905</v>
      </c>
      <c r="D408" s="1" t="s">
        <v>41</v>
      </c>
      <c r="E408" s="1">
        <v>51177077</v>
      </c>
      <c r="F408" s="1">
        <v>51194497</v>
      </c>
      <c r="G408" s="1" t="s">
        <v>1305</v>
      </c>
      <c r="H408" s="1">
        <v>0.1157</v>
      </c>
      <c r="I408" s="1">
        <v>331.3</v>
      </c>
      <c r="J408" s="1">
        <v>1162.7</v>
      </c>
      <c r="K408" s="1">
        <v>9.2200000000000004E-2</v>
      </c>
      <c r="L408" s="1">
        <v>1.21E-2</v>
      </c>
      <c r="M408" s="1">
        <v>0.13139999999999999</v>
      </c>
      <c r="N408" s="1">
        <v>1494</v>
      </c>
      <c r="O408" s="1" t="s">
        <v>1315</v>
      </c>
      <c r="P408" s="1" t="s">
        <v>1313</v>
      </c>
      <c r="Q408" s="1" t="s">
        <v>1314</v>
      </c>
    </row>
    <row r="409" spans="1:17" x14ac:dyDescent="0.2">
      <c r="A409" s="1" t="s">
        <v>906</v>
      </c>
      <c r="B409" s="1" t="s">
        <v>1905</v>
      </c>
      <c r="C409" s="1" t="s">
        <v>905</v>
      </c>
      <c r="D409" s="1" t="s">
        <v>41</v>
      </c>
      <c r="E409" s="1">
        <v>51177077</v>
      </c>
      <c r="F409" s="1">
        <v>51194497</v>
      </c>
      <c r="G409" s="1" t="s">
        <v>1305</v>
      </c>
      <c r="H409" s="1">
        <v>0.33510000000000001</v>
      </c>
      <c r="I409" s="1">
        <v>367.7</v>
      </c>
      <c r="J409" s="1">
        <v>1126.3</v>
      </c>
      <c r="K409" s="1">
        <v>0.2152</v>
      </c>
      <c r="L409" s="1">
        <v>5.8900000000000001E-2</v>
      </c>
      <c r="M409" s="1">
        <v>0.27350000000000002</v>
      </c>
      <c r="N409" s="1">
        <v>1494</v>
      </c>
      <c r="O409" s="1" t="s">
        <v>1316</v>
      </c>
      <c r="P409" s="1" t="s">
        <v>1313</v>
      </c>
      <c r="Q409" s="1" t="s">
        <v>1314</v>
      </c>
    </row>
    <row r="410" spans="1:17" x14ac:dyDescent="0.2">
      <c r="A410" s="1" t="s">
        <v>521</v>
      </c>
      <c r="B410" s="1" t="s">
        <v>1906</v>
      </c>
      <c r="C410" s="1" t="s">
        <v>520</v>
      </c>
      <c r="D410" s="1" t="s">
        <v>42</v>
      </c>
      <c r="E410" s="1">
        <v>7222847</v>
      </c>
      <c r="F410" s="1">
        <v>7243031</v>
      </c>
      <c r="G410" s="1" t="s">
        <v>1305</v>
      </c>
      <c r="H410" s="1">
        <v>4.1200000000000001E-2</v>
      </c>
      <c r="I410" s="1">
        <v>264.89999999999998</v>
      </c>
      <c r="J410" s="1">
        <v>830.1</v>
      </c>
      <c r="K410" s="1">
        <v>2.2499999999999999E-2</v>
      </c>
      <c r="L410" s="1">
        <v>1.1999999999999999E-3</v>
      </c>
      <c r="M410" s="1">
        <v>5.2999999999999999E-2</v>
      </c>
      <c r="N410" s="1">
        <v>1095</v>
      </c>
      <c r="O410" s="1" t="s">
        <v>1312</v>
      </c>
      <c r="P410" s="1" t="s">
        <v>1313</v>
      </c>
      <c r="Q410" s="1" t="s">
        <v>1714</v>
      </c>
    </row>
    <row r="411" spans="1:17" x14ac:dyDescent="0.2">
      <c r="A411" s="1" t="s">
        <v>521</v>
      </c>
      <c r="B411" s="1" t="s">
        <v>1906</v>
      </c>
      <c r="C411" s="1" t="s">
        <v>520</v>
      </c>
      <c r="D411" s="1" t="s">
        <v>42</v>
      </c>
      <c r="E411" s="1">
        <v>7222847</v>
      </c>
      <c r="F411" s="1">
        <v>7243031</v>
      </c>
      <c r="G411" s="1" t="s">
        <v>1305</v>
      </c>
      <c r="H411" s="1">
        <v>4.4499999999999998E-2</v>
      </c>
      <c r="I411" s="1">
        <v>288.5</v>
      </c>
      <c r="J411" s="1">
        <v>806.5</v>
      </c>
      <c r="K411" s="1">
        <v>1E-3</v>
      </c>
      <c r="L411" s="1">
        <v>1E-4</v>
      </c>
      <c r="M411" s="1">
        <v>5.6099999999999997E-2</v>
      </c>
      <c r="N411" s="1">
        <v>1095</v>
      </c>
      <c r="O411" s="1" t="s">
        <v>1315</v>
      </c>
      <c r="P411" s="1" t="s">
        <v>1313</v>
      </c>
      <c r="Q411" s="1" t="s">
        <v>1714</v>
      </c>
    </row>
    <row r="412" spans="1:17" x14ac:dyDescent="0.2">
      <c r="A412" s="1" t="s">
        <v>521</v>
      </c>
      <c r="B412" s="1" t="s">
        <v>1906</v>
      </c>
      <c r="C412" s="1" t="s">
        <v>520</v>
      </c>
      <c r="D412" s="1" t="s">
        <v>42</v>
      </c>
      <c r="E412" s="1">
        <v>7222847</v>
      </c>
      <c r="F412" s="1">
        <v>7243031</v>
      </c>
      <c r="G412" s="1" t="s">
        <v>1305</v>
      </c>
      <c r="H412" s="1">
        <v>3.1800000000000002E-2</v>
      </c>
      <c r="I412" s="1">
        <v>311.60000000000002</v>
      </c>
      <c r="J412" s="1">
        <v>783.4</v>
      </c>
      <c r="K412" s="1">
        <v>3.6700000000000003E-2</v>
      </c>
      <c r="L412" s="1">
        <v>1.2999999999999999E-3</v>
      </c>
      <c r="M412" s="1">
        <v>3.4200000000000001E-2</v>
      </c>
      <c r="N412" s="1">
        <v>1095</v>
      </c>
      <c r="O412" s="1" t="s">
        <v>1316</v>
      </c>
      <c r="P412" s="1" t="s">
        <v>1313</v>
      </c>
      <c r="Q412" s="1" t="s">
        <v>1714</v>
      </c>
    </row>
    <row r="413" spans="1:17" x14ac:dyDescent="0.2">
      <c r="A413" s="1" t="s">
        <v>527</v>
      </c>
      <c r="B413" s="1" t="s">
        <v>1907</v>
      </c>
      <c r="C413" s="1" t="s">
        <v>526</v>
      </c>
      <c r="D413" s="1" t="s">
        <v>42</v>
      </c>
      <c r="E413" s="1">
        <v>7302210</v>
      </c>
      <c r="F413" s="1">
        <v>7414714</v>
      </c>
      <c r="G413" s="1" t="s">
        <v>1305</v>
      </c>
      <c r="H413" s="1">
        <v>0.2344</v>
      </c>
      <c r="I413" s="1">
        <v>295.89999999999998</v>
      </c>
      <c r="J413" s="1">
        <v>769.1</v>
      </c>
      <c r="K413" s="1">
        <v>0.3987</v>
      </c>
      <c r="L413" s="1">
        <v>5.5100000000000003E-2</v>
      </c>
      <c r="M413" s="1">
        <v>0.1381</v>
      </c>
      <c r="N413" s="1">
        <v>1065</v>
      </c>
      <c r="O413" s="1" t="s">
        <v>1312</v>
      </c>
      <c r="P413" s="1" t="s">
        <v>1313</v>
      </c>
      <c r="Q413" s="1" t="s">
        <v>1714</v>
      </c>
    </row>
    <row r="414" spans="1:17" x14ac:dyDescent="0.2">
      <c r="A414" s="1" t="s">
        <v>527</v>
      </c>
      <c r="B414" s="1" t="s">
        <v>1907</v>
      </c>
      <c r="C414" s="1" t="s">
        <v>526</v>
      </c>
      <c r="D414" s="1" t="s">
        <v>42</v>
      </c>
      <c r="E414" s="1">
        <v>7302210</v>
      </c>
      <c r="F414" s="1">
        <v>7414714</v>
      </c>
      <c r="G414" s="1" t="s">
        <v>1305</v>
      </c>
      <c r="H414" s="1">
        <v>0.1706</v>
      </c>
      <c r="I414" s="1">
        <v>267.60000000000002</v>
      </c>
      <c r="J414" s="1">
        <v>797.4</v>
      </c>
      <c r="K414" s="1">
        <v>0.17519999999999999</v>
      </c>
      <c r="L414" s="1">
        <v>2.6100000000000002E-2</v>
      </c>
      <c r="M414" s="1">
        <v>0.1487</v>
      </c>
      <c r="N414" s="1">
        <v>1065</v>
      </c>
      <c r="O414" s="1" t="s">
        <v>1315</v>
      </c>
      <c r="P414" s="1" t="s">
        <v>1313</v>
      </c>
      <c r="Q414" s="1" t="s">
        <v>1714</v>
      </c>
    </row>
    <row r="415" spans="1:17" x14ac:dyDescent="0.2">
      <c r="A415" s="1" t="s">
        <v>527</v>
      </c>
      <c r="B415" s="1" t="s">
        <v>1907</v>
      </c>
      <c r="C415" s="1" t="s">
        <v>526</v>
      </c>
      <c r="D415" s="1" t="s">
        <v>42</v>
      </c>
      <c r="E415" s="1">
        <v>7302210</v>
      </c>
      <c r="F415" s="1">
        <v>7414714</v>
      </c>
      <c r="G415" s="1" t="s">
        <v>1305</v>
      </c>
      <c r="H415" s="1">
        <v>0.21659999999999999</v>
      </c>
      <c r="I415" s="1">
        <v>287.89999999999998</v>
      </c>
      <c r="J415" s="1">
        <v>777.1</v>
      </c>
      <c r="K415" s="1">
        <v>0.39560000000000001</v>
      </c>
      <c r="L415" s="1">
        <v>5.11E-2</v>
      </c>
      <c r="M415" s="1">
        <v>0.12909999999999999</v>
      </c>
      <c r="N415" s="1">
        <v>1065</v>
      </c>
      <c r="O415" s="1" t="s">
        <v>1316</v>
      </c>
      <c r="P415" s="1" t="s">
        <v>1313</v>
      </c>
      <c r="Q415" s="1" t="s">
        <v>1714</v>
      </c>
    </row>
    <row r="416" spans="1:17" x14ac:dyDescent="0.2">
      <c r="A416" s="1" t="s">
        <v>533</v>
      </c>
      <c r="B416" s="1" t="s">
        <v>1908</v>
      </c>
      <c r="C416" s="1" t="s">
        <v>532</v>
      </c>
      <c r="D416" s="1" t="s">
        <v>42</v>
      </c>
      <c r="E416" s="1">
        <v>7492615</v>
      </c>
      <c r="F416" s="1">
        <v>7528249</v>
      </c>
      <c r="G416" s="1" t="s">
        <v>1305</v>
      </c>
      <c r="H416" s="1">
        <v>9.0300000000000005E-2</v>
      </c>
      <c r="I416" s="1">
        <v>372.5</v>
      </c>
      <c r="J416" s="1">
        <v>1139.5</v>
      </c>
      <c r="K416" s="1">
        <v>0.18310000000000001</v>
      </c>
      <c r="L416" s="1">
        <v>1.43E-2</v>
      </c>
      <c r="M416" s="1">
        <v>7.8299999999999995E-2</v>
      </c>
      <c r="N416" s="1">
        <v>1512</v>
      </c>
      <c r="O416" s="1" t="s">
        <v>1312</v>
      </c>
      <c r="P416" s="1" t="s">
        <v>1313</v>
      </c>
      <c r="Q416" s="1" t="s">
        <v>1714</v>
      </c>
    </row>
    <row r="417" spans="1:17" x14ac:dyDescent="0.2">
      <c r="A417" s="1" t="s">
        <v>533</v>
      </c>
      <c r="B417" s="1" t="s">
        <v>1908</v>
      </c>
      <c r="C417" s="1" t="s">
        <v>532</v>
      </c>
      <c r="D417" s="1" t="s">
        <v>42</v>
      </c>
      <c r="E417" s="1">
        <v>7492615</v>
      </c>
      <c r="F417" s="1">
        <v>7528249</v>
      </c>
      <c r="G417" s="1" t="s">
        <v>1305</v>
      </c>
      <c r="H417" s="1">
        <v>0.10009999999999999</v>
      </c>
      <c r="I417" s="1">
        <v>347.6</v>
      </c>
      <c r="J417" s="1">
        <v>1164.4000000000001</v>
      </c>
      <c r="K417" s="1">
        <v>4.87E-2</v>
      </c>
      <c r="L417" s="1">
        <v>6.1000000000000004E-3</v>
      </c>
      <c r="M417" s="1">
        <v>0.12470000000000001</v>
      </c>
      <c r="N417" s="1">
        <v>1512</v>
      </c>
      <c r="O417" s="1" t="s">
        <v>1315</v>
      </c>
      <c r="P417" s="1" t="s">
        <v>1313</v>
      </c>
      <c r="Q417" s="1" t="s">
        <v>1714</v>
      </c>
    </row>
    <row r="418" spans="1:17" x14ac:dyDescent="0.2">
      <c r="A418" s="1" t="s">
        <v>533</v>
      </c>
      <c r="B418" s="1" t="s">
        <v>1908</v>
      </c>
      <c r="C418" s="1" t="s">
        <v>532</v>
      </c>
      <c r="D418" s="1" t="s">
        <v>42</v>
      </c>
      <c r="E418" s="1">
        <v>7492615</v>
      </c>
      <c r="F418" s="1">
        <v>7528249</v>
      </c>
      <c r="G418" s="1" t="s">
        <v>1305</v>
      </c>
      <c r="H418" s="1">
        <v>0.1396</v>
      </c>
      <c r="I418" s="1">
        <v>372.7</v>
      </c>
      <c r="J418" s="1">
        <v>1139.3</v>
      </c>
      <c r="K418" s="1">
        <v>0.125</v>
      </c>
      <c r="L418" s="1">
        <v>1.7100000000000001E-2</v>
      </c>
      <c r="M418" s="1">
        <v>0.1366</v>
      </c>
      <c r="N418" s="1">
        <v>1512</v>
      </c>
      <c r="O418" s="1" t="s">
        <v>1316</v>
      </c>
      <c r="P418" s="1" t="s">
        <v>1313</v>
      </c>
      <c r="Q418" s="1" t="s">
        <v>1714</v>
      </c>
    </row>
    <row r="419" spans="1:17" x14ac:dyDescent="0.2">
      <c r="A419" s="1" t="s">
        <v>542</v>
      </c>
      <c r="B419" s="1" t="s">
        <v>1909</v>
      </c>
      <c r="C419" s="1" t="s">
        <v>541</v>
      </c>
      <c r="D419" s="1" t="s">
        <v>42</v>
      </c>
      <c r="E419" s="1">
        <v>7804776</v>
      </c>
      <c r="F419" s="1">
        <v>7853913</v>
      </c>
      <c r="G419" s="1" t="s">
        <v>1305</v>
      </c>
      <c r="H419" s="1">
        <v>3.1199999999999999E-2</v>
      </c>
      <c r="I419" s="1">
        <v>261.2</v>
      </c>
      <c r="J419" s="1">
        <v>665.8</v>
      </c>
      <c r="K419" s="1">
        <v>1E-3</v>
      </c>
      <c r="L419" s="1">
        <v>0</v>
      </c>
      <c r="M419" s="1">
        <v>3.6799999999999999E-2</v>
      </c>
      <c r="N419" s="1">
        <v>927</v>
      </c>
      <c r="O419" s="1" t="s">
        <v>1312</v>
      </c>
      <c r="P419" s="1" t="s">
        <v>1313</v>
      </c>
      <c r="Q419" s="1" t="s">
        <v>1714</v>
      </c>
    </row>
    <row r="420" spans="1:17" x14ac:dyDescent="0.2">
      <c r="A420" s="1" t="s">
        <v>542</v>
      </c>
      <c r="B420" s="1" t="s">
        <v>1909</v>
      </c>
      <c r="C420" s="1" t="s">
        <v>541</v>
      </c>
      <c r="D420" s="1" t="s">
        <v>42</v>
      </c>
      <c r="E420" s="1">
        <v>7804776</v>
      </c>
      <c r="F420" s="1">
        <v>7853913</v>
      </c>
      <c r="G420" s="1" t="s">
        <v>1305</v>
      </c>
      <c r="H420" s="1">
        <v>3.4700000000000002E-2</v>
      </c>
      <c r="I420" s="1">
        <v>267.5</v>
      </c>
      <c r="J420" s="1">
        <v>659.5</v>
      </c>
      <c r="K420" s="1">
        <v>1E-3</v>
      </c>
      <c r="L420" s="1">
        <v>0</v>
      </c>
      <c r="M420" s="1">
        <v>3.9899999999999998E-2</v>
      </c>
      <c r="N420" s="1">
        <v>927</v>
      </c>
      <c r="O420" s="1" t="s">
        <v>1315</v>
      </c>
      <c r="P420" s="1" t="s">
        <v>1313</v>
      </c>
      <c r="Q420" s="1" t="s">
        <v>1714</v>
      </c>
    </row>
    <row r="421" spans="1:17" x14ac:dyDescent="0.2">
      <c r="A421" s="1" t="s">
        <v>542</v>
      </c>
      <c r="B421" s="1" t="s">
        <v>1909</v>
      </c>
      <c r="C421" s="1" t="s">
        <v>541</v>
      </c>
      <c r="D421" s="1" t="s">
        <v>42</v>
      </c>
      <c r="E421" s="1">
        <v>7804776</v>
      </c>
      <c r="F421" s="1">
        <v>7853913</v>
      </c>
      <c r="G421" s="1" t="s">
        <v>1305</v>
      </c>
      <c r="H421" s="1">
        <v>3.7999999999999999E-2</v>
      </c>
      <c r="I421" s="1">
        <v>285.2</v>
      </c>
      <c r="J421" s="1">
        <v>641.79999999999995</v>
      </c>
      <c r="K421" s="1">
        <v>1E-3</v>
      </c>
      <c r="L421" s="1">
        <v>0</v>
      </c>
      <c r="M421" s="1">
        <v>4.1099999999999998E-2</v>
      </c>
      <c r="N421" s="1">
        <v>927</v>
      </c>
      <c r="O421" s="1" t="s">
        <v>1316</v>
      </c>
      <c r="P421" s="1" t="s">
        <v>1313</v>
      </c>
      <c r="Q421" s="1" t="s">
        <v>1714</v>
      </c>
    </row>
    <row r="422" spans="1:17" x14ac:dyDescent="0.2">
      <c r="A422" s="1" t="s">
        <v>548</v>
      </c>
      <c r="B422" s="1" t="s">
        <v>1910</v>
      </c>
      <c r="C422" s="1" t="s">
        <v>547</v>
      </c>
      <c r="D422" s="1" t="s">
        <v>42</v>
      </c>
      <c r="E422" s="1">
        <v>7877087</v>
      </c>
      <c r="F422" s="1">
        <v>7879354</v>
      </c>
      <c r="G422" s="1" t="s">
        <v>1305</v>
      </c>
      <c r="H422" s="1">
        <v>6.54E-2</v>
      </c>
      <c r="I422" s="1">
        <v>133</v>
      </c>
      <c r="J422" s="1">
        <v>416</v>
      </c>
      <c r="K422" s="1">
        <v>1E-3</v>
      </c>
      <c r="L422" s="1">
        <v>1E-4</v>
      </c>
      <c r="M422" s="1">
        <v>8.9700000000000002E-2</v>
      </c>
      <c r="N422" s="1">
        <v>549</v>
      </c>
      <c r="O422" s="1" t="s">
        <v>1312</v>
      </c>
      <c r="P422" s="1" t="s">
        <v>1313</v>
      </c>
      <c r="Q422" s="1" t="s">
        <v>1714</v>
      </c>
    </row>
    <row r="423" spans="1:17" x14ac:dyDescent="0.2">
      <c r="A423" s="1" t="s">
        <v>548</v>
      </c>
      <c r="B423" s="1" t="s">
        <v>1910</v>
      </c>
      <c r="C423" s="1" t="s">
        <v>547</v>
      </c>
      <c r="D423" s="1" t="s">
        <v>42</v>
      </c>
      <c r="E423" s="1">
        <v>7877087</v>
      </c>
      <c r="F423" s="1">
        <v>7879354</v>
      </c>
      <c r="G423" s="1" t="s">
        <v>1305</v>
      </c>
      <c r="H423" s="1">
        <v>5.2699999999999997E-2</v>
      </c>
      <c r="I423" s="1">
        <v>116.4</v>
      </c>
      <c r="J423" s="1">
        <v>432.6</v>
      </c>
      <c r="K423" s="1">
        <v>1E-3</v>
      </c>
      <c r="L423" s="1">
        <v>1E-4</v>
      </c>
      <c r="M423" s="1">
        <v>8.2600000000000007E-2</v>
      </c>
      <c r="N423" s="1">
        <v>549</v>
      </c>
      <c r="O423" s="1" t="s">
        <v>1315</v>
      </c>
      <c r="P423" s="1" t="s">
        <v>1313</v>
      </c>
      <c r="Q423" s="1" t="s">
        <v>1714</v>
      </c>
    </row>
    <row r="424" spans="1:17" x14ac:dyDescent="0.2">
      <c r="A424" s="1" t="s">
        <v>548</v>
      </c>
      <c r="B424" s="1" t="s">
        <v>1910</v>
      </c>
      <c r="C424" s="1" t="s">
        <v>547</v>
      </c>
      <c r="D424" s="1" t="s">
        <v>42</v>
      </c>
      <c r="E424" s="1">
        <v>7877087</v>
      </c>
      <c r="F424" s="1">
        <v>7879354</v>
      </c>
      <c r="G424" s="1" t="s">
        <v>1305</v>
      </c>
      <c r="H424" s="1">
        <v>4.6100000000000002E-2</v>
      </c>
      <c r="I424" s="1">
        <v>116.3</v>
      </c>
      <c r="J424" s="1">
        <v>432.7</v>
      </c>
      <c r="K424" s="1">
        <v>1E-3</v>
      </c>
      <c r="L424" s="1">
        <v>1E-4</v>
      </c>
      <c r="M424" s="1">
        <v>7.2300000000000003E-2</v>
      </c>
      <c r="N424" s="1">
        <v>549</v>
      </c>
      <c r="O424" s="1" t="s">
        <v>1316</v>
      </c>
      <c r="P424" s="1" t="s">
        <v>1313</v>
      </c>
      <c r="Q424" s="1" t="s">
        <v>1714</v>
      </c>
    </row>
    <row r="425" spans="1:17" x14ac:dyDescent="0.2">
      <c r="A425" s="1" t="s">
        <v>554</v>
      </c>
      <c r="B425" s="1" t="s">
        <v>1911</v>
      </c>
      <c r="C425" s="1" t="s">
        <v>553</v>
      </c>
      <c r="D425" s="1" t="s">
        <v>42</v>
      </c>
      <c r="E425" s="1">
        <v>7895974</v>
      </c>
      <c r="F425" s="1">
        <v>7905795</v>
      </c>
      <c r="G425" s="1" t="s">
        <v>1305</v>
      </c>
      <c r="H425" s="1">
        <v>0.16900000000000001</v>
      </c>
      <c r="I425" s="1">
        <v>267.89999999999998</v>
      </c>
      <c r="J425" s="1">
        <v>782.1</v>
      </c>
      <c r="K425" s="1">
        <v>0.13800000000000001</v>
      </c>
      <c r="L425" s="1">
        <v>2.1700000000000001E-2</v>
      </c>
      <c r="M425" s="1">
        <v>0.15740000000000001</v>
      </c>
      <c r="N425" s="1">
        <v>1050</v>
      </c>
      <c r="O425" s="1" t="s">
        <v>1312</v>
      </c>
      <c r="P425" s="1" t="s">
        <v>1313</v>
      </c>
      <c r="Q425" s="1" t="s">
        <v>1714</v>
      </c>
    </row>
    <row r="426" spans="1:17" x14ac:dyDescent="0.2">
      <c r="A426" s="1" t="s">
        <v>554</v>
      </c>
      <c r="B426" s="1" t="s">
        <v>1911</v>
      </c>
      <c r="C426" s="1" t="s">
        <v>553</v>
      </c>
      <c r="D426" s="1" t="s">
        <v>42</v>
      </c>
      <c r="E426" s="1">
        <v>7895974</v>
      </c>
      <c r="F426" s="1">
        <v>7905795</v>
      </c>
      <c r="G426" s="1" t="s">
        <v>1305</v>
      </c>
      <c r="H426" s="1">
        <v>0.1542</v>
      </c>
      <c r="I426" s="1">
        <v>215.6</v>
      </c>
      <c r="J426" s="1">
        <v>834.4</v>
      </c>
      <c r="K426" s="1">
        <v>3.3099999999999997E-2</v>
      </c>
      <c r="L426" s="1">
        <v>7.4000000000000003E-3</v>
      </c>
      <c r="M426" s="1">
        <v>0.22189999999999999</v>
      </c>
      <c r="N426" s="1">
        <v>1050</v>
      </c>
      <c r="O426" s="1" t="s">
        <v>1315</v>
      </c>
      <c r="P426" s="1" t="s">
        <v>1313</v>
      </c>
      <c r="Q426" s="1" t="s">
        <v>1714</v>
      </c>
    </row>
    <row r="427" spans="1:17" x14ac:dyDescent="0.2">
      <c r="A427" s="1" t="s">
        <v>554</v>
      </c>
      <c r="B427" s="1" t="s">
        <v>1911</v>
      </c>
      <c r="C427" s="1" t="s">
        <v>553</v>
      </c>
      <c r="D427" s="1" t="s">
        <v>42</v>
      </c>
      <c r="E427" s="1">
        <v>7895974</v>
      </c>
      <c r="F427" s="1">
        <v>7905795</v>
      </c>
      <c r="G427" s="1" t="s">
        <v>1305</v>
      </c>
      <c r="H427" s="1">
        <v>0.17460000000000001</v>
      </c>
      <c r="I427" s="1">
        <v>244</v>
      </c>
      <c r="J427" s="1">
        <v>806</v>
      </c>
      <c r="K427" s="1">
        <v>0.1971</v>
      </c>
      <c r="L427" s="1">
        <v>2.9899999999999999E-2</v>
      </c>
      <c r="M427" s="1">
        <v>0.15160000000000001</v>
      </c>
      <c r="N427" s="1">
        <v>1050</v>
      </c>
      <c r="O427" s="1" t="s">
        <v>1316</v>
      </c>
      <c r="P427" s="1" t="s">
        <v>1313</v>
      </c>
      <c r="Q427" s="1" t="s">
        <v>1714</v>
      </c>
    </row>
    <row r="428" spans="1:17" x14ac:dyDescent="0.2">
      <c r="A428" s="1" t="s">
        <v>1912</v>
      </c>
      <c r="B428" s="1" t="s">
        <v>1913</v>
      </c>
      <c r="C428" s="1" t="s">
        <v>1914</v>
      </c>
      <c r="D428" s="1" t="s">
        <v>41</v>
      </c>
      <c r="E428" s="1">
        <v>52018329</v>
      </c>
      <c r="F428" s="1">
        <v>52044347</v>
      </c>
      <c r="G428" s="1" t="s">
        <v>1305</v>
      </c>
      <c r="H428" s="1">
        <v>0.2341</v>
      </c>
      <c r="I428" s="1">
        <v>299.10000000000002</v>
      </c>
      <c r="J428" s="1">
        <v>675.9</v>
      </c>
      <c r="K428" s="1">
        <v>0.83220000000000005</v>
      </c>
      <c r="L428" s="1">
        <v>7.3499999999999996E-2</v>
      </c>
      <c r="M428" s="1">
        <v>8.8300000000000003E-2</v>
      </c>
      <c r="N428" s="1">
        <v>975</v>
      </c>
      <c r="O428" s="1" t="s">
        <v>1315</v>
      </c>
      <c r="P428" s="1" t="s">
        <v>1320</v>
      </c>
      <c r="Q428" s="1" t="s">
        <v>1314</v>
      </c>
    </row>
    <row r="429" spans="1:17" x14ac:dyDescent="0.2">
      <c r="A429" s="1" t="s">
        <v>560</v>
      </c>
      <c r="B429" s="1" t="s">
        <v>1915</v>
      </c>
      <c r="C429" s="1" t="s">
        <v>559</v>
      </c>
      <c r="D429" s="1" t="s">
        <v>42</v>
      </c>
      <c r="E429" s="1">
        <v>7913098</v>
      </c>
      <c r="F429" s="1">
        <v>7926836</v>
      </c>
      <c r="G429" s="1" t="s">
        <v>1305</v>
      </c>
      <c r="H429" s="1">
        <v>6.5100000000000005E-2</v>
      </c>
      <c r="I429" s="1">
        <v>256.39999999999998</v>
      </c>
      <c r="J429" s="1">
        <v>676.6</v>
      </c>
      <c r="K429" s="1">
        <v>4.2099999999999999E-2</v>
      </c>
      <c r="L429" s="1">
        <v>3.0000000000000001E-3</v>
      </c>
      <c r="M429" s="1">
        <v>7.1099999999999997E-2</v>
      </c>
      <c r="N429" s="1">
        <v>933</v>
      </c>
      <c r="O429" s="1" t="s">
        <v>1312</v>
      </c>
      <c r="P429" s="1" t="s">
        <v>1313</v>
      </c>
      <c r="Q429" s="1" t="s">
        <v>1714</v>
      </c>
    </row>
    <row r="430" spans="1:17" x14ac:dyDescent="0.2">
      <c r="A430" s="1" t="s">
        <v>560</v>
      </c>
      <c r="B430" s="1" t="s">
        <v>1915</v>
      </c>
      <c r="C430" s="1" t="s">
        <v>559</v>
      </c>
      <c r="D430" s="1" t="s">
        <v>42</v>
      </c>
      <c r="E430" s="1">
        <v>7913098</v>
      </c>
      <c r="F430" s="1">
        <v>7926836</v>
      </c>
      <c r="G430" s="1" t="s">
        <v>1305</v>
      </c>
      <c r="H430" s="1">
        <v>7.3999999999999996E-2</v>
      </c>
      <c r="I430" s="1">
        <v>234.8</v>
      </c>
      <c r="J430" s="1">
        <v>698.2</v>
      </c>
      <c r="K430" s="1">
        <v>1.5299999999999999E-2</v>
      </c>
      <c r="L430" s="1">
        <v>1.4E-3</v>
      </c>
      <c r="M430" s="1">
        <v>9.3799999999999994E-2</v>
      </c>
      <c r="N430" s="1">
        <v>933</v>
      </c>
      <c r="O430" s="1" t="s">
        <v>1315</v>
      </c>
      <c r="P430" s="1" t="s">
        <v>1313</v>
      </c>
      <c r="Q430" s="1" t="s">
        <v>1714</v>
      </c>
    </row>
    <row r="431" spans="1:17" x14ac:dyDescent="0.2">
      <c r="A431" s="1" t="s">
        <v>560</v>
      </c>
      <c r="B431" s="1" t="s">
        <v>1915</v>
      </c>
      <c r="C431" s="1" t="s">
        <v>559</v>
      </c>
      <c r="D431" s="1" t="s">
        <v>42</v>
      </c>
      <c r="E431" s="1">
        <v>7913098</v>
      </c>
      <c r="F431" s="1">
        <v>7926836</v>
      </c>
      <c r="G431" s="1" t="s">
        <v>1305</v>
      </c>
      <c r="H431" s="1">
        <v>6.8699999999999997E-2</v>
      </c>
      <c r="I431" s="1">
        <v>248.4</v>
      </c>
      <c r="J431" s="1">
        <v>684.6</v>
      </c>
      <c r="K431" s="1">
        <v>6.0199999999999997E-2</v>
      </c>
      <c r="L431" s="1">
        <v>4.4000000000000003E-3</v>
      </c>
      <c r="M431" s="1">
        <v>7.3700000000000002E-2</v>
      </c>
      <c r="N431" s="1">
        <v>933</v>
      </c>
      <c r="O431" s="1" t="s">
        <v>1316</v>
      </c>
      <c r="P431" s="1" t="s">
        <v>1313</v>
      </c>
      <c r="Q431" s="1" t="s">
        <v>1714</v>
      </c>
    </row>
    <row r="432" spans="1:17" x14ac:dyDescent="0.2">
      <c r="A432" s="1" t="s">
        <v>1916</v>
      </c>
      <c r="B432" s="1" t="s">
        <v>1917</v>
      </c>
      <c r="C432" s="1" t="s">
        <v>1918</v>
      </c>
      <c r="D432" s="1" t="s">
        <v>41</v>
      </c>
      <c r="E432" s="1">
        <v>52051526</v>
      </c>
      <c r="F432" s="1">
        <v>52076849</v>
      </c>
      <c r="G432" s="1" t="s">
        <v>1305</v>
      </c>
      <c r="H432" s="1">
        <v>0.10440000000000001</v>
      </c>
      <c r="I432" s="1">
        <v>562.70000000000005</v>
      </c>
      <c r="J432" s="1">
        <v>1561.3</v>
      </c>
      <c r="K432" s="1">
        <v>3.7400000000000003E-2</v>
      </c>
      <c r="L432" s="1">
        <v>4.4999999999999997E-3</v>
      </c>
      <c r="M432" s="1">
        <v>0.1191</v>
      </c>
      <c r="N432" s="1">
        <v>2124</v>
      </c>
      <c r="O432" s="1" t="s">
        <v>1315</v>
      </c>
      <c r="P432" s="1" t="s">
        <v>1320</v>
      </c>
      <c r="Q432" s="1" t="s">
        <v>1314</v>
      </c>
    </row>
    <row r="433" spans="1:17" x14ac:dyDescent="0.2">
      <c r="A433" s="1" t="s">
        <v>565</v>
      </c>
      <c r="B433" s="1" t="s">
        <v>1919</v>
      </c>
      <c r="C433" s="1" t="s">
        <v>564</v>
      </c>
      <c r="D433" s="1" t="s">
        <v>42</v>
      </c>
      <c r="E433" s="1">
        <v>8057812</v>
      </c>
      <c r="F433" s="1">
        <v>8077344</v>
      </c>
      <c r="G433" s="1" t="s">
        <v>1305</v>
      </c>
      <c r="H433" s="1">
        <v>0.12330000000000001</v>
      </c>
      <c r="I433" s="1">
        <v>507</v>
      </c>
      <c r="J433" s="1">
        <v>1377</v>
      </c>
      <c r="K433" s="1">
        <v>9.98E-2</v>
      </c>
      <c r="L433" s="1">
        <v>1.2E-2</v>
      </c>
      <c r="M433" s="1">
        <v>0.1202</v>
      </c>
      <c r="N433" s="1">
        <v>1884</v>
      </c>
      <c r="O433" s="1" t="s">
        <v>1312</v>
      </c>
      <c r="P433" s="1" t="s">
        <v>1313</v>
      </c>
      <c r="Q433" s="1" t="s">
        <v>1714</v>
      </c>
    </row>
    <row r="434" spans="1:17" x14ac:dyDescent="0.2">
      <c r="A434" s="1" t="s">
        <v>565</v>
      </c>
      <c r="B434" s="1" t="s">
        <v>1919</v>
      </c>
      <c r="C434" s="1" t="s">
        <v>564</v>
      </c>
      <c r="D434" s="1" t="s">
        <v>42</v>
      </c>
      <c r="E434" s="1">
        <v>8057812</v>
      </c>
      <c r="F434" s="1">
        <v>8077344</v>
      </c>
      <c r="G434" s="1" t="s">
        <v>1305</v>
      </c>
      <c r="H434" s="1">
        <v>0.13170000000000001</v>
      </c>
      <c r="I434" s="1">
        <v>495.3</v>
      </c>
      <c r="J434" s="1">
        <v>1388.7</v>
      </c>
      <c r="K434" s="1">
        <v>6.9599999999999995E-2</v>
      </c>
      <c r="L434" s="1">
        <v>9.7000000000000003E-3</v>
      </c>
      <c r="M434" s="1">
        <v>0.13980000000000001</v>
      </c>
      <c r="N434" s="1">
        <v>1884</v>
      </c>
      <c r="O434" s="1" t="s">
        <v>1315</v>
      </c>
      <c r="P434" s="1" t="s">
        <v>1313</v>
      </c>
      <c r="Q434" s="1" t="s">
        <v>1714</v>
      </c>
    </row>
    <row r="435" spans="1:17" x14ac:dyDescent="0.2">
      <c r="A435" s="1" t="s">
        <v>565</v>
      </c>
      <c r="B435" s="1" t="s">
        <v>1919</v>
      </c>
      <c r="C435" s="1" t="s">
        <v>564</v>
      </c>
      <c r="D435" s="1" t="s">
        <v>42</v>
      </c>
      <c r="E435" s="1">
        <v>8057812</v>
      </c>
      <c r="F435" s="1">
        <v>8077344</v>
      </c>
      <c r="G435" s="1" t="s">
        <v>1305</v>
      </c>
      <c r="H435" s="1">
        <v>0.10879999999999999</v>
      </c>
      <c r="I435" s="1">
        <v>533.6</v>
      </c>
      <c r="J435" s="1">
        <v>1350.4</v>
      </c>
      <c r="K435" s="1">
        <v>3.1800000000000002E-2</v>
      </c>
      <c r="L435" s="1">
        <v>3.8E-3</v>
      </c>
      <c r="M435" s="1">
        <v>0.11849999999999999</v>
      </c>
      <c r="N435" s="1">
        <v>1884</v>
      </c>
      <c r="O435" s="1" t="s">
        <v>1316</v>
      </c>
      <c r="P435" s="1" t="s">
        <v>1313</v>
      </c>
      <c r="Q435" s="1" t="s">
        <v>1714</v>
      </c>
    </row>
    <row r="436" spans="1:17" x14ac:dyDescent="0.2">
      <c r="A436" s="1" t="s">
        <v>571</v>
      </c>
      <c r="B436" s="1" t="s">
        <v>1920</v>
      </c>
      <c r="C436" s="1" t="s">
        <v>570</v>
      </c>
      <c r="D436" s="1" t="s">
        <v>42</v>
      </c>
      <c r="E436" s="1">
        <v>8082517</v>
      </c>
      <c r="F436" s="1">
        <v>8083370</v>
      </c>
      <c r="G436" s="1" t="s">
        <v>1305</v>
      </c>
      <c r="H436" s="1">
        <v>0.2399</v>
      </c>
      <c r="I436" s="1">
        <v>152.9</v>
      </c>
      <c r="J436" s="1">
        <v>411.1</v>
      </c>
      <c r="K436" s="1">
        <v>0.79849999999999999</v>
      </c>
      <c r="L436" s="1">
        <v>7.4800000000000005E-2</v>
      </c>
      <c r="M436" s="1">
        <v>9.3700000000000006E-2</v>
      </c>
      <c r="N436" s="1">
        <v>564</v>
      </c>
      <c r="O436" s="1" t="s">
        <v>1312</v>
      </c>
      <c r="P436" s="1" t="s">
        <v>1313</v>
      </c>
      <c r="Q436" s="1" t="s">
        <v>1714</v>
      </c>
    </row>
    <row r="437" spans="1:17" x14ac:dyDescent="0.2">
      <c r="A437" s="1" t="s">
        <v>571</v>
      </c>
      <c r="B437" s="1" t="s">
        <v>1920</v>
      </c>
      <c r="C437" s="1" t="s">
        <v>570</v>
      </c>
      <c r="D437" s="1" t="s">
        <v>42</v>
      </c>
      <c r="E437" s="1">
        <v>8082517</v>
      </c>
      <c r="F437" s="1">
        <v>8083370</v>
      </c>
      <c r="G437" s="1" t="s">
        <v>1305</v>
      </c>
      <c r="H437" s="1">
        <v>0.10440000000000001</v>
      </c>
      <c r="I437" s="1">
        <v>127.6</v>
      </c>
      <c r="J437" s="1">
        <v>436.4</v>
      </c>
      <c r="K437" s="1">
        <v>0.17230000000000001</v>
      </c>
      <c r="L437" s="1">
        <v>1.67E-2</v>
      </c>
      <c r="M437" s="1">
        <v>9.6799999999999997E-2</v>
      </c>
      <c r="N437" s="1">
        <v>564</v>
      </c>
      <c r="O437" s="1" t="s">
        <v>1315</v>
      </c>
      <c r="P437" s="1" t="s">
        <v>1313</v>
      </c>
      <c r="Q437" s="1" t="s">
        <v>1714</v>
      </c>
    </row>
    <row r="438" spans="1:17" x14ac:dyDescent="0.2">
      <c r="A438" s="1" t="s">
        <v>571</v>
      </c>
      <c r="B438" s="1" t="s">
        <v>1920</v>
      </c>
      <c r="C438" s="1" t="s">
        <v>570</v>
      </c>
      <c r="D438" s="1" t="s">
        <v>42</v>
      </c>
      <c r="E438" s="1">
        <v>8082517</v>
      </c>
      <c r="F438" s="1">
        <v>8083370</v>
      </c>
      <c r="G438" s="1" t="s">
        <v>1305</v>
      </c>
      <c r="H438" s="1">
        <v>0.22239999999999999</v>
      </c>
      <c r="I438" s="1">
        <v>153.9</v>
      </c>
      <c r="J438" s="1">
        <v>410.1</v>
      </c>
      <c r="K438" s="1">
        <v>1.1086</v>
      </c>
      <c r="L438" s="1">
        <v>7.6200000000000004E-2</v>
      </c>
      <c r="M438" s="1">
        <v>6.8699999999999997E-2</v>
      </c>
      <c r="N438" s="1">
        <v>564</v>
      </c>
      <c r="O438" s="1" t="s">
        <v>1316</v>
      </c>
      <c r="P438" s="1" t="s">
        <v>1313</v>
      </c>
      <c r="Q438" s="1" t="s">
        <v>1714</v>
      </c>
    </row>
    <row r="439" spans="1:17" x14ac:dyDescent="0.2">
      <c r="A439" s="1" t="s">
        <v>580</v>
      </c>
      <c r="B439" s="1" t="s">
        <v>1921</v>
      </c>
      <c r="C439" s="1" t="s">
        <v>579</v>
      </c>
      <c r="D439" s="1" t="s">
        <v>42</v>
      </c>
      <c r="E439" s="1">
        <v>8132532</v>
      </c>
      <c r="F439" s="1">
        <v>8146485</v>
      </c>
      <c r="G439" s="1" t="s">
        <v>1305</v>
      </c>
      <c r="H439" s="1">
        <v>0.2477</v>
      </c>
      <c r="I439" s="1">
        <v>525.9</v>
      </c>
      <c r="J439" s="1">
        <v>1352.1</v>
      </c>
      <c r="K439" s="1">
        <v>0.42699999999999999</v>
      </c>
      <c r="L439" s="1">
        <v>0.06</v>
      </c>
      <c r="M439" s="1">
        <v>0.14050000000000001</v>
      </c>
      <c r="N439" s="1">
        <v>1878</v>
      </c>
      <c r="O439" s="1" t="s">
        <v>1315</v>
      </c>
      <c r="P439" s="1" t="s">
        <v>1713</v>
      </c>
      <c r="Q439" s="1" t="s">
        <v>1714</v>
      </c>
    </row>
    <row r="440" spans="1:17" x14ac:dyDescent="0.2">
      <c r="A440" s="1" t="s">
        <v>1922</v>
      </c>
      <c r="B440" s="1" t="s">
        <v>1923</v>
      </c>
      <c r="C440" s="1" t="s">
        <v>1924</v>
      </c>
      <c r="D440" s="1" t="s">
        <v>41</v>
      </c>
      <c r="E440" s="1">
        <v>52618454</v>
      </c>
      <c r="F440" s="1">
        <v>52641446</v>
      </c>
      <c r="G440" s="1" t="s">
        <v>1305</v>
      </c>
      <c r="H440" s="1">
        <v>0.1923</v>
      </c>
      <c r="I440" s="1">
        <v>541.5</v>
      </c>
      <c r="J440" s="1">
        <v>1216.5</v>
      </c>
      <c r="K440" s="1">
        <v>0.35220000000000001</v>
      </c>
      <c r="L440" s="1">
        <v>4.0899999999999999E-2</v>
      </c>
      <c r="M440" s="1">
        <v>0.1162</v>
      </c>
      <c r="N440" s="1">
        <v>1758</v>
      </c>
      <c r="O440" s="1" t="s">
        <v>1315</v>
      </c>
      <c r="P440" s="1" t="s">
        <v>1320</v>
      </c>
      <c r="Q440" s="1" t="s">
        <v>1314</v>
      </c>
    </row>
    <row r="441" spans="1:17" x14ac:dyDescent="0.2">
      <c r="A441" s="1" t="s">
        <v>1925</v>
      </c>
      <c r="B441" s="1" t="s">
        <v>1926</v>
      </c>
      <c r="C441" s="1" t="s">
        <v>1927</v>
      </c>
      <c r="D441" s="1" t="s">
        <v>41</v>
      </c>
      <c r="E441" s="1">
        <v>52707987</v>
      </c>
      <c r="F441" s="1">
        <v>52709858</v>
      </c>
      <c r="G441" s="1" t="s">
        <v>1305</v>
      </c>
      <c r="H441" s="1">
        <v>0.19339999999999999</v>
      </c>
      <c r="I441" s="1">
        <v>436.8</v>
      </c>
      <c r="J441" s="1">
        <v>1432.2</v>
      </c>
      <c r="K441" s="1">
        <v>0.39510000000000001</v>
      </c>
      <c r="L441" s="1">
        <v>4.7500000000000001E-2</v>
      </c>
      <c r="M441" s="1">
        <v>0.1202</v>
      </c>
      <c r="N441" s="1">
        <v>1869</v>
      </c>
      <c r="O441" s="1" t="s">
        <v>1315</v>
      </c>
      <c r="P441" s="1" t="s">
        <v>1320</v>
      </c>
      <c r="Q441" s="1" t="s">
        <v>1314</v>
      </c>
    </row>
    <row r="442" spans="1:17" x14ac:dyDescent="0.2">
      <c r="A442" s="1" t="s">
        <v>588</v>
      </c>
      <c r="B442" s="1" t="s">
        <v>1928</v>
      </c>
      <c r="C442" s="1" t="s">
        <v>587</v>
      </c>
      <c r="D442" s="1" t="s">
        <v>42</v>
      </c>
      <c r="E442" s="1">
        <v>8310326</v>
      </c>
      <c r="F442" s="1">
        <v>8341596</v>
      </c>
      <c r="G442" s="1" t="s">
        <v>1305</v>
      </c>
      <c r="H442" s="1">
        <v>6.4500000000000002E-2</v>
      </c>
      <c r="I442" s="1">
        <v>581.9</v>
      </c>
      <c r="J442" s="1">
        <v>1284.0999999999999</v>
      </c>
      <c r="K442" s="1">
        <v>3.7100000000000001E-2</v>
      </c>
      <c r="L442" s="1">
        <v>2.3999999999999998E-3</v>
      </c>
      <c r="M442" s="1">
        <v>6.3700000000000007E-2</v>
      </c>
      <c r="N442" s="1">
        <v>1866</v>
      </c>
      <c r="O442" s="1" t="s">
        <v>1312</v>
      </c>
      <c r="P442" s="1" t="s">
        <v>1313</v>
      </c>
      <c r="Q442" s="1" t="s">
        <v>1714</v>
      </c>
    </row>
    <row r="443" spans="1:17" x14ac:dyDescent="0.2">
      <c r="A443" s="1" t="s">
        <v>588</v>
      </c>
      <c r="B443" s="1" t="s">
        <v>1928</v>
      </c>
      <c r="C443" s="1" t="s">
        <v>587</v>
      </c>
      <c r="D443" s="1" t="s">
        <v>42</v>
      </c>
      <c r="E443" s="1">
        <v>8310326</v>
      </c>
      <c r="F443" s="1">
        <v>8341596</v>
      </c>
      <c r="G443" s="1" t="s">
        <v>1305</v>
      </c>
      <c r="H443" s="1">
        <v>0.13619999999999999</v>
      </c>
      <c r="I443" s="1">
        <v>504.4</v>
      </c>
      <c r="J443" s="1">
        <v>1361.6</v>
      </c>
      <c r="K443" s="1">
        <v>8.9999999999999993E-3</v>
      </c>
      <c r="L443" s="1">
        <v>1.5E-3</v>
      </c>
      <c r="M443" s="1">
        <v>0.16400000000000001</v>
      </c>
      <c r="N443" s="1">
        <v>1866</v>
      </c>
      <c r="O443" s="1" t="s">
        <v>1315</v>
      </c>
      <c r="P443" s="1" t="s">
        <v>1313</v>
      </c>
      <c r="Q443" s="1" t="s">
        <v>1714</v>
      </c>
    </row>
    <row r="444" spans="1:17" x14ac:dyDescent="0.2">
      <c r="A444" s="1" t="s">
        <v>588</v>
      </c>
      <c r="B444" s="1" t="s">
        <v>1928</v>
      </c>
      <c r="C444" s="1" t="s">
        <v>587</v>
      </c>
      <c r="D444" s="1" t="s">
        <v>42</v>
      </c>
      <c r="E444" s="1">
        <v>8310326</v>
      </c>
      <c r="F444" s="1">
        <v>8341596</v>
      </c>
      <c r="G444" s="1" t="s">
        <v>1305</v>
      </c>
      <c r="H444" s="1">
        <v>0.14349999999999999</v>
      </c>
      <c r="I444" s="1">
        <v>528.70000000000005</v>
      </c>
      <c r="J444" s="1">
        <v>1337.3</v>
      </c>
      <c r="K444" s="1">
        <v>2.3699999999999999E-2</v>
      </c>
      <c r="L444" s="1">
        <v>3.8E-3</v>
      </c>
      <c r="M444" s="1">
        <v>0.15920000000000001</v>
      </c>
      <c r="N444" s="1">
        <v>1866</v>
      </c>
      <c r="O444" s="1" t="s">
        <v>1316</v>
      </c>
      <c r="P444" s="1" t="s">
        <v>1313</v>
      </c>
      <c r="Q444" s="1" t="s">
        <v>1714</v>
      </c>
    </row>
    <row r="445" spans="1:17" x14ac:dyDescent="0.2">
      <c r="A445" s="1" t="s">
        <v>911</v>
      </c>
      <c r="B445" s="1" t="s">
        <v>1929</v>
      </c>
      <c r="C445" s="1" t="s">
        <v>910</v>
      </c>
      <c r="D445" s="1" t="s">
        <v>41</v>
      </c>
      <c r="E445" s="1">
        <v>52715348</v>
      </c>
      <c r="F445" s="1">
        <v>52732443</v>
      </c>
      <c r="G445" s="1" t="s">
        <v>1305</v>
      </c>
      <c r="H445" s="1">
        <v>0.21529999999999999</v>
      </c>
      <c r="I445" s="1">
        <v>296</v>
      </c>
      <c r="J445" s="1">
        <v>883</v>
      </c>
      <c r="K445" s="1">
        <v>8.0999999999999996E-3</v>
      </c>
      <c r="L445" s="1">
        <v>2.3E-3</v>
      </c>
      <c r="M445" s="1">
        <v>0.2792</v>
      </c>
      <c r="N445" s="1">
        <v>1179</v>
      </c>
      <c r="O445" s="1" t="s">
        <v>1312</v>
      </c>
      <c r="P445" s="1" t="s">
        <v>1313</v>
      </c>
      <c r="Q445" s="1" t="s">
        <v>1314</v>
      </c>
    </row>
    <row r="446" spans="1:17" x14ac:dyDescent="0.2">
      <c r="A446" s="1" t="s">
        <v>911</v>
      </c>
      <c r="B446" s="1" t="s">
        <v>1929</v>
      </c>
      <c r="C446" s="1" t="s">
        <v>910</v>
      </c>
      <c r="D446" s="1" t="s">
        <v>41</v>
      </c>
      <c r="E446" s="1">
        <v>52715348</v>
      </c>
      <c r="F446" s="1">
        <v>52732443</v>
      </c>
      <c r="G446" s="1" t="s">
        <v>1305</v>
      </c>
      <c r="H446" s="1">
        <v>0.10440000000000001</v>
      </c>
      <c r="I446" s="1">
        <v>303.10000000000002</v>
      </c>
      <c r="J446" s="1">
        <v>875.9</v>
      </c>
      <c r="K446" s="1">
        <v>3.8399999999999997E-2</v>
      </c>
      <c r="L446" s="1">
        <v>4.7000000000000002E-3</v>
      </c>
      <c r="M446" s="1">
        <v>0.12189999999999999</v>
      </c>
      <c r="N446" s="1">
        <v>1179</v>
      </c>
      <c r="O446" s="1" t="s">
        <v>1315</v>
      </c>
      <c r="P446" s="1" t="s">
        <v>1313</v>
      </c>
      <c r="Q446" s="1" t="s">
        <v>1314</v>
      </c>
    </row>
    <row r="447" spans="1:17" x14ac:dyDescent="0.2">
      <c r="A447" s="1" t="s">
        <v>911</v>
      </c>
      <c r="B447" s="1" t="s">
        <v>1929</v>
      </c>
      <c r="C447" s="1" t="s">
        <v>910</v>
      </c>
      <c r="D447" s="1" t="s">
        <v>41</v>
      </c>
      <c r="E447" s="1">
        <v>52715348</v>
      </c>
      <c r="F447" s="1">
        <v>52732443</v>
      </c>
      <c r="G447" s="1" t="s">
        <v>1305</v>
      </c>
      <c r="H447" s="1">
        <v>0.29880000000000001</v>
      </c>
      <c r="I447" s="1">
        <v>294.5</v>
      </c>
      <c r="J447" s="1">
        <v>884.5</v>
      </c>
      <c r="K447" s="1">
        <v>1.8200000000000001E-2</v>
      </c>
      <c r="L447" s="1">
        <v>6.8999999999999999E-3</v>
      </c>
      <c r="M447" s="1">
        <v>0.37819999999999998</v>
      </c>
      <c r="N447" s="1">
        <v>1179</v>
      </c>
      <c r="O447" s="1" t="s">
        <v>1316</v>
      </c>
      <c r="P447" s="1" t="s">
        <v>1313</v>
      </c>
      <c r="Q447" s="1" t="s">
        <v>1314</v>
      </c>
    </row>
    <row r="448" spans="1:17" x14ac:dyDescent="0.2">
      <c r="A448" s="1" t="s">
        <v>1930</v>
      </c>
      <c r="B448" s="1" t="s">
        <v>1931</v>
      </c>
      <c r="C448" s="1" t="s">
        <v>1932</v>
      </c>
      <c r="D448" s="1" t="s">
        <v>41</v>
      </c>
      <c r="E448" s="1">
        <v>52734481</v>
      </c>
      <c r="F448" s="1">
        <v>52741696</v>
      </c>
      <c r="G448" s="1" t="s">
        <v>1305</v>
      </c>
      <c r="H448" s="1">
        <v>0.18440000000000001</v>
      </c>
      <c r="I448" s="1">
        <v>279.8</v>
      </c>
      <c r="J448" s="1">
        <v>743.2</v>
      </c>
      <c r="K448" s="1">
        <v>0.18329999999999999</v>
      </c>
      <c r="L448" s="1">
        <v>2.7699999999999999E-2</v>
      </c>
      <c r="M448" s="1">
        <v>0.15110000000000001</v>
      </c>
      <c r="N448" s="1">
        <v>1023</v>
      </c>
      <c r="O448" s="1" t="s">
        <v>1315</v>
      </c>
      <c r="P448" s="1" t="s">
        <v>1320</v>
      </c>
      <c r="Q448" s="1" t="s">
        <v>1314</v>
      </c>
    </row>
    <row r="449" spans="1:17" x14ac:dyDescent="0.2">
      <c r="A449" s="1" t="s">
        <v>594</v>
      </c>
      <c r="B449" s="1" t="s">
        <v>1933</v>
      </c>
      <c r="C449" s="1" t="s">
        <v>593</v>
      </c>
      <c r="D449" s="1" t="s">
        <v>42</v>
      </c>
      <c r="E449" s="1">
        <v>8412294</v>
      </c>
      <c r="F449" s="1">
        <v>8437993</v>
      </c>
      <c r="G449" s="1" t="s">
        <v>1305</v>
      </c>
      <c r="H449" s="1">
        <v>0.1031</v>
      </c>
      <c r="I449" s="1">
        <v>691.7</v>
      </c>
      <c r="J449" s="1">
        <v>1828.3</v>
      </c>
      <c r="K449" s="1">
        <v>0.11509999999999999</v>
      </c>
      <c r="L449" s="1">
        <v>1.0999999999999999E-2</v>
      </c>
      <c r="M449" s="1">
        <v>9.6000000000000002E-2</v>
      </c>
      <c r="N449" s="1">
        <v>2520</v>
      </c>
      <c r="O449" s="1" t="s">
        <v>1312</v>
      </c>
      <c r="P449" s="1" t="s">
        <v>1313</v>
      </c>
      <c r="Q449" s="1" t="s">
        <v>1714</v>
      </c>
    </row>
    <row r="450" spans="1:17" x14ac:dyDescent="0.2">
      <c r="A450" s="1" t="s">
        <v>594</v>
      </c>
      <c r="B450" s="1" t="s">
        <v>1933</v>
      </c>
      <c r="C450" s="1" t="s">
        <v>593</v>
      </c>
      <c r="D450" s="1" t="s">
        <v>42</v>
      </c>
      <c r="E450" s="1">
        <v>8412294</v>
      </c>
      <c r="F450" s="1">
        <v>8437993</v>
      </c>
      <c r="G450" s="1" t="s">
        <v>1305</v>
      </c>
      <c r="H450" s="1">
        <v>0.124</v>
      </c>
      <c r="I450" s="1">
        <v>648.4</v>
      </c>
      <c r="J450" s="1">
        <v>1871.6</v>
      </c>
      <c r="K450" s="1">
        <v>0.1116</v>
      </c>
      <c r="L450" s="1">
        <v>1.3599999999999999E-2</v>
      </c>
      <c r="M450" s="1">
        <v>0.1216</v>
      </c>
      <c r="N450" s="1">
        <v>2520</v>
      </c>
      <c r="O450" s="1" t="s">
        <v>1315</v>
      </c>
      <c r="P450" s="1" t="s">
        <v>1313</v>
      </c>
      <c r="Q450" s="1" t="s">
        <v>1714</v>
      </c>
    </row>
    <row r="451" spans="1:17" x14ac:dyDescent="0.2">
      <c r="A451" s="1" t="s">
        <v>594</v>
      </c>
      <c r="B451" s="1" t="s">
        <v>1933</v>
      </c>
      <c r="C451" s="1" t="s">
        <v>593</v>
      </c>
      <c r="D451" s="1" t="s">
        <v>42</v>
      </c>
      <c r="E451" s="1">
        <v>8412294</v>
      </c>
      <c r="F451" s="1">
        <v>8437993</v>
      </c>
      <c r="G451" s="1" t="s">
        <v>1305</v>
      </c>
      <c r="H451" s="1">
        <v>9.8500000000000004E-2</v>
      </c>
      <c r="I451" s="1">
        <v>659.8</v>
      </c>
      <c r="J451" s="1">
        <v>1860.2</v>
      </c>
      <c r="K451" s="1">
        <v>0.1973</v>
      </c>
      <c r="L451" s="1">
        <v>1.5900000000000001E-2</v>
      </c>
      <c r="M451" s="1">
        <v>8.0600000000000005E-2</v>
      </c>
      <c r="N451" s="1">
        <v>2520</v>
      </c>
      <c r="O451" s="1" t="s">
        <v>1316</v>
      </c>
      <c r="P451" s="1" t="s">
        <v>1313</v>
      </c>
      <c r="Q451" s="1" t="s">
        <v>1714</v>
      </c>
    </row>
    <row r="452" spans="1:17" x14ac:dyDescent="0.2">
      <c r="A452" s="1" t="s">
        <v>1934</v>
      </c>
      <c r="B452" s="1" t="s">
        <v>1935</v>
      </c>
      <c r="C452" s="1" t="s">
        <v>1936</v>
      </c>
      <c r="D452" s="1" t="s">
        <v>41</v>
      </c>
      <c r="E452" s="1">
        <v>52776990</v>
      </c>
      <c r="F452" s="1">
        <v>52803316</v>
      </c>
      <c r="G452" s="1" t="s">
        <v>1305</v>
      </c>
      <c r="H452" s="1">
        <v>0.18820000000000001</v>
      </c>
      <c r="I452" s="1">
        <v>453</v>
      </c>
      <c r="J452" s="1">
        <v>1194</v>
      </c>
      <c r="K452" s="1">
        <v>0.48559999999999998</v>
      </c>
      <c r="L452" s="1">
        <v>4.8599999999999997E-2</v>
      </c>
      <c r="M452" s="1">
        <v>0.1</v>
      </c>
      <c r="N452" s="1">
        <v>1647</v>
      </c>
      <c r="O452" s="1" t="s">
        <v>1315</v>
      </c>
      <c r="P452" s="1" t="s">
        <v>1320</v>
      </c>
      <c r="Q452" s="1" t="s">
        <v>1314</v>
      </c>
    </row>
    <row r="453" spans="1:17" x14ac:dyDescent="0.2">
      <c r="A453" s="1" t="s">
        <v>1937</v>
      </c>
      <c r="B453" s="1" t="s">
        <v>1938</v>
      </c>
      <c r="C453" s="1" t="s">
        <v>1939</v>
      </c>
      <c r="D453" s="1" t="s">
        <v>41</v>
      </c>
      <c r="E453" s="1">
        <v>52812697</v>
      </c>
      <c r="F453" s="1">
        <v>52819575</v>
      </c>
      <c r="G453" s="1" t="s">
        <v>1305</v>
      </c>
      <c r="H453" s="1">
        <v>0.18870000000000001</v>
      </c>
      <c r="I453" s="1">
        <v>132.19999999999999</v>
      </c>
      <c r="J453" s="1">
        <v>389.8</v>
      </c>
      <c r="K453" s="1">
        <v>0.67330000000000001</v>
      </c>
      <c r="L453" s="1">
        <v>5.6000000000000001E-2</v>
      </c>
      <c r="M453" s="1">
        <v>8.3199999999999996E-2</v>
      </c>
      <c r="N453" s="1">
        <v>522</v>
      </c>
      <c r="O453" s="1" t="s">
        <v>1315</v>
      </c>
      <c r="P453" s="1" t="s">
        <v>1320</v>
      </c>
      <c r="Q453" s="1" t="s">
        <v>1314</v>
      </c>
    </row>
    <row r="454" spans="1:17" x14ac:dyDescent="0.2">
      <c r="A454" s="1" t="s">
        <v>1940</v>
      </c>
      <c r="B454" s="1" t="s">
        <v>1941</v>
      </c>
      <c r="C454" s="1" t="s">
        <v>1942</v>
      </c>
      <c r="D454" s="1" t="s">
        <v>41</v>
      </c>
      <c r="E454" s="1">
        <v>52833816</v>
      </c>
      <c r="F454" s="1">
        <v>52952642</v>
      </c>
      <c r="G454" s="1" t="s">
        <v>1305</v>
      </c>
      <c r="H454" s="1">
        <v>0.1099</v>
      </c>
      <c r="I454" s="1">
        <v>408.5</v>
      </c>
      <c r="J454" s="1">
        <v>1226.5</v>
      </c>
      <c r="K454" s="1">
        <v>0.1019</v>
      </c>
      <c r="L454" s="1">
        <v>1.14E-2</v>
      </c>
      <c r="M454" s="1">
        <v>0.1123</v>
      </c>
      <c r="N454" s="1">
        <v>1635</v>
      </c>
      <c r="O454" s="1" t="s">
        <v>1315</v>
      </c>
      <c r="P454" s="1" t="s">
        <v>1320</v>
      </c>
      <c r="Q454" s="1" t="s">
        <v>1314</v>
      </c>
    </row>
    <row r="455" spans="1:17" x14ac:dyDescent="0.2">
      <c r="A455" s="1" t="s">
        <v>599</v>
      </c>
      <c r="B455" s="1" t="s">
        <v>1943</v>
      </c>
      <c r="C455" s="1" t="s">
        <v>598</v>
      </c>
      <c r="D455" s="1" t="s">
        <v>42</v>
      </c>
      <c r="E455" s="1">
        <v>8458779</v>
      </c>
      <c r="F455" s="1">
        <v>8511682</v>
      </c>
      <c r="G455" s="1" t="s">
        <v>1305</v>
      </c>
      <c r="H455" s="1">
        <v>0.1285</v>
      </c>
      <c r="I455" s="1">
        <v>955.4</v>
      </c>
      <c r="J455" s="1">
        <v>2323.6</v>
      </c>
      <c r="K455" s="1">
        <v>0.28860000000000002</v>
      </c>
      <c r="L455" s="1">
        <v>2.4899999999999999E-2</v>
      </c>
      <c r="M455" s="1">
        <v>8.6400000000000005E-2</v>
      </c>
      <c r="N455" s="1">
        <v>3279</v>
      </c>
      <c r="O455" s="1" t="s">
        <v>1312</v>
      </c>
      <c r="P455" s="1" t="s">
        <v>1313</v>
      </c>
      <c r="Q455" s="1" t="s">
        <v>1714</v>
      </c>
    </row>
    <row r="456" spans="1:17" x14ac:dyDescent="0.2">
      <c r="A456" s="1" t="s">
        <v>599</v>
      </c>
      <c r="B456" s="1" t="s">
        <v>1943</v>
      </c>
      <c r="C456" s="1" t="s">
        <v>598</v>
      </c>
      <c r="D456" s="1" t="s">
        <v>42</v>
      </c>
      <c r="E456" s="1">
        <v>8458779</v>
      </c>
      <c r="F456" s="1">
        <v>8511682</v>
      </c>
      <c r="G456" s="1" t="s">
        <v>1305</v>
      </c>
      <c r="H456" s="1">
        <v>0.1343</v>
      </c>
      <c r="I456" s="1">
        <v>855.6</v>
      </c>
      <c r="J456" s="1">
        <v>2423.4</v>
      </c>
      <c r="K456" s="1">
        <v>8.5099999999999995E-2</v>
      </c>
      <c r="L456" s="1">
        <v>1.18E-2</v>
      </c>
      <c r="M456" s="1">
        <v>0.13819999999999999</v>
      </c>
      <c r="N456" s="1">
        <v>3279</v>
      </c>
      <c r="O456" s="1" t="s">
        <v>1315</v>
      </c>
      <c r="P456" s="1" t="s">
        <v>1313</v>
      </c>
      <c r="Q456" s="1" t="s">
        <v>1714</v>
      </c>
    </row>
    <row r="457" spans="1:17" x14ac:dyDescent="0.2">
      <c r="A457" s="1" t="s">
        <v>599</v>
      </c>
      <c r="B457" s="1" t="s">
        <v>1943</v>
      </c>
      <c r="C457" s="1" t="s">
        <v>598</v>
      </c>
      <c r="D457" s="1" t="s">
        <v>42</v>
      </c>
      <c r="E457" s="1">
        <v>8458779</v>
      </c>
      <c r="F457" s="1">
        <v>8511682</v>
      </c>
      <c r="G457" s="1" t="s">
        <v>1305</v>
      </c>
      <c r="H457" s="1">
        <v>0.16289999999999999</v>
      </c>
      <c r="I457" s="1">
        <v>867.1</v>
      </c>
      <c r="J457" s="1">
        <v>2411.9</v>
      </c>
      <c r="K457" s="1">
        <v>0.19470000000000001</v>
      </c>
      <c r="L457" s="1">
        <v>2.5899999999999999E-2</v>
      </c>
      <c r="M457" s="1">
        <v>0.13320000000000001</v>
      </c>
      <c r="N457" s="1">
        <v>3279</v>
      </c>
      <c r="O457" s="1" t="s">
        <v>1316</v>
      </c>
      <c r="P457" s="1" t="s">
        <v>1313</v>
      </c>
      <c r="Q457" s="1" t="s">
        <v>1714</v>
      </c>
    </row>
    <row r="458" spans="1:17" x14ac:dyDescent="0.2">
      <c r="A458" s="1" t="s">
        <v>605</v>
      </c>
      <c r="B458" s="1" t="s">
        <v>1944</v>
      </c>
      <c r="C458" s="1" t="s">
        <v>604</v>
      </c>
      <c r="D458" s="1" t="s">
        <v>42</v>
      </c>
      <c r="E458" s="1">
        <v>8551524</v>
      </c>
      <c r="F458" s="1">
        <v>8556339</v>
      </c>
      <c r="G458" s="1" t="s">
        <v>1305</v>
      </c>
      <c r="H458" s="1">
        <v>0.24049999999999999</v>
      </c>
      <c r="I458" s="1">
        <v>189</v>
      </c>
      <c r="J458" s="1">
        <v>585</v>
      </c>
      <c r="K458" s="1">
        <v>0.48499999999999999</v>
      </c>
      <c r="L458" s="1">
        <v>6.3700000000000007E-2</v>
      </c>
      <c r="M458" s="1">
        <v>0.1313</v>
      </c>
      <c r="N458" s="1">
        <v>774</v>
      </c>
      <c r="O458" s="1" t="s">
        <v>1315</v>
      </c>
      <c r="P458" s="1" t="s">
        <v>1713</v>
      </c>
      <c r="Q458" s="1" t="s">
        <v>1714</v>
      </c>
    </row>
    <row r="459" spans="1:17" x14ac:dyDescent="0.2">
      <c r="A459" s="1" t="s">
        <v>610</v>
      </c>
      <c r="B459" s="1" t="s">
        <v>1945</v>
      </c>
      <c r="C459" s="1" t="s">
        <v>609</v>
      </c>
      <c r="D459" s="1" t="s">
        <v>42</v>
      </c>
      <c r="E459" s="1">
        <v>8577283</v>
      </c>
      <c r="F459" s="1">
        <v>8586080</v>
      </c>
      <c r="G459" s="1" t="s">
        <v>1305</v>
      </c>
      <c r="H459" s="1">
        <v>0.13519999999999999</v>
      </c>
      <c r="I459" s="1">
        <v>358</v>
      </c>
      <c r="J459" s="1">
        <v>827</v>
      </c>
      <c r="K459" s="1">
        <v>0.26769999999999999</v>
      </c>
      <c r="L459" s="1">
        <v>2.47E-2</v>
      </c>
      <c r="M459" s="1">
        <v>9.2200000000000004E-2</v>
      </c>
      <c r="N459" s="1">
        <v>1185</v>
      </c>
      <c r="O459" s="1" t="s">
        <v>1315</v>
      </c>
      <c r="P459" s="1" t="s">
        <v>1713</v>
      </c>
      <c r="Q459" s="1" t="s">
        <v>1714</v>
      </c>
    </row>
    <row r="460" spans="1:17" x14ac:dyDescent="0.2">
      <c r="A460" s="1" t="s">
        <v>614</v>
      </c>
      <c r="B460" s="1" t="s">
        <v>1946</v>
      </c>
      <c r="C460" s="1" t="s">
        <v>613</v>
      </c>
      <c r="D460" s="1" t="s">
        <v>42</v>
      </c>
      <c r="E460" s="1">
        <v>8593712</v>
      </c>
      <c r="F460" s="1">
        <v>8684267</v>
      </c>
      <c r="G460" s="1" t="s">
        <v>1305</v>
      </c>
      <c r="H460" s="1">
        <v>0.11600000000000001</v>
      </c>
      <c r="I460" s="1">
        <v>998.5</v>
      </c>
      <c r="J460" s="1">
        <v>2649.5</v>
      </c>
      <c r="K460" s="1">
        <v>0.1588</v>
      </c>
      <c r="L460" s="1">
        <v>1.5800000000000002E-2</v>
      </c>
      <c r="M460" s="1">
        <v>9.9400000000000002E-2</v>
      </c>
      <c r="N460" s="1">
        <v>3648</v>
      </c>
      <c r="O460" s="1" t="s">
        <v>1315</v>
      </c>
      <c r="P460" s="1" t="s">
        <v>1713</v>
      </c>
      <c r="Q460" s="1" t="s">
        <v>1714</v>
      </c>
    </row>
    <row r="461" spans="1:17" x14ac:dyDescent="0.2">
      <c r="A461" s="1" t="s">
        <v>617</v>
      </c>
      <c r="B461" s="1" t="s">
        <v>1947</v>
      </c>
      <c r="C461" s="1" t="s">
        <v>616</v>
      </c>
      <c r="D461" s="1" t="s">
        <v>42</v>
      </c>
      <c r="E461" s="1">
        <v>8718424</v>
      </c>
      <c r="F461" s="1">
        <v>8885675</v>
      </c>
      <c r="G461" s="1" t="s">
        <v>1305</v>
      </c>
      <c r="H461" s="1">
        <v>9.1399999999999995E-2</v>
      </c>
      <c r="I461" s="1">
        <v>521.79999999999995</v>
      </c>
      <c r="J461" s="1">
        <v>1320.2</v>
      </c>
      <c r="K461" s="1">
        <v>0.13869999999999999</v>
      </c>
      <c r="L461" s="1">
        <v>1.0999999999999999E-2</v>
      </c>
      <c r="M461" s="1">
        <v>7.9699999999999993E-2</v>
      </c>
      <c r="N461" s="1">
        <v>1842</v>
      </c>
      <c r="O461" s="1" t="s">
        <v>1315</v>
      </c>
      <c r="P461" s="1" t="s">
        <v>1713</v>
      </c>
      <c r="Q461" s="1" t="s">
        <v>1714</v>
      </c>
    </row>
    <row r="462" spans="1:17" x14ac:dyDescent="0.2">
      <c r="A462" s="1" t="s">
        <v>625</v>
      </c>
      <c r="B462" s="1" t="s">
        <v>1948</v>
      </c>
      <c r="C462" s="1" t="s">
        <v>624</v>
      </c>
      <c r="D462" s="1" t="s">
        <v>42</v>
      </c>
      <c r="E462" s="1">
        <v>9165623</v>
      </c>
      <c r="F462" s="1">
        <v>9170768</v>
      </c>
      <c r="G462" s="1" t="s">
        <v>1305</v>
      </c>
      <c r="H462" s="1">
        <v>8.2699999999999996E-2</v>
      </c>
      <c r="I462" s="1">
        <v>245</v>
      </c>
      <c r="J462" s="1">
        <v>718</v>
      </c>
      <c r="K462" s="1">
        <v>4.3400000000000001E-2</v>
      </c>
      <c r="L462" s="1">
        <v>4.1999999999999997E-3</v>
      </c>
      <c r="M462" s="1">
        <v>9.6100000000000005E-2</v>
      </c>
      <c r="N462" s="1">
        <v>963</v>
      </c>
      <c r="O462" s="1" t="s">
        <v>1312</v>
      </c>
      <c r="P462" s="1" t="s">
        <v>1313</v>
      </c>
      <c r="Q462" s="1" t="s">
        <v>1714</v>
      </c>
    </row>
    <row r="463" spans="1:17" x14ac:dyDescent="0.2">
      <c r="A463" s="1" t="s">
        <v>625</v>
      </c>
      <c r="B463" s="1" t="s">
        <v>1948</v>
      </c>
      <c r="C463" s="1" t="s">
        <v>624</v>
      </c>
      <c r="D463" s="1" t="s">
        <v>42</v>
      </c>
      <c r="E463" s="1">
        <v>9165623</v>
      </c>
      <c r="F463" s="1">
        <v>9170768</v>
      </c>
      <c r="G463" s="1" t="s">
        <v>1305</v>
      </c>
      <c r="H463" s="1">
        <v>0.10059999999999999</v>
      </c>
      <c r="I463" s="1">
        <v>248.5</v>
      </c>
      <c r="J463" s="1">
        <v>714.5</v>
      </c>
      <c r="K463" s="1">
        <v>4.9200000000000001E-2</v>
      </c>
      <c r="L463" s="1">
        <v>5.5999999999999999E-3</v>
      </c>
      <c r="M463" s="1">
        <v>0.1138</v>
      </c>
      <c r="N463" s="1">
        <v>963</v>
      </c>
      <c r="O463" s="1" t="s">
        <v>1315</v>
      </c>
      <c r="P463" s="1" t="s">
        <v>1313</v>
      </c>
      <c r="Q463" s="1" t="s">
        <v>1714</v>
      </c>
    </row>
    <row r="464" spans="1:17" x14ac:dyDescent="0.2">
      <c r="A464" s="1" t="s">
        <v>625</v>
      </c>
      <c r="B464" s="1" t="s">
        <v>1948</v>
      </c>
      <c r="C464" s="1" t="s">
        <v>624</v>
      </c>
      <c r="D464" s="1" t="s">
        <v>42</v>
      </c>
      <c r="E464" s="1">
        <v>9165623</v>
      </c>
      <c r="F464" s="1">
        <v>9170768</v>
      </c>
      <c r="G464" s="1" t="s">
        <v>1305</v>
      </c>
      <c r="H464" s="1">
        <v>9.4200000000000006E-2</v>
      </c>
      <c r="I464" s="1">
        <v>241.8</v>
      </c>
      <c r="J464" s="1">
        <v>721.2</v>
      </c>
      <c r="K464" s="1">
        <v>3.6900000000000002E-2</v>
      </c>
      <c r="L464" s="1">
        <v>4.1999999999999997E-3</v>
      </c>
      <c r="M464" s="1">
        <v>0.11269999999999999</v>
      </c>
      <c r="N464" s="1">
        <v>963</v>
      </c>
      <c r="O464" s="1" t="s">
        <v>1316</v>
      </c>
      <c r="P464" s="1" t="s">
        <v>1313</v>
      </c>
      <c r="Q464" s="1" t="s">
        <v>1714</v>
      </c>
    </row>
    <row r="465" spans="1:17" x14ac:dyDescent="0.2">
      <c r="A465" s="1" t="s">
        <v>631</v>
      </c>
      <c r="B465" s="1" t="s">
        <v>1949</v>
      </c>
      <c r="C465" s="1" t="s">
        <v>630</v>
      </c>
      <c r="D465" s="1" t="s">
        <v>42</v>
      </c>
      <c r="E465" s="1">
        <v>9177792</v>
      </c>
      <c r="F465" s="1">
        <v>9191629</v>
      </c>
      <c r="G465" s="1" t="s">
        <v>1305</v>
      </c>
      <c r="H465" s="1">
        <v>0.12189999999999999</v>
      </c>
      <c r="I465" s="1">
        <v>158.19999999999999</v>
      </c>
      <c r="J465" s="1">
        <v>342.8</v>
      </c>
      <c r="K465" s="1">
        <v>0.30890000000000001</v>
      </c>
      <c r="L465" s="1">
        <v>2.3800000000000002E-2</v>
      </c>
      <c r="M465" s="1">
        <v>7.7100000000000002E-2</v>
      </c>
      <c r="N465" s="1">
        <v>501</v>
      </c>
      <c r="O465" s="1" t="s">
        <v>1312</v>
      </c>
      <c r="P465" s="1" t="s">
        <v>1313</v>
      </c>
      <c r="Q465" s="1" t="s">
        <v>1714</v>
      </c>
    </row>
    <row r="466" spans="1:17" x14ac:dyDescent="0.2">
      <c r="A466" s="1" t="s">
        <v>631</v>
      </c>
      <c r="B466" s="1" t="s">
        <v>1949</v>
      </c>
      <c r="C466" s="1" t="s">
        <v>630</v>
      </c>
      <c r="D466" s="1" t="s">
        <v>42</v>
      </c>
      <c r="E466" s="1">
        <v>9177792</v>
      </c>
      <c r="F466" s="1">
        <v>9191629</v>
      </c>
      <c r="G466" s="1" t="s">
        <v>1305</v>
      </c>
      <c r="H466" s="1">
        <v>0.16300000000000001</v>
      </c>
      <c r="I466" s="1">
        <v>146.6</v>
      </c>
      <c r="J466" s="1">
        <v>354.4</v>
      </c>
      <c r="K466" s="1">
        <v>0.29599999999999999</v>
      </c>
      <c r="L466" s="1">
        <v>3.2000000000000001E-2</v>
      </c>
      <c r="M466" s="1">
        <v>0.1082</v>
      </c>
      <c r="N466" s="1">
        <v>501</v>
      </c>
      <c r="O466" s="1" t="s">
        <v>1315</v>
      </c>
      <c r="P466" s="1" t="s">
        <v>1313</v>
      </c>
      <c r="Q466" s="1" t="s">
        <v>1714</v>
      </c>
    </row>
    <row r="467" spans="1:17" x14ac:dyDescent="0.2">
      <c r="A467" s="1" t="s">
        <v>631</v>
      </c>
      <c r="B467" s="1" t="s">
        <v>1949</v>
      </c>
      <c r="C467" s="1" t="s">
        <v>630</v>
      </c>
      <c r="D467" s="1" t="s">
        <v>42</v>
      </c>
      <c r="E467" s="1">
        <v>9177792</v>
      </c>
      <c r="F467" s="1">
        <v>9191629</v>
      </c>
      <c r="G467" s="1" t="s">
        <v>1305</v>
      </c>
      <c r="H467" s="1">
        <v>0.23899999999999999</v>
      </c>
      <c r="I467" s="1">
        <v>149.4</v>
      </c>
      <c r="J467" s="1">
        <v>351.6</v>
      </c>
      <c r="K467" s="1">
        <v>0.34189999999999998</v>
      </c>
      <c r="L467" s="1">
        <v>5.0599999999999999E-2</v>
      </c>
      <c r="M467" s="1">
        <v>0.14810000000000001</v>
      </c>
      <c r="N467" s="1">
        <v>501</v>
      </c>
      <c r="O467" s="1" t="s">
        <v>1316</v>
      </c>
      <c r="P467" s="1" t="s">
        <v>1313</v>
      </c>
      <c r="Q467" s="1" t="s">
        <v>1714</v>
      </c>
    </row>
    <row r="468" spans="1:17" x14ac:dyDescent="0.2">
      <c r="A468" s="1" t="s">
        <v>637</v>
      </c>
      <c r="B468" s="1" t="s">
        <v>1950</v>
      </c>
      <c r="C468" s="1" t="s">
        <v>636</v>
      </c>
      <c r="D468" s="1" t="s">
        <v>42</v>
      </c>
      <c r="E468" s="1">
        <v>9198406</v>
      </c>
      <c r="F468" s="1">
        <v>9215146</v>
      </c>
      <c r="G468" s="1" t="s">
        <v>1305</v>
      </c>
      <c r="H468" s="1">
        <v>7.9500000000000001E-2</v>
      </c>
      <c r="I468" s="1">
        <v>485.3</v>
      </c>
      <c r="J468" s="1">
        <v>1182.7</v>
      </c>
      <c r="K468" s="1">
        <v>0.16109999999999999</v>
      </c>
      <c r="L468" s="1">
        <v>1.0500000000000001E-2</v>
      </c>
      <c r="M468" s="1">
        <v>6.54E-2</v>
      </c>
      <c r="N468" s="1">
        <v>1668</v>
      </c>
      <c r="O468" s="1" t="s">
        <v>1312</v>
      </c>
      <c r="P468" s="1" t="s">
        <v>1313</v>
      </c>
      <c r="Q468" s="1" t="s">
        <v>1714</v>
      </c>
    </row>
    <row r="469" spans="1:17" x14ac:dyDescent="0.2">
      <c r="A469" s="1" t="s">
        <v>637</v>
      </c>
      <c r="B469" s="1" t="s">
        <v>1950</v>
      </c>
      <c r="C469" s="1" t="s">
        <v>636</v>
      </c>
      <c r="D469" s="1" t="s">
        <v>42</v>
      </c>
      <c r="E469" s="1">
        <v>9198406</v>
      </c>
      <c r="F469" s="1">
        <v>9215146</v>
      </c>
      <c r="G469" s="1" t="s">
        <v>1305</v>
      </c>
      <c r="H469" s="1">
        <v>0.109</v>
      </c>
      <c r="I469" s="1">
        <v>440.1</v>
      </c>
      <c r="J469" s="1">
        <v>1227.9000000000001</v>
      </c>
      <c r="K469" s="1">
        <v>8.9300000000000004E-2</v>
      </c>
      <c r="L469" s="1">
        <v>9.7999999999999997E-3</v>
      </c>
      <c r="M469" s="1">
        <v>0.11020000000000001</v>
      </c>
      <c r="N469" s="1">
        <v>1668</v>
      </c>
      <c r="O469" s="1" t="s">
        <v>1315</v>
      </c>
      <c r="P469" s="1" t="s">
        <v>1313</v>
      </c>
      <c r="Q469" s="1" t="s">
        <v>1714</v>
      </c>
    </row>
    <row r="470" spans="1:17" x14ac:dyDescent="0.2">
      <c r="A470" s="1" t="s">
        <v>637</v>
      </c>
      <c r="B470" s="1" t="s">
        <v>1950</v>
      </c>
      <c r="C470" s="1" t="s">
        <v>636</v>
      </c>
      <c r="D470" s="1" t="s">
        <v>42</v>
      </c>
      <c r="E470" s="1">
        <v>9198406</v>
      </c>
      <c r="F470" s="1">
        <v>9215146</v>
      </c>
      <c r="G470" s="1" t="s">
        <v>1305</v>
      </c>
      <c r="H470" s="1">
        <v>0.1166</v>
      </c>
      <c r="I470" s="1">
        <v>448.5</v>
      </c>
      <c r="J470" s="1">
        <v>1219.5</v>
      </c>
      <c r="K470" s="1">
        <v>0.12529999999999999</v>
      </c>
      <c r="L470" s="1">
        <v>1.35E-2</v>
      </c>
      <c r="M470" s="1">
        <v>0.10780000000000001</v>
      </c>
      <c r="N470" s="1">
        <v>1668</v>
      </c>
      <c r="O470" s="1" t="s">
        <v>1316</v>
      </c>
      <c r="P470" s="1" t="s">
        <v>1313</v>
      </c>
      <c r="Q470" s="1" t="s">
        <v>1714</v>
      </c>
    </row>
    <row r="471" spans="1:17" x14ac:dyDescent="0.2">
      <c r="A471" s="1" t="s">
        <v>643</v>
      </c>
      <c r="B471" s="1" t="s">
        <v>1951</v>
      </c>
      <c r="C471" s="1" t="s">
        <v>642</v>
      </c>
      <c r="D471" s="1" t="s">
        <v>42</v>
      </c>
      <c r="E471" s="1">
        <v>9236727</v>
      </c>
      <c r="F471" s="1">
        <v>9243054</v>
      </c>
      <c r="G471" s="1" t="s">
        <v>1305</v>
      </c>
      <c r="H471" s="1">
        <v>0.26279999999999998</v>
      </c>
      <c r="I471" s="1">
        <v>472.7</v>
      </c>
      <c r="J471" s="1">
        <v>1246.3</v>
      </c>
      <c r="K471" s="1">
        <v>0.59540000000000004</v>
      </c>
      <c r="L471" s="1">
        <v>7.3800000000000004E-2</v>
      </c>
      <c r="M471" s="1">
        <v>0.124</v>
      </c>
      <c r="N471" s="1">
        <v>1719</v>
      </c>
      <c r="O471" s="1" t="s">
        <v>1315</v>
      </c>
      <c r="P471" s="1" t="s">
        <v>1713</v>
      </c>
      <c r="Q471" s="1" t="s">
        <v>1714</v>
      </c>
    </row>
    <row r="472" spans="1:17" x14ac:dyDescent="0.2">
      <c r="A472" s="1" t="s">
        <v>659</v>
      </c>
      <c r="B472" s="1" t="s">
        <v>1952</v>
      </c>
      <c r="C472" s="1" t="s">
        <v>658</v>
      </c>
      <c r="D472" s="1" t="s">
        <v>42</v>
      </c>
      <c r="E472" s="1">
        <v>9350378</v>
      </c>
      <c r="F472" s="1">
        <v>9352418</v>
      </c>
      <c r="G472" s="1" t="s">
        <v>1305</v>
      </c>
      <c r="H472" s="1">
        <v>0.19700000000000001</v>
      </c>
      <c r="I472" s="1">
        <v>219.8</v>
      </c>
      <c r="J472" s="1">
        <v>668.2</v>
      </c>
      <c r="K472" s="1">
        <v>0.26869999999999999</v>
      </c>
      <c r="L472" s="1">
        <v>3.9199999999999999E-2</v>
      </c>
      <c r="M472" s="1">
        <v>0.14599999999999999</v>
      </c>
      <c r="N472" s="1">
        <v>888</v>
      </c>
      <c r="O472" s="1" t="s">
        <v>1312</v>
      </c>
      <c r="P472" s="1" t="s">
        <v>1313</v>
      </c>
      <c r="Q472" s="1" t="s">
        <v>1714</v>
      </c>
    </row>
    <row r="473" spans="1:17" x14ac:dyDescent="0.2">
      <c r="A473" s="1" t="s">
        <v>659</v>
      </c>
      <c r="B473" s="1" t="s">
        <v>1952</v>
      </c>
      <c r="C473" s="1" t="s">
        <v>658</v>
      </c>
      <c r="D473" s="1" t="s">
        <v>42</v>
      </c>
      <c r="E473" s="1">
        <v>9350378</v>
      </c>
      <c r="F473" s="1">
        <v>9352418</v>
      </c>
      <c r="G473" s="1" t="s">
        <v>1305</v>
      </c>
      <c r="H473" s="1">
        <v>0.1462</v>
      </c>
      <c r="I473" s="1">
        <v>194.7</v>
      </c>
      <c r="J473" s="1">
        <v>693.3</v>
      </c>
      <c r="K473" s="1">
        <v>8.6599999999999996E-2</v>
      </c>
      <c r="L473" s="1">
        <v>1.47E-2</v>
      </c>
      <c r="M473" s="1">
        <v>0.1699</v>
      </c>
      <c r="N473" s="1">
        <v>888</v>
      </c>
      <c r="O473" s="1" t="s">
        <v>1315</v>
      </c>
      <c r="P473" s="1" t="s">
        <v>1313</v>
      </c>
      <c r="Q473" s="1" t="s">
        <v>1714</v>
      </c>
    </row>
    <row r="474" spans="1:17" x14ac:dyDescent="0.2">
      <c r="A474" s="1" t="s">
        <v>659</v>
      </c>
      <c r="B474" s="1" t="s">
        <v>1952</v>
      </c>
      <c r="C474" s="1" t="s">
        <v>658</v>
      </c>
      <c r="D474" s="1" t="s">
        <v>42</v>
      </c>
      <c r="E474" s="1">
        <v>9350378</v>
      </c>
      <c r="F474" s="1">
        <v>9352418</v>
      </c>
      <c r="G474" s="1" t="s">
        <v>1305</v>
      </c>
      <c r="H474" s="1">
        <v>0.1847</v>
      </c>
      <c r="I474" s="1">
        <v>209.4</v>
      </c>
      <c r="J474" s="1">
        <v>678.6</v>
      </c>
      <c r="K474" s="1">
        <v>0.1744</v>
      </c>
      <c r="L474" s="1">
        <v>2.9100000000000001E-2</v>
      </c>
      <c r="M474" s="1">
        <v>0.1668</v>
      </c>
      <c r="N474" s="1">
        <v>888</v>
      </c>
      <c r="O474" s="1" t="s">
        <v>1316</v>
      </c>
      <c r="P474" s="1" t="s">
        <v>1313</v>
      </c>
      <c r="Q474" s="1" t="s">
        <v>1714</v>
      </c>
    </row>
    <row r="475" spans="1:17" x14ac:dyDescent="0.2">
      <c r="A475" s="1" t="s">
        <v>664</v>
      </c>
      <c r="B475" s="1" t="s">
        <v>1953</v>
      </c>
      <c r="C475" s="1" t="s">
        <v>663</v>
      </c>
      <c r="D475" s="1" t="s">
        <v>42</v>
      </c>
      <c r="E475" s="1">
        <v>9358401</v>
      </c>
      <c r="F475" s="1">
        <v>9359926</v>
      </c>
      <c r="G475" s="1" t="s">
        <v>1305</v>
      </c>
      <c r="H475" s="1">
        <v>0.1167</v>
      </c>
      <c r="I475" s="1">
        <v>107</v>
      </c>
      <c r="J475" s="1">
        <v>400</v>
      </c>
      <c r="K475" s="1">
        <v>1E-3</v>
      </c>
      <c r="L475" s="1">
        <v>2.0000000000000001E-4</v>
      </c>
      <c r="M475" s="1">
        <v>0.18360000000000001</v>
      </c>
      <c r="N475" s="1">
        <v>507</v>
      </c>
      <c r="O475" s="1" t="s">
        <v>1315</v>
      </c>
      <c r="P475" s="1" t="s">
        <v>1713</v>
      </c>
      <c r="Q475" s="1" t="s">
        <v>1714</v>
      </c>
    </row>
    <row r="476" spans="1:17" x14ac:dyDescent="0.2">
      <c r="A476" s="1" t="s">
        <v>678</v>
      </c>
      <c r="B476" s="1" t="s">
        <v>1954</v>
      </c>
      <c r="C476" s="1" t="s">
        <v>677</v>
      </c>
      <c r="D476" s="1" t="s">
        <v>42</v>
      </c>
      <c r="E476" s="1">
        <v>9384917</v>
      </c>
      <c r="F476" s="1">
        <v>9389038</v>
      </c>
      <c r="G476" s="1" t="s">
        <v>1305</v>
      </c>
      <c r="H476" s="1">
        <v>0.10009999999999999</v>
      </c>
      <c r="I476" s="1">
        <v>676.1</v>
      </c>
      <c r="J476" s="1">
        <v>1375.9</v>
      </c>
      <c r="K476" s="1">
        <v>0.15529999999999999</v>
      </c>
      <c r="L476" s="1">
        <v>1.1900000000000001E-2</v>
      </c>
      <c r="M476" s="1">
        <v>7.6899999999999996E-2</v>
      </c>
      <c r="N476" s="1">
        <v>2052</v>
      </c>
      <c r="O476" s="1" t="s">
        <v>1312</v>
      </c>
      <c r="P476" s="1" t="s">
        <v>1313</v>
      </c>
      <c r="Q476" s="1" t="s">
        <v>1714</v>
      </c>
    </row>
    <row r="477" spans="1:17" x14ac:dyDescent="0.2">
      <c r="A477" s="1" t="s">
        <v>678</v>
      </c>
      <c r="B477" s="1" t="s">
        <v>1954</v>
      </c>
      <c r="C477" s="1" t="s">
        <v>677</v>
      </c>
      <c r="D477" s="1" t="s">
        <v>42</v>
      </c>
      <c r="E477" s="1">
        <v>9384917</v>
      </c>
      <c r="F477" s="1">
        <v>9389038</v>
      </c>
      <c r="G477" s="1" t="s">
        <v>1305</v>
      </c>
      <c r="H477" s="1">
        <v>0.1171</v>
      </c>
      <c r="I477" s="1">
        <v>621.4</v>
      </c>
      <c r="J477" s="1">
        <v>1430.6</v>
      </c>
      <c r="K477" s="1">
        <v>0.1115</v>
      </c>
      <c r="L477" s="1">
        <v>1.14E-2</v>
      </c>
      <c r="M477" s="1">
        <v>0.1026</v>
      </c>
      <c r="N477" s="1">
        <v>2052</v>
      </c>
      <c r="O477" s="1" t="s">
        <v>1315</v>
      </c>
      <c r="P477" s="1" t="s">
        <v>1313</v>
      </c>
      <c r="Q477" s="1" t="s">
        <v>1714</v>
      </c>
    </row>
    <row r="478" spans="1:17" x14ac:dyDescent="0.2">
      <c r="A478" s="1" t="s">
        <v>678</v>
      </c>
      <c r="B478" s="1" t="s">
        <v>1954</v>
      </c>
      <c r="C478" s="1" t="s">
        <v>677</v>
      </c>
      <c r="D478" s="1" t="s">
        <v>42</v>
      </c>
      <c r="E478" s="1">
        <v>9384917</v>
      </c>
      <c r="F478" s="1">
        <v>9389038</v>
      </c>
      <c r="G478" s="1" t="s">
        <v>1305</v>
      </c>
      <c r="H478" s="1">
        <v>0.1216</v>
      </c>
      <c r="I478" s="1">
        <v>654.29999999999995</v>
      </c>
      <c r="J478" s="1">
        <v>1397.7</v>
      </c>
      <c r="K478" s="1">
        <v>0.115</v>
      </c>
      <c r="L478" s="1">
        <v>1.17E-2</v>
      </c>
      <c r="M478" s="1">
        <v>0.10199999999999999</v>
      </c>
      <c r="N478" s="1">
        <v>2052</v>
      </c>
      <c r="O478" s="1" t="s">
        <v>1316</v>
      </c>
      <c r="P478" s="1" t="s">
        <v>1313</v>
      </c>
      <c r="Q478" s="1" t="s">
        <v>1714</v>
      </c>
    </row>
    <row r="479" spans="1:17" x14ac:dyDescent="0.2">
      <c r="A479" s="1" t="s">
        <v>684</v>
      </c>
      <c r="B479" s="1" t="s">
        <v>1955</v>
      </c>
      <c r="C479" s="1" t="s">
        <v>683</v>
      </c>
      <c r="D479" s="1" t="s">
        <v>42</v>
      </c>
      <c r="E479" s="1">
        <v>9397163</v>
      </c>
      <c r="F479" s="1">
        <v>9417398</v>
      </c>
      <c r="G479" s="1" t="s">
        <v>1305</v>
      </c>
      <c r="H479" s="1">
        <v>6.4199999999999993E-2</v>
      </c>
      <c r="I479" s="1">
        <v>366.8</v>
      </c>
      <c r="J479" s="1">
        <v>893.2</v>
      </c>
      <c r="K479" s="1">
        <v>7.4899999999999994E-2</v>
      </c>
      <c r="L479" s="1">
        <v>4.7000000000000002E-3</v>
      </c>
      <c r="M479" s="1">
        <v>6.2199999999999998E-2</v>
      </c>
      <c r="N479" s="1">
        <v>1260</v>
      </c>
      <c r="O479" s="1" t="s">
        <v>1312</v>
      </c>
      <c r="P479" s="1" t="s">
        <v>1313</v>
      </c>
      <c r="Q479" s="1" t="s">
        <v>1714</v>
      </c>
    </row>
    <row r="480" spans="1:17" x14ac:dyDescent="0.2">
      <c r="A480" s="1" t="s">
        <v>684</v>
      </c>
      <c r="B480" s="1" t="s">
        <v>1955</v>
      </c>
      <c r="C480" s="1" t="s">
        <v>683</v>
      </c>
      <c r="D480" s="1" t="s">
        <v>42</v>
      </c>
      <c r="E480" s="1">
        <v>9397163</v>
      </c>
      <c r="F480" s="1">
        <v>9417398</v>
      </c>
      <c r="G480" s="1" t="s">
        <v>1305</v>
      </c>
      <c r="H480" s="1">
        <v>0.1237</v>
      </c>
      <c r="I480" s="1">
        <v>308.3</v>
      </c>
      <c r="J480" s="1">
        <v>951.7</v>
      </c>
      <c r="K480" s="1">
        <v>3.5400000000000001E-2</v>
      </c>
      <c r="L480" s="1">
        <v>5.4000000000000003E-3</v>
      </c>
      <c r="M480" s="1">
        <v>0.152</v>
      </c>
      <c r="N480" s="1">
        <v>1260</v>
      </c>
      <c r="O480" s="1" t="s">
        <v>1315</v>
      </c>
      <c r="P480" s="1" t="s">
        <v>1313</v>
      </c>
      <c r="Q480" s="1" t="s">
        <v>1714</v>
      </c>
    </row>
    <row r="481" spans="1:17" x14ac:dyDescent="0.2">
      <c r="A481" s="1" t="s">
        <v>684</v>
      </c>
      <c r="B481" s="1" t="s">
        <v>1955</v>
      </c>
      <c r="C481" s="1" t="s">
        <v>683</v>
      </c>
      <c r="D481" s="1" t="s">
        <v>42</v>
      </c>
      <c r="E481" s="1">
        <v>9397163</v>
      </c>
      <c r="F481" s="1">
        <v>9417398</v>
      </c>
      <c r="G481" s="1" t="s">
        <v>1305</v>
      </c>
      <c r="H481" s="1">
        <v>0.114</v>
      </c>
      <c r="I481" s="1">
        <v>306.3</v>
      </c>
      <c r="J481" s="1">
        <v>953.7</v>
      </c>
      <c r="K481" s="1">
        <v>5.6599999999999998E-2</v>
      </c>
      <c r="L481" s="1">
        <v>7.4999999999999997E-3</v>
      </c>
      <c r="M481" s="1">
        <v>0.13289999999999999</v>
      </c>
      <c r="N481" s="1">
        <v>1260</v>
      </c>
      <c r="O481" s="1" t="s">
        <v>1316</v>
      </c>
      <c r="P481" s="1" t="s">
        <v>1313</v>
      </c>
      <c r="Q481" s="1" t="s">
        <v>1714</v>
      </c>
    </row>
    <row r="482" spans="1:17" x14ac:dyDescent="0.2">
      <c r="A482" s="1" t="s">
        <v>1956</v>
      </c>
      <c r="B482" s="1" t="s">
        <v>1957</v>
      </c>
      <c r="C482" s="1" t="s">
        <v>1958</v>
      </c>
      <c r="D482" s="1" t="s">
        <v>41</v>
      </c>
      <c r="E482" s="1">
        <v>54638486</v>
      </c>
      <c r="F482" s="1">
        <v>54660673</v>
      </c>
      <c r="G482" s="1" t="s">
        <v>1305</v>
      </c>
      <c r="H482" s="1">
        <v>0.1857</v>
      </c>
      <c r="I482" s="1">
        <v>398.3</v>
      </c>
      <c r="J482" s="1">
        <v>1260.7</v>
      </c>
      <c r="K482" s="1">
        <v>0.3881</v>
      </c>
      <c r="L482" s="1">
        <v>4.4900000000000002E-2</v>
      </c>
      <c r="M482" s="1">
        <v>0.1157</v>
      </c>
      <c r="N482" s="1">
        <v>1659</v>
      </c>
      <c r="O482" s="1" t="s">
        <v>1315</v>
      </c>
      <c r="P482" s="1" t="s">
        <v>1320</v>
      </c>
      <c r="Q482" s="1" t="s">
        <v>1314</v>
      </c>
    </row>
    <row r="483" spans="1:17" x14ac:dyDescent="0.2">
      <c r="A483" s="1" t="s">
        <v>891</v>
      </c>
      <c r="B483" s="1" t="s">
        <v>1959</v>
      </c>
      <c r="C483" s="1" t="s">
        <v>890</v>
      </c>
      <c r="D483" s="1" t="s">
        <v>41</v>
      </c>
      <c r="E483" s="1">
        <v>54689551</v>
      </c>
      <c r="F483" s="1">
        <v>54800225</v>
      </c>
      <c r="G483" s="1" t="s">
        <v>1305</v>
      </c>
      <c r="H483" s="1">
        <v>0.25169999999999998</v>
      </c>
      <c r="I483" s="1">
        <v>303.5</v>
      </c>
      <c r="J483" s="1">
        <v>773.5</v>
      </c>
      <c r="K483" s="1">
        <v>5.5800000000000002E-2</v>
      </c>
      <c r="L483" s="1">
        <v>1.4500000000000001E-2</v>
      </c>
      <c r="M483" s="1">
        <v>0.26069999999999999</v>
      </c>
      <c r="N483" s="1">
        <v>1077</v>
      </c>
      <c r="O483" s="1" t="s">
        <v>1312</v>
      </c>
      <c r="P483" s="1" t="s">
        <v>1313</v>
      </c>
      <c r="Q483" s="1" t="s">
        <v>1314</v>
      </c>
    </row>
    <row r="484" spans="1:17" x14ac:dyDescent="0.2">
      <c r="A484" s="1" t="s">
        <v>891</v>
      </c>
      <c r="B484" s="1" t="s">
        <v>1959</v>
      </c>
      <c r="C484" s="1" t="s">
        <v>890</v>
      </c>
      <c r="D484" s="1" t="s">
        <v>41</v>
      </c>
      <c r="E484" s="1">
        <v>54689551</v>
      </c>
      <c r="F484" s="1">
        <v>54800225</v>
      </c>
      <c r="G484" s="1" t="s">
        <v>1305</v>
      </c>
      <c r="H484" s="1">
        <v>8.8099999999999998E-2</v>
      </c>
      <c r="I484" s="1">
        <v>298.8</v>
      </c>
      <c r="J484" s="1">
        <v>778.2</v>
      </c>
      <c r="K484" s="1">
        <v>1E-3</v>
      </c>
      <c r="L484" s="1">
        <v>1E-4</v>
      </c>
      <c r="M484" s="1">
        <v>0.1056</v>
      </c>
      <c r="N484" s="1">
        <v>1077</v>
      </c>
      <c r="O484" s="1" t="s">
        <v>1315</v>
      </c>
      <c r="P484" s="1" t="s">
        <v>1313</v>
      </c>
      <c r="Q484" s="1" t="s">
        <v>1314</v>
      </c>
    </row>
    <row r="485" spans="1:17" x14ac:dyDescent="0.2">
      <c r="A485" s="1" t="s">
        <v>891</v>
      </c>
      <c r="B485" s="1" t="s">
        <v>1959</v>
      </c>
      <c r="C485" s="1" t="s">
        <v>890</v>
      </c>
      <c r="D485" s="1" t="s">
        <v>41</v>
      </c>
      <c r="E485" s="1">
        <v>54689551</v>
      </c>
      <c r="F485" s="1">
        <v>54800225</v>
      </c>
      <c r="G485" s="1" t="s">
        <v>1305</v>
      </c>
      <c r="H485" s="1">
        <v>0.23860000000000001</v>
      </c>
      <c r="I485" s="1">
        <v>309</v>
      </c>
      <c r="J485" s="1">
        <v>768</v>
      </c>
      <c r="K485" s="1">
        <v>6.0900000000000003E-2</v>
      </c>
      <c r="L485" s="1">
        <v>1.47E-2</v>
      </c>
      <c r="M485" s="1">
        <v>0.2407</v>
      </c>
      <c r="N485" s="1">
        <v>1077</v>
      </c>
      <c r="O485" s="1" t="s">
        <v>1316</v>
      </c>
      <c r="P485" s="1" t="s">
        <v>1313</v>
      </c>
      <c r="Q485" s="1" t="s">
        <v>1314</v>
      </c>
    </row>
    <row r="486" spans="1:17" x14ac:dyDescent="0.2">
      <c r="A486" s="1" t="s">
        <v>698</v>
      </c>
      <c r="B486" s="1" t="s">
        <v>1960</v>
      </c>
      <c r="C486" s="1" t="s">
        <v>697</v>
      </c>
      <c r="D486" s="1" t="s">
        <v>42</v>
      </c>
      <c r="E486" s="1">
        <v>9435401</v>
      </c>
      <c r="F486" s="1">
        <v>9441166</v>
      </c>
      <c r="G486" s="1" t="s">
        <v>1305</v>
      </c>
      <c r="H486" s="1">
        <v>4.87E-2</v>
      </c>
      <c r="I486" s="1">
        <v>374.5</v>
      </c>
      <c r="J486" s="1">
        <v>894.5</v>
      </c>
      <c r="K486" s="1">
        <v>0.21</v>
      </c>
      <c r="L486" s="1">
        <v>7.7000000000000002E-3</v>
      </c>
      <c r="M486" s="1">
        <v>3.6700000000000003E-2</v>
      </c>
      <c r="N486" s="1">
        <v>1269</v>
      </c>
      <c r="O486" s="1" t="s">
        <v>1312</v>
      </c>
      <c r="P486" s="1" t="s">
        <v>1313</v>
      </c>
      <c r="Q486" s="1" t="s">
        <v>1714</v>
      </c>
    </row>
    <row r="487" spans="1:17" x14ac:dyDescent="0.2">
      <c r="A487" s="1" t="s">
        <v>698</v>
      </c>
      <c r="B487" s="1" t="s">
        <v>1960</v>
      </c>
      <c r="C487" s="1" t="s">
        <v>697</v>
      </c>
      <c r="D487" s="1" t="s">
        <v>42</v>
      </c>
      <c r="E487" s="1">
        <v>9435401</v>
      </c>
      <c r="F487" s="1">
        <v>9441166</v>
      </c>
      <c r="G487" s="1" t="s">
        <v>1305</v>
      </c>
      <c r="H487" s="1">
        <v>4.9200000000000001E-2</v>
      </c>
      <c r="I487" s="1">
        <v>237.3</v>
      </c>
      <c r="J487" s="1">
        <v>1031.7</v>
      </c>
      <c r="K487" s="1">
        <v>7.4399999999999994E-2</v>
      </c>
      <c r="L487" s="1">
        <v>4.8999999999999998E-3</v>
      </c>
      <c r="M487" s="1">
        <v>6.6299999999999998E-2</v>
      </c>
      <c r="N487" s="1">
        <v>1269</v>
      </c>
      <c r="O487" s="1" t="s">
        <v>1315</v>
      </c>
      <c r="P487" s="1" t="s">
        <v>1313</v>
      </c>
      <c r="Q487" s="1" t="s">
        <v>1714</v>
      </c>
    </row>
    <row r="488" spans="1:17" x14ac:dyDescent="0.2">
      <c r="A488" s="1" t="s">
        <v>698</v>
      </c>
      <c r="B488" s="1" t="s">
        <v>1960</v>
      </c>
      <c r="C488" s="1" t="s">
        <v>697</v>
      </c>
      <c r="D488" s="1" t="s">
        <v>42</v>
      </c>
      <c r="E488" s="1">
        <v>9435401</v>
      </c>
      <c r="F488" s="1">
        <v>9441166</v>
      </c>
      <c r="G488" s="1" t="s">
        <v>1305</v>
      </c>
      <c r="H488" s="1">
        <v>4.6100000000000002E-2</v>
      </c>
      <c r="I488" s="1">
        <v>238.8</v>
      </c>
      <c r="J488" s="1">
        <v>1030.2</v>
      </c>
      <c r="K488" s="1">
        <v>0.1663</v>
      </c>
      <c r="L488" s="1">
        <v>7.9000000000000008E-3</v>
      </c>
      <c r="M488" s="1">
        <v>4.7600000000000003E-2</v>
      </c>
      <c r="N488" s="1">
        <v>1269</v>
      </c>
      <c r="O488" s="1" t="s">
        <v>1316</v>
      </c>
      <c r="P488" s="1" t="s">
        <v>1313</v>
      </c>
      <c r="Q488" s="1" t="s">
        <v>1714</v>
      </c>
    </row>
    <row r="489" spans="1:17" x14ac:dyDescent="0.2">
      <c r="A489" s="1" t="s">
        <v>725</v>
      </c>
      <c r="B489" s="1" t="s">
        <v>1961</v>
      </c>
      <c r="C489" s="1" t="s">
        <v>724</v>
      </c>
      <c r="D489" s="1" t="s">
        <v>42</v>
      </c>
      <c r="E489" s="1">
        <v>9468240</v>
      </c>
      <c r="F489" s="1">
        <v>9487089</v>
      </c>
      <c r="G489" s="1" t="s">
        <v>1305</v>
      </c>
      <c r="H489" s="1">
        <v>8.43E-2</v>
      </c>
      <c r="I489" s="1">
        <v>283.60000000000002</v>
      </c>
      <c r="J489" s="1">
        <v>631.4</v>
      </c>
      <c r="K489" s="1">
        <v>0.1108</v>
      </c>
      <c r="L489" s="1">
        <v>8.0999999999999996E-3</v>
      </c>
      <c r="M489" s="1">
        <v>7.2700000000000001E-2</v>
      </c>
      <c r="N489" s="1">
        <v>915</v>
      </c>
      <c r="O489" s="1" t="s">
        <v>1312</v>
      </c>
      <c r="P489" s="1" t="s">
        <v>1313</v>
      </c>
      <c r="Q489" s="1" t="s">
        <v>1714</v>
      </c>
    </row>
    <row r="490" spans="1:17" x14ac:dyDescent="0.2">
      <c r="A490" s="1" t="s">
        <v>725</v>
      </c>
      <c r="B490" s="1" t="s">
        <v>1961</v>
      </c>
      <c r="C490" s="1" t="s">
        <v>724</v>
      </c>
      <c r="D490" s="1" t="s">
        <v>42</v>
      </c>
      <c r="E490" s="1">
        <v>9468240</v>
      </c>
      <c r="F490" s="1">
        <v>9487089</v>
      </c>
      <c r="G490" s="1" t="s">
        <v>1305</v>
      </c>
      <c r="H490" s="1">
        <v>0.12809999999999999</v>
      </c>
      <c r="I490" s="1">
        <v>265.7</v>
      </c>
      <c r="J490" s="1">
        <v>649.29999999999995</v>
      </c>
      <c r="K490" s="1">
        <v>1.09E-2</v>
      </c>
      <c r="L490" s="1">
        <v>1.6000000000000001E-3</v>
      </c>
      <c r="M490" s="1">
        <v>0.14319999999999999</v>
      </c>
      <c r="N490" s="1">
        <v>915</v>
      </c>
      <c r="O490" s="1" t="s">
        <v>1315</v>
      </c>
      <c r="P490" s="1" t="s">
        <v>1313</v>
      </c>
      <c r="Q490" s="1" t="s">
        <v>1714</v>
      </c>
    </row>
    <row r="491" spans="1:17" x14ac:dyDescent="0.2">
      <c r="A491" s="1" t="s">
        <v>725</v>
      </c>
      <c r="B491" s="1" t="s">
        <v>1961</v>
      </c>
      <c r="C491" s="1" t="s">
        <v>724</v>
      </c>
      <c r="D491" s="1" t="s">
        <v>42</v>
      </c>
      <c r="E491" s="1">
        <v>9468240</v>
      </c>
      <c r="F491" s="1">
        <v>9487089</v>
      </c>
      <c r="G491" s="1" t="s">
        <v>1305</v>
      </c>
      <c r="H491" s="1">
        <v>0.14180000000000001</v>
      </c>
      <c r="I491" s="1">
        <v>270.39999999999998</v>
      </c>
      <c r="J491" s="1">
        <v>644.6</v>
      </c>
      <c r="K491" s="1">
        <v>6.9000000000000006E-2</v>
      </c>
      <c r="L491" s="1">
        <v>9.4999999999999998E-3</v>
      </c>
      <c r="M491" s="1">
        <v>0.13739999999999999</v>
      </c>
      <c r="N491" s="1">
        <v>915</v>
      </c>
      <c r="O491" s="1" t="s">
        <v>1316</v>
      </c>
      <c r="P491" s="1" t="s">
        <v>1313</v>
      </c>
      <c r="Q491" s="1" t="s">
        <v>1714</v>
      </c>
    </row>
    <row r="492" spans="1:17" x14ac:dyDescent="0.2">
      <c r="A492" s="1" t="s">
        <v>731</v>
      </c>
      <c r="B492" s="1" t="s">
        <v>1962</v>
      </c>
      <c r="C492" s="1" t="s">
        <v>730</v>
      </c>
      <c r="D492" s="1" t="s">
        <v>42</v>
      </c>
      <c r="E492" s="1">
        <v>9494428</v>
      </c>
      <c r="F492" s="1">
        <v>9501596</v>
      </c>
      <c r="G492" s="1" t="s">
        <v>1305</v>
      </c>
      <c r="H492" s="1">
        <v>0.1658</v>
      </c>
      <c r="I492" s="1">
        <v>210.8</v>
      </c>
      <c r="J492" s="1">
        <v>635.20000000000005</v>
      </c>
      <c r="K492" s="1">
        <v>0.28139999999999998</v>
      </c>
      <c r="L492" s="1">
        <v>3.3799999999999997E-2</v>
      </c>
      <c r="M492" s="1">
        <v>0.1201</v>
      </c>
      <c r="N492" s="1">
        <v>846</v>
      </c>
      <c r="O492" s="1" t="s">
        <v>1312</v>
      </c>
      <c r="P492" s="1" t="s">
        <v>1313</v>
      </c>
      <c r="Q492" s="1" t="s">
        <v>1714</v>
      </c>
    </row>
    <row r="493" spans="1:17" x14ac:dyDescent="0.2">
      <c r="A493" s="1" t="s">
        <v>731</v>
      </c>
      <c r="B493" s="1" t="s">
        <v>1962</v>
      </c>
      <c r="C493" s="1" t="s">
        <v>730</v>
      </c>
      <c r="D493" s="1" t="s">
        <v>42</v>
      </c>
      <c r="E493" s="1">
        <v>9494428</v>
      </c>
      <c r="F493" s="1">
        <v>9501596</v>
      </c>
      <c r="G493" s="1" t="s">
        <v>1305</v>
      </c>
      <c r="H493" s="1">
        <v>0.13220000000000001</v>
      </c>
      <c r="I493" s="1">
        <v>177.9</v>
      </c>
      <c r="J493" s="1">
        <v>668.1</v>
      </c>
      <c r="K493" s="1">
        <v>0.1147</v>
      </c>
      <c r="L493" s="1">
        <v>1.6799999999999999E-2</v>
      </c>
      <c r="M493" s="1">
        <v>0.1464</v>
      </c>
      <c r="N493" s="1">
        <v>846</v>
      </c>
      <c r="O493" s="1" t="s">
        <v>1315</v>
      </c>
      <c r="P493" s="1" t="s">
        <v>1313</v>
      </c>
      <c r="Q493" s="1" t="s">
        <v>1714</v>
      </c>
    </row>
    <row r="494" spans="1:17" x14ac:dyDescent="0.2">
      <c r="A494" s="1" t="s">
        <v>731</v>
      </c>
      <c r="B494" s="1" t="s">
        <v>1962</v>
      </c>
      <c r="C494" s="1" t="s">
        <v>730</v>
      </c>
      <c r="D494" s="1" t="s">
        <v>42</v>
      </c>
      <c r="E494" s="1">
        <v>9494428</v>
      </c>
      <c r="F494" s="1">
        <v>9501596</v>
      </c>
      <c r="G494" s="1" t="s">
        <v>1305</v>
      </c>
      <c r="H494" s="1">
        <v>0.1827</v>
      </c>
      <c r="I494" s="1">
        <v>199.9</v>
      </c>
      <c r="J494" s="1">
        <v>646.1</v>
      </c>
      <c r="K494" s="1">
        <v>0.24229999999999999</v>
      </c>
      <c r="L494" s="1">
        <v>3.5000000000000003E-2</v>
      </c>
      <c r="M494" s="1">
        <v>0.14460000000000001</v>
      </c>
      <c r="N494" s="1">
        <v>846</v>
      </c>
      <c r="O494" s="1" t="s">
        <v>1316</v>
      </c>
      <c r="P494" s="1" t="s">
        <v>1313</v>
      </c>
      <c r="Q494" s="1" t="s">
        <v>1714</v>
      </c>
    </row>
    <row r="495" spans="1:17" x14ac:dyDescent="0.2">
      <c r="A495" s="1" t="s">
        <v>1963</v>
      </c>
      <c r="B495" s="1" t="s">
        <v>1964</v>
      </c>
      <c r="C495" s="1" t="s">
        <v>1965</v>
      </c>
      <c r="D495" s="1" t="s">
        <v>41</v>
      </c>
      <c r="E495" s="1">
        <v>55216663</v>
      </c>
      <c r="F495" s="1">
        <v>55217895</v>
      </c>
      <c r="G495" s="1" t="s">
        <v>1305</v>
      </c>
      <c r="H495" s="1">
        <v>9.64E-2</v>
      </c>
      <c r="I495" s="1">
        <v>331.5</v>
      </c>
      <c r="J495" s="1">
        <v>898.5</v>
      </c>
      <c r="K495" s="1">
        <v>5.3800000000000001E-2</v>
      </c>
      <c r="L495" s="1">
        <v>5.5999999999999999E-3</v>
      </c>
      <c r="M495" s="1">
        <v>0.1041</v>
      </c>
      <c r="N495" s="1">
        <v>1230</v>
      </c>
      <c r="O495" s="1" t="s">
        <v>1315</v>
      </c>
      <c r="P495" s="1" t="s">
        <v>1320</v>
      </c>
      <c r="Q495" s="1" t="s">
        <v>1314</v>
      </c>
    </row>
    <row r="496" spans="1:17" x14ac:dyDescent="0.2">
      <c r="A496" s="1" t="s">
        <v>737</v>
      </c>
      <c r="B496" s="1" t="s">
        <v>1966</v>
      </c>
      <c r="C496" s="1" t="s">
        <v>736</v>
      </c>
      <c r="D496" s="1" t="s">
        <v>42</v>
      </c>
      <c r="E496" s="1">
        <v>9505775</v>
      </c>
      <c r="F496" s="1">
        <v>9516176</v>
      </c>
      <c r="G496" s="1" t="s">
        <v>1305</v>
      </c>
      <c r="H496" s="1">
        <v>0.27429999999999999</v>
      </c>
      <c r="I496" s="1">
        <v>268.8</v>
      </c>
      <c r="J496" s="1">
        <v>880.2</v>
      </c>
      <c r="K496" s="1">
        <v>0.32540000000000002</v>
      </c>
      <c r="L496" s="1">
        <v>6.1600000000000002E-2</v>
      </c>
      <c r="M496" s="1">
        <v>0.18920000000000001</v>
      </c>
      <c r="N496" s="1">
        <v>1149</v>
      </c>
      <c r="O496" s="1" t="s">
        <v>1312</v>
      </c>
      <c r="P496" s="1" t="s">
        <v>1313</v>
      </c>
      <c r="Q496" s="1" t="s">
        <v>1714</v>
      </c>
    </row>
    <row r="497" spans="1:17" x14ac:dyDescent="0.2">
      <c r="A497" s="1" t="s">
        <v>737</v>
      </c>
      <c r="B497" s="1" t="s">
        <v>1966</v>
      </c>
      <c r="C497" s="1" t="s">
        <v>736</v>
      </c>
      <c r="D497" s="1" t="s">
        <v>42</v>
      </c>
      <c r="E497" s="1">
        <v>9505775</v>
      </c>
      <c r="F497" s="1">
        <v>9516176</v>
      </c>
      <c r="G497" s="1" t="s">
        <v>1305</v>
      </c>
      <c r="H497" s="1">
        <v>0.16189999999999999</v>
      </c>
      <c r="I497" s="1">
        <v>275</v>
      </c>
      <c r="J497" s="1">
        <v>874</v>
      </c>
      <c r="K497" s="1">
        <v>0.38800000000000001</v>
      </c>
      <c r="L497" s="1">
        <v>3.9199999999999999E-2</v>
      </c>
      <c r="M497" s="1">
        <v>0.10100000000000001</v>
      </c>
      <c r="N497" s="1">
        <v>1149</v>
      </c>
      <c r="O497" s="1" t="s">
        <v>1315</v>
      </c>
      <c r="P497" s="1" t="s">
        <v>1313</v>
      </c>
      <c r="Q497" s="1" t="s">
        <v>1714</v>
      </c>
    </row>
    <row r="498" spans="1:17" x14ac:dyDescent="0.2">
      <c r="A498" s="1" t="s">
        <v>737</v>
      </c>
      <c r="B498" s="1" t="s">
        <v>1966</v>
      </c>
      <c r="C498" s="1" t="s">
        <v>736</v>
      </c>
      <c r="D498" s="1" t="s">
        <v>42</v>
      </c>
      <c r="E498" s="1">
        <v>9505775</v>
      </c>
      <c r="F498" s="1">
        <v>9516176</v>
      </c>
      <c r="G498" s="1" t="s">
        <v>1305</v>
      </c>
      <c r="H498" s="1">
        <v>0.2959</v>
      </c>
      <c r="I498" s="1">
        <v>266.5</v>
      </c>
      <c r="J498" s="1">
        <v>882.5</v>
      </c>
      <c r="K498" s="1">
        <v>0.3589</v>
      </c>
      <c r="L498" s="1">
        <v>6.9699999999999998E-2</v>
      </c>
      <c r="M498" s="1">
        <v>0.1943</v>
      </c>
      <c r="N498" s="1">
        <v>1149</v>
      </c>
      <c r="O498" s="1" t="s">
        <v>1316</v>
      </c>
      <c r="P498" s="1" t="s">
        <v>1313</v>
      </c>
      <c r="Q498" s="1" t="s">
        <v>1714</v>
      </c>
    </row>
    <row r="499" spans="1:17" x14ac:dyDescent="0.2">
      <c r="A499" s="1" t="s">
        <v>743</v>
      </c>
      <c r="B499" s="1" t="s">
        <v>1967</v>
      </c>
      <c r="C499" s="1" t="s">
        <v>742</v>
      </c>
      <c r="D499" s="1" t="s">
        <v>42</v>
      </c>
      <c r="E499" s="1">
        <v>9528731</v>
      </c>
      <c r="F499" s="1">
        <v>9550442</v>
      </c>
      <c r="G499" s="1" t="s">
        <v>1305</v>
      </c>
      <c r="H499" s="1">
        <v>5.0799999999999998E-2</v>
      </c>
      <c r="I499" s="1">
        <v>789.5</v>
      </c>
      <c r="J499" s="1">
        <v>1697.5</v>
      </c>
      <c r="K499" s="1">
        <v>7.8600000000000003E-2</v>
      </c>
      <c r="L499" s="1">
        <v>3.5999999999999999E-3</v>
      </c>
      <c r="M499" s="1">
        <v>4.5699999999999998E-2</v>
      </c>
      <c r="N499" s="1">
        <v>2487</v>
      </c>
      <c r="O499" s="1" t="s">
        <v>1312</v>
      </c>
      <c r="P499" s="1" t="s">
        <v>1313</v>
      </c>
      <c r="Q499" s="1" t="s">
        <v>1714</v>
      </c>
    </row>
    <row r="500" spans="1:17" x14ac:dyDescent="0.2">
      <c r="A500" s="1" t="s">
        <v>743</v>
      </c>
      <c r="B500" s="1" t="s">
        <v>1967</v>
      </c>
      <c r="C500" s="1" t="s">
        <v>742</v>
      </c>
      <c r="D500" s="1" t="s">
        <v>42</v>
      </c>
      <c r="E500" s="1">
        <v>9528731</v>
      </c>
      <c r="F500" s="1">
        <v>9550442</v>
      </c>
      <c r="G500" s="1" t="s">
        <v>1305</v>
      </c>
      <c r="H500" s="1">
        <v>6.1499999999999999E-2</v>
      </c>
      <c r="I500" s="1">
        <v>688.6</v>
      </c>
      <c r="J500" s="1">
        <v>1798.4</v>
      </c>
      <c r="K500" s="1">
        <v>1.5699999999999999E-2</v>
      </c>
      <c r="L500" s="1">
        <v>1.1000000000000001E-3</v>
      </c>
      <c r="M500" s="1">
        <v>7.1099999999999997E-2</v>
      </c>
      <c r="N500" s="1">
        <v>2487</v>
      </c>
      <c r="O500" s="1" t="s">
        <v>1315</v>
      </c>
      <c r="P500" s="1" t="s">
        <v>1313</v>
      </c>
      <c r="Q500" s="1" t="s">
        <v>1714</v>
      </c>
    </row>
    <row r="501" spans="1:17" x14ac:dyDescent="0.2">
      <c r="A501" s="1" t="s">
        <v>743</v>
      </c>
      <c r="B501" s="1" t="s">
        <v>1967</v>
      </c>
      <c r="C501" s="1" t="s">
        <v>742</v>
      </c>
      <c r="D501" s="1" t="s">
        <v>42</v>
      </c>
      <c r="E501" s="1">
        <v>9528731</v>
      </c>
      <c r="F501" s="1">
        <v>9550442</v>
      </c>
      <c r="G501" s="1" t="s">
        <v>1305</v>
      </c>
      <c r="H501" s="1">
        <v>6.08E-2</v>
      </c>
      <c r="I501" s="1">
        <v>734.3</v>
      </c>
      <c r="J501" s="1">
        <v>1752.7</v>
      </c>
      <c r="K501" s="1">
        <v>3.6499999999999998E-2</v>
      </c>
      <c r="L501" s="1">
        <v>2.3E-3</v>
      </c>
      <c r="M501" s="1">
        <v>6.3100000000000003E-2</v>
      </c>
      <c r="N501" s="1">
        <v>2487</v>
      </c>
      <c r="O501" s="1" t="s">
        <v>1316</v>
      </c>
      <c r="P501" s="1" t="s">
        <v>1313</v>
      </c>
      <c r="Q501" s="1" t="s">
        <v>1714</v>
      </c>
    </row>
    <row r="502" spans="1:17" x14ac:dyDescent="0.2">
      <c r="A502" s="1" t="s">
        <v>1968</v>
      </c>
      <c r="B502" s="1" t="s">
        <v>1969</v>
      </c>
      <c r="C502" s="1" t="s">
        <v>1970</v>
      </c>
      <c r="D502" s="1" t="s">
        <v>41</v>
      </c>
      <c r="E502" s="1">
        <v>55472943</v>
      </c>
      <c r="F502" s="1">
        <v>55496373</v>
      </c>
      <c r="G502" s="1" t="s">
        <v>1305</v>
      </c>
      <c r="H502" s="1">
        <v>0.1399</v>
      </c>
      <c r="I502" s="1">
        <v>413.5</v>
      </c>
      <c r="J502" s="1">
        <v>948.5</v>
      </c>
      <c r="K502" s="1">
        <v>0.18210000000000001</v>
      </c>
      <c r="L502" s="1">
        <v>1.9699999999999999E-2</v>
      </c>
      <c r="M502" s="1">
        <v>0.10829999999999999</v>
      </c>
      <c r="N502" s="1">
        <v>1362</v>
      </c>
      <c r="O502" s="1" t="s">
        <v>1315</v>
      </c>
      <c r="P502" s="1" t="s">
        <v>1320</v>
      </c>
      <c r="Q502" s="1" t="s">
        <v>1314</v>
      </c>
    </row>
    <row r="503" spans="1:17" x14ac:dyDescent="0.2">
      <c r="A503" s="1" t="s">
        <v>1971</v>
      </c>
      <c r="B503" s="1" t="s">
        <v>1972</v>
      </c>
      <c r="C503" s="1" t="s">
        <v>1973</v>
      </c>
      <c r="D503" s="1" t="s">
        <v>41</v>
      </c>
      <c r="E503" s="1">
        <v>55553746</v>
      </c>
      <c r="F503" s="1">
        <v>55561946</v>
      </c>
      <c r="G503" s="1" t="s">
        <v>1305</v>
      </c>
      <c r="H503" s="1">
        <v>0.20380000000000001</v>
      </c>
      <c r="I503" s="1">
        <v>176.3</v>
      </c>
      <c r="J503" s="1">
        <v>447.7</v>
      </c>
      <c r="K503" s="1">
        <v>0.5423</v>
      </c>
      <c r="L503" s="1">
        <v>5.4899999999999997E-2</v>
      </c>
      <c r="M503" s="1">
        <v>0.1012</v>
      </c>
      <c r="N503" s="1">
        <v>624</v>
      </c>
      <c r="O503" s="1" t="s">
        <v>1315</v>
      </c>
      <c r="P503" s="1" t="s">
        <v>1320</v>
      </c>
      <c r="Q503" s="1" t="s">
        <v>1314</v>
      </c>
    </row>
    <row r="504" spans="1:17" x14ac:dyDescent="0.2">
      <c r="A504" s="1" t="s">
        <v>1974</v>
      </c>
      <c r="B504" s="1" t="s">
        <v>1975</v>
      </c>
      <c r="C504" s="1" t="s">
        <v>1976</v>
      </c>
      <c r="D504" s="1" t="s">
        <v>41</v>
      </c>
      <c r="E504" s="1">
        <v>55672985</v>
      </c>
      <c r="F504" s="1">
        <v>55715065</v>
      </c>
      <c r="G504" s="1" t="s">
        <v>1305</v>
      </c>
      <c r="H504" s="1">
        <v>0.27400000000000002</v>
      </c>
      <c r="I504" s="1">
        <v>335.5</v>
      </c>
      <c r="J504" s="1">
        <v>1059.5</v>
      </c>
      <c r="K504" s="1">
        <v>0.57199999999999995</v>
      </c>
      <c r="L504" s="1">
        <v>7.7399999999999997E-2</v>
      </c>
      <c r="M504" s="1">
        <v>0.1353</v>
      </c>
      <c r="N504" s="1">
        <v>1395</v>
      </c>
      <c r="O504" s="1" t="s">
        <v>1315</v>
      </c>
      <c r="P504" s="1" t="s">
        <v>1320</v>
      </c>
      <c r="Q504" s="1" t="s">
        <v>1314</v>
      </c>
    </row>
    <row r="505" spans="1:17" x14ac:dyDescent="0.2">
      <c r="A505" s="1" t="s">
        <v>1977</v>
      </c>
      <c r="B505" s="1" t="s">
        <v>1978</v>
      </c>
      <c r="C505" s="1" t="s">
        <v>1979</v>
      </c>
      <c r="D505" s="1" t="s">
        <v>41</v>
      </c>
      <c r="E505" s="1">
        <v>55754595</v>
      </c>
      <c r="F505" s="1">
        <v>55821210</v>
      </c>
      <c r="G505" s="1" t="s">
        <v>1305</v>
      </c>
      <c r="H505" s="1">
        <v>6.4699999999999994E-2</v>
      </c>
      <c r="I505" s="1">
        <v>291.3</v>
      </c>
      <c r="J505" s="1">
        <v>770.7</v>
      </c>
      <c r="K505" s="1">
        <v>5.79E-2</v>
      </c>
      <c r="L505" s="1">
        <v>4.0000000000000001E-3</v>
      </c>
      <c r="M505" s="1">
        <v>6.8199999999999997E-2</v>
      </c>
      <c r="N505" s="1">
        <v>1062</v>
      </c>
      <c r="O505" s="1" t="s">
        <v>1315</v>
      </c>
      <c r="P505" s="1" t="s">
        <v>1320</v>
      </c>
      <c r="Q505" s="1" t="s">
        <v>1314</v>
      </c>
    </row>
    <row r="506" spans="1:17" x14ac:dyDescent="0.2">
      <c r="A506" s="1" t="s">
        <v>1980</v>
      </c>
      <c r="B506" s="1" t="s">
        <v>1981</v>
      </c>
      <c r="C506" s="1" t="s">
        <v>1982</v>
      </c>
      <c r="D506" s="1" t="s">
        <v>41</v>
      </c>
      <c r="E506" s="1">
        <v>55840782</v>
      </c>
      <c r="F506" s="1">
        <v>55895106</v>
      </c>
      <c r="G506" s="1" t="s">
        <v>1305</v>
      </c>
      <c r="H506" s="1">
        <v>9.2399999999999996E-2</v>
      </c>
      <c r="I506" s="1">
        <v>604.9</v>
      </c>
      <c r="J506" s="1">
        <v>1753.1</v>
      </c>
      <c r="K506" s="1">
        <v>4.9799999999999997E-2</v>
      </c>
      <c r="L506" s="1">
        <v>5.1999999999999998E-3</v>
      </c>
      <c r="M506" s="1">
        <v>0.10489999999999999</v>
      </c>
      <c r="N506" s="1">
        <v>2358</v>
      </c>
      <c r="O506" s="1" t="s">
        <v>1315</v>
      </c>
      <c r="P506" s="1" t="s">
        <v>1320</v>
      </c>
      <c r="Q506" s="1" t="s">
        <v>1314</v>
      </c>
    </row>
    <row r="507" spans="1:17" x14ac:dyDescent="0.2">
      <c r="A507" s="1" t="s">
        <v>1983</v>
      </c>
      <c r="B507" s="1" t="s">
        <v>1984</v>
      </c>
      <c r="C507" s="1" t="s">
        <v>1985</v>
      </c>
      <c r="D507" s="1" t="s">
        <v>41</v>
      </c>
      <c r="E507" s="1">
        <v>56027084</v>
      </c>
      <c r="F507" s="1">
        <v>56040651</v>
      </c>
      <c r="G507" s="1" t="s">
        <v>1305</v>
      </c>
      <c r="H507" s="1">
        <v>0.14699999999999999</v>
      </c>
      <c r="I507" s="1">
        <v>325</v>
      </c>
      <c r="J507" s="1">
        <v>851</v>
      </c>
      <c r="K507" s="1">
        <v>9.1999999999999998E-2</v>
      </c>
      <c r="L507" s="1">
        <v>1.3100000000000001E-2</v>
      </c>
      <c r="M507" s="1">
        <v>0.1429</v>
      </c>
      <c r="N507" s="1">
        <v>1176</v>
      </c>
      <c r="O507" s="1" t="s">
        <v>1315</v>
      </c>
      <c r="P507" s="1" t="s">
        <v>1320</v>
      </c>
      <c r="Q507" s="1" t="s">
        <v>1314</v>
      </c>
    </row>
    <row r="508" spans="1:17" x14ac:dyDescent="0.2">
      <c r="A508" s="1" t="s">
        <v>1986</v>
      </c>
      <c r="B508" s="1" t="s">
        <v>1987</v>
      </c>
      <c r="C508" s="1" t="s">
        <v>1988</v>
      </c>
      <c r="D508" s="1" t="s">
        <v>41</v>
      </c>
      <c r="E508" s="1">
        <v>56046737</v>
      </c>
      <c r="F508" s="1">
        <v>56070266</v>
      </c>
      <c r="G508" s="1" t="s">
        <v>1305</v>
      </c>
      <c r="H508" s="1">
        <v>0.1527</v>
      </c>
      <c r="I508" s="1">
        <v>487.7</v>
      </c>
      <c r="J508" s="1">
        <v>1390.3</v>
      </c>
      <c r="K508" s="1">
        <v>0.1075</v>
      </c>
      <c r="L508" s="1">
        <v>1.61E-2</v>
      </c>
      <c r="M508" s="1">
        <v>0.15</v>
      </c>
      <c r="N508" s="1">
        <v>1878</v>
      </c>
      <c r="O508" s="1" t="s">
        <v>1315</v>
      </c>
      <c r="P508" s="1" t="s">
        <v>1320</v>
      </c>
      <c r="Q508" s="1" t="s">
        <v>1314</v>
      </c>
    </row>
    <row r="509" spans="1:17" x14ac:dyDescent="0.2">
      <c r="A509" s="1" t="s">
        <v>1989</v>
      </c>
      <c r="B509" s="1" t="s">
        <v>1990</v>
      </c>
      <c r="C509" s="1" t="s">
        <v>1991</v>
      </c>
      <c r="D509" s="1" t="s">
        <v>41</v>
      </c>
      <c r="E509" s="1">
        <v>56270589</v>
      </c>
      <c r="F509" s="1">
        <v>56285653</v>
      </c>
      <c r="G509" s="1" t="s">
        <v>1305</v>
      </c>
      <c r="H509" s="1">
        <v>0.34799999999999998</v>
      </c>
      <c r="I509" s="1">
        <v>195.3</v>
      </c>
      <c r="J509" s="1">
        <v>488.7</v>
      </c>
      <c r="K509" s="1">
        <v>5.9700000000000003E-2</v>
      </c>
      <c r="L509" s="1">
        <v>2.1100000000000001E-2</v>
      </c>
      <c r="M509" s="1">
        <v>0.35349999999999998</v>
      </c>
      <c r="N509" s="1">
        <v>684</v>
      </c>
      <c r="O509" s="1" t="s">
        <v>1315</v>
      </c>
      <c r="P509" s="1" t="s">
        <v>1320</v>
      </c>
      <c r="Q509" s="1" t="s">
        <v>1314</v>
      </c>
    </row>
    <row r="510" spans="1:17" x14ac:dyDescent="0.2">
      <c r="A510" s="1" t="s">
        <v>1992</v>
      </c>
      <c r="B510" s="1" t="s">
        <v>1993</v>
      </c>
      <c r="C510" s="1" t="s">
        <v>1994</v>
      </c>
      <c r="D510" s="1" t="s">
        <v>41</v>
      </c>
      <c r="E510" s="1">
        <v>56293325</v>
      </c>
      <c r="F510" s="1">
        <v>56333199</v>
      </c>
      <c r="G510" s="1" t="s">
        <v>1305</v>
      </c>
      <c r="H510" s="1">
        <v>0.12720000000000001</v>
      </c>
      <c r="I510" s="1">
        <v>287.89999999999998</v>
      </c>
      <c r="J510" s="1">
        <v>729.1</v>
      </c>
      <c r="K510" s="1">
        <v>4.0300000000000002E-2</v>
      </c>
      <c r="L510" s="1">
        <v>5.4999999999999997E-3</v>
      </c>
      <c r="M510" s="1">
        <v>0.13589999999999999</v>
      </c>
      <c r="N510" s="1">
        <v>1017</v>
      </c>
      <c r="O510" s="1" t="s">
        <v>1315</v>
      </c>
      <c r="P510" s="1" t="s">
        <v>1320</v>
      </c>
      <c r="Q510" s="1" t="s">
        <v>1314</v>
      </c>
    </row>
    <row r="511" spans="1:17" x14ac:dyDescent="0.2">
      <c r="A511" s="1" t="s">
        <v>1995</v>
      </c>
      <c r="B511" s="1" t="s">
        <v>1996</v>
      </c>
      <c r="C511" s="1" t="s">
        <v>1997</v>
      </c>
      <c r="D511" s="1" t="s">
        <v>41</v>
      </c>
      <c r="E511" s="1">
        <v>56751658</v>
      </c>
      <c r="F511" s="1">
        <v>56775809</v>
      </c>
      <c r="G511" s="1" t="s">
        <v>1305</v>
      </c>
      <c r="H511" s="1">
        <v>0.1157</v>
      </c>
      <c r="I511" s="1">
        <v>359.3</v>
      </c>
      <c r="J511" s="1">
        <v>1017.7</v>
      </c>
      <c r="K511" s="1">
        <v>0.30449999999999999</v>
      </c>
      <c r="L511" s="1">
        <v>2.4199999999999999E-2</v>
      </c>
      <c r="M511" s="1">
        <v>7.9399999999999998E-2</v>
      </c>
      <c r="N511" s="1">
        <v>1377</v>
      </c>
      <c r="O511" s="1" t="s">
        <v>1315</v>
      </c>
      <c r="P511" s="1" t="s">
        <v>1320</v>
      </c>
      <c r="Q511" s="1" t="s">
        <v>1314</v>
      </c>
    </row>
    <row r="512" spans="1:17" x14ac:dyDescent="0.2">
      <c r="A512" s="1" t="s">
        <v>1998</v>
      </c>
      <c r="B512" s="1" t="s">
        <v>1999</v>
      </c>
      <c r="C512" s="1" t="s">
        <v>2000</v>
      </c>
      <c r="D512" s="1" t="s">
        <v>41</v>
      </c>
      <c r="E512" s="1">
        <v>56882049</v>
      </c>
      <c r="F512" s="1">
        <v>56902545</v>
      </c>
      <c r="G512" s="1" t="s">
        <v>1305</v>
      </c>
      <c r="H512" s="1">
        <v>0.15310000000000001</v>
      </c>
      <c r="I512" s="1">
        <v>490.1</v>
      </c>
      <c r="J512" s="1">
        <v>1423.9</v>
      </c>
      <c r="K512" s="1">
        <v>0.24379999999999999</v>
      </c>
      <c r="L512" s="1">
        <v>2.8400000000000002E-2</v>
      </c>
      <c r="M512" s="1">
        <v>0.1167</v>
      </c>
      <c r="N512" s="1">
        <v>1914</v>
      </c>
      <c r="O512" s="1" t="s">
        <v>1315</v>
      </c>
      <c r="P512" s="1" t="s">
        <v>1320</v>
      </c>
      <c r="Q512" s="1" t="s">
        <v>1314</v>
      </c>
    </row>
    <row r="513" spans="1:17" x14ac:dyDescent="0.2">
      <c r="A513" s="1" t="s">
        <v>2001</v>
      </c>
      <c r="B513" s="1" t="s">
        <v>2002</v>
      </c>
      <c r="C513" s="1" t="s">
        <v>2003</v>
      </c>
      <c r="D513" s="1" t="s">
        <v>41</v>
      </c>
      <c r="E513" s="1">
        <v>56938915</v>
      </c>
      <c r="F513" s="1">
        <v>56947642</v>
      </c>
      <c r="G513" s="1" t="s">
        <v>1305</v>
      </c>
      <c r="H513" s="1">
        <v>0.17849999999999999</v>
      </c>
      <c r="I513" s="1">
        <v>264.5</v>
      </c>
      <c r="J513" s="1">
        <v>701.5</v>
      </c>
      <c r="K513" s="1">
        <v>0.1391</v>
      </c>
      <c r="L513" s="1">
        <v>2.2100000000000002E-2</v>
      </c>
      <c r="M513" s="1">
        <v>0.15870000000000001</v>
      </c>
      <c r="N513" s="1">
        <v>966</v>
      </c>
      <c r="O513" s="1" t="s">
        <v>1315</v>
      </c>
      <c r="P513" s="1" t="s">
        <v>1320</v>
      </c>
      <c r="Q513" s="1" t="s">
        <v>1314</v>
      </c>
    </row>
    <row r="514" spans="1:17" x14ac:dyDescent="0.2">
      <c r="A514" s="1" t="s">
        <v>2004</v>
      </c>
      <c r="B514" s="1" t="s">
        <v>2005</v>
      </c>
      <c r="C514" s="1" t="s">
        <v>2006</v>
      </c>
      <c r="D514" s="1" t="s">
        <v>41</v>
      </c>
      <c r="E514" s="1">
        <v>57061787</v>
      </c>
      <c r="F514" s="1">
        <v>57062839</v>
      </c>
      <c r="G514" s="1" t="s">
        <v>1305</v>
      </c>
      <c r="H514" s="1">
        <v>0.31419999999999998</v>
      </c>
      <c r="I514" s="1">
        <v>284.10000000000002</v>
      </c>
      <c r="J514" s="1">
        <v>759.9</v>
      </c>
      <c r="K514" s="1">
        <v>7.46E-2</v>
      </c>
      <c r="L514" s="1">
        <v>2.3900000000000001E-2</v>
      </c>
      <c r="M514" s="1">
        <v>0.32090000000000002</v>
      </c>
      <c r="N514" s="1">
        <v>1044</v>
      </c>
      <c r="O514" s="1" t="s">
        <v>1315</v>
      </c>
      <c r="P514" s="1" t="s">
        <v>1320</v>
      </c>
      <c r="Q514" s="1" t="s">
        <v>1314</v>
      </c>
    </row>
    <row r="515" spans="1:17" x14ac:dyDescent="0.2">
      <c r="A515" s="1" t="s">
        <v>2007</v>
      </c>
      <c r="B515" s="1" t="s">
        <v>2008</v>
      </c>
      <c r="C515" s="1" t="s">
        <v>2009</v>
      </c>
      <c r="D515" s="1" t="s">
        <v>41</v>
      </c>
      <c r="E515" s="1">
        <v>57678035</v>
      </c>
      <c r="F515" s="1">
        <v>57688423</v>
      </c>
      <c r="G515" s="1" t="s">
        <v>1305</v>
      </c>
      <c r="H515" s="1">
        <v>0.1336</v>
      </c>
      <c r="I515" s="1">
        <v>198</v>
      </c>
      <c r="J515" s="1">
        <v>390</v>
      </c>
      <c r="K515" s="1">
        <v>0.2482</v>
      </c>
      <c r="L515" s="1">
        <v>2.2100000000000002E-2</v>
      </c>
      <c r="M515" s="1">
        <v>8.8900000000000007E-2</v>
      </c>
      <c r="N515" s="1">
        <v>588</v>
      </c>
      <c r="O515" s="1" t="s">
        <v>1315</v>
      </c>
      <c r="P515" s="1" t="s">
        <v>1320</v>
      </c>
      <c r="Q515" s="1" t="s">
        <v>1314</v>
      </c>
    </row>
    <row r="516" spans="1:17" x14ac:dyDescent="0.2">
      <c r="A516" s="1" t="s">
        <v>2010</v>
      </c>
      <c r="B516" s="1" t="s">
        <v>2011</v>
      </c>
      <c r="C516" s="1" t="s">
        <v>2012</v>
      </c>
      <c r="D516" s="1" t="s">
        <v>41</v>
      </c>
      <c r="E516" s="1">
        <v>57697980</v>
      </c>
      <c r="F516" s="1">
        <v>57784309</v>
      </c>
      <c r="G516" s="1" t="s">
        <v>1305</v>
      </c>
      <c r="H516" s="1">
        <v>0.17560000000000001</v>
      </c>
      <c r="I516" s="1">
        <v>1300.4000000000001</v>
      </c>
      <c r="J516" s="1">
        <v>3238.6</v>
      </c>
      <c r="K516" s="1">
        <v>0.2999</v>
      </c>
      <c r="L516" s="1">
        <v>3.5099999999999999E-2</v>
      </c>
      <c r="M516" s="1">
        <v>0.1169</v>
      </c>
      <c r="N516" s="1">
        <v>4539</v>
      </c>
      <c r="O516" s="1" t="s">
        <v>1315</v>
      </c>
      <c r="P516" s="1" t="s">
        <v>1320</v>
      </c>
      <c r="Q516" s="1" t="s">
        <v>1314</v>
      </c>
    </row>
    <row r="517" spans="1:17" x14ac:dyDescent="0.2">
      <c r="A517" s="1" t="s">
        <v>2013</v>
      </c>
      <c r="B517" s="1" t="s">
        <v>2014</v>
      </c>
      <c r="C517" s="1" t="s">
        <v>2015</v>
      </c>
      <c r="D517" s="1" t="s">
        <v>41</v>
      </c>
      <c r="E517" s="1">
        <v>59925671</v>
      </c>
      <c r="F517" s="1">
        <v>59937383</v>
      </c>
      <c r="G517" s="1" t="s">
        <v>1305</v>
      </c>
      <c r="H517" s="1">
        <v>0.14549999999999999</v>
      </c>
      <c r="I517" s="1">
        <v>240.6</v>
      </c>
      <c r="J517" s="1">
        <v>626.4</v>
      </c>
      <c r="K517" s="1">
        <v>0.25659999999999999</v>
      </c>
      <c r="L517" s="1">
        <v>2.69E-2</v>
      </c>
      <c r="M517" s="1">
        <v>0.1048</v>
      </c>
      <c r="N517" s="1">
        <v>867</v>
      </c>
      <c r="O517" s="1" t="s">
        <v>1315</v>
      </c>
      <c r="P517" s="1" t="s">
        <v>1320</v>
      </c>
      <c r="Q517" s="1" t="s">
        <v>1314</v>
      </c>
    </row>
    <row r="518" spans="1:17" x14ac:dyDescent="0.2">
      <c r="A518" s="1" t="s">
        <v>2016</v>
      </c>
      <c r="B518" s="1" t="s">
        <v>2017</v>
      </c>
      <c r="C518" s="1" t="s">
        <v>2018</v>
      </c>
      <c r="D518" s="1" t="s">
        <v>41</v>
      </c>
      <c r="E518" s="1">
        <v>60150933</v>
      </c>
      <c r="F518" s="1">
        <v>60152607</v>
      </c>
      <c r="G518" s="1" t="s">
        <v>1305</v>
      </c>
      <c r="H518" s="1">
        <v>0.17219999999999999</v>
      </c>
      <c r="I518" s="1">
        <v>254.4</v>
      </c>
      <c r="J518" s="1">
        <v>564.6</v>
      </c>
      <c r="K518" s="1">
        <v>0.44519999999999998</v>
      </c>
      <c r="L518" s="1">
        <v>4.1399999999999999E-2</v>
      </c>
      <c r="M518" s="1">
        <v>9.2999999999999999E-2</v>
      </c>
      <c r="N518" s="1">
        <v>819</v>
      </c>
      <c r="O518" s="1" t="s">
        <v>1315</v>
      </c>
      <c r="P518" s="1" t="s">
        <v>1320</v>
      </c>
      <c r="Q518" s="1" t="s">
        <v>1314</v>
      </c>
    </row>
    <row r="519" spans="1:17" x14ac:dyDescent="0.2">
      <c r="A519" s="1" t="s">
        <v>2019</v>
      </c>
      <c r="B519" s="1" t="s">
        <v>2020</v>
      </c>
      <c r="C519" s="1" t="s">
        <v>2021</v>
      </c>
      <c r="D519" s="1" t="s">
        <v>41</v>
      </c>
      <c r="E519" s="1">
        <v>60167657</v>
      </c>
      <c r="F519" s="1">
        <v>60197542</v>
      </c>
      <c r="G519" s="1" t="s">
        <v>1305</v>
      </c>
      <c r="H519" s="1">
        <v>9.9900000000000003E-2</v>
      </c>
      <c r="I519" s="1">
        <v>216.7</v>
      </c>
      <c r="J519" s="1">
        <v>578.29999999999995</v>
      </c>
      <c r="K519" s="1">
        <v>0.1343</v>
      </c>
      <c r="L519" s="1">
        <v>1.21E-2</v>
      </c>
      <c r="M519" s="1">
        <v>8.9899999999999994E-2</v>
      </c>
      <c r="N519" s="1">
        <v>795</v>
      </c>
      <c r="O519" s="1" t="s">
        <v>1315</v>
      </c>
      <c r="P519" s="1" t="s">
        <v>1320</v>
      </c>
      <c r="Q519" s="1" t="s">
        <v>1314</v>
      </c>
    </row>
    <row r="520" spans="1:17" x14ac:dyDescent="0.2">
      <c r="A520" s="1" t="s">
        <v>2022</v>
      </c>
      <c r="B520" s="1" t="s">
        <v>2023</v>
      </c>
      <c r="C520" s="1" t="s">
        <v>2024</v>
      </c>
      <c r="D520" s="1" t="s">
        <v>41</v>
      </c>
      <c r="E520" s="1">
        <v>60304641</v>
      </c>
      <c r="F520" s="1">
        <v>60468466</v>
      </c>
      <c r="G520" s="1" t="s">
        <v>1305</v>
      </c>
      <c r="H520" s="1">
        <v>7.9299999999999995E-2</v>
      </c>
      <c r="I520" s="1">
        <v>338.2</v>
      </c>
      <c r="J520" s="1">
        <v>720.8</v>
      </c>
      <c r="K520" s="1">
        <v>3.6400000000000002E-2</v>
      </c>
      <c r="L520" s="1">
        <v>2.8E-3</v>
      </c>
      <c r="M520" s="1">
        <v>7.6799999999999993E-2</v>
      </c>
      <c r="N520" s="1">
        <v>1059</v>
      </c>
      <c r="O520" s="1" t="s">
        <v>1315</v>
      </c>
      <c r="P520" s="1" t="s">
        <v>1320</v>
      </c>
      <c r="Q520" s="1" t="s">
        <v>1314</v>
      </c>
    </row>
    <row r="521" spans="1:17" x14ac:dyDescent="0.2">
      <c r="A521" s="1" t="s">
        <v>2025</v>
      </c>
      <c r="B521" s="1" t="s">
        <v>2026</v>
      </c>
      <c r="C521" s="1" t="s">
        <v>2027</v>
      </c>
      <c r="D521" s="1" t="s">
        <v>41</v>
      </c>
      <c r="E521" s="1">
        <v>60967774</v>
      </c>
      <c r="F521" s="1">
        <v>60977573</v>
      </c>
      <c r="G521" s="1" t="s">
        <v>1305</v>
      </c>
      <c r="H521" s="1">
        <v>0.1215</v>
      </c>
      <c r="I521" s="1">
        <v>299.5</v>
      </c>
      <c r="J521" s="1">
        <v>993.5</v>
      </c>
      <c r="K521" s="1">
        <v>1.83E-2</v>
      </c>
      <c r="L521" s="1">
        <v>3.0000000000000001E-3</v>
      </c>
      <c r="M521" s="1">
        <v>0.1648</v>
      </c>
      <c r="N521" s="1">
        <v>1293</v>
      </c>
      <c r="O521" s="1" t="s">
        <v>1315</v>
      </c>
      <c r="P521" s="1" t="s">
        <v>1320</v>
      </c>
      <c r="Q521" s="1" t="s">
        <v>1314</v>
      </c>
    </row>
    <row r="522" spans="1:17" x14ac:dyDescent="0.2">
      <c r="A522" s="1" t="s">
        <v>2028</v>
      </c>
      <c r="B522" s="1" t="s">
        <v>2029</v>
      </c>
      <c r="C522" s="1" t="s">
        <v>2030</v>
      </c>
      <c r="D522" s="1" t="s">
        <v>41</v>
      </c>
      <c r="E522" s="1">
        <v>63521367</v>
      </c>
      <c r="F522" s="1">
        <v>63560668</v>
      </c>
      <c r="G522" s="1" t="s">
        <v>1305</v>
      </c>
      <c r="H522" s="1">
        <v>9.5500000000000002E-2</v>
      </c>
      <c r="I522" s="1">
        <v>789.8</v>
      </c>
      <c r="J522" s="1">
        <v>2129.1999999999998</v>
      </c>
      <c r="K522" s="1">
        <v>8.4599999999999995E-2</v>
      </c>
      <c r="L522" s="1">
        <v>8.0999999999999996E-3</v>
      </c>
      <c r="M522" s="1">
        <v>9.5799999999999996E-2</v>
      </c>
      <c r="N522" s="1">
        <v>2919</v>
      </c>
      <c r="O522" s="1" t="s">
        <v>1315</v>
      </c>
      <c r="P522" s="1" t="s">
        <v>1320</v>
      </c>
      <c r="Q522" s="1" t="s">
        <v>1314</v>
      </c>
    </row>
    <row r="523" spans="1:17" x14ac:dyDescent="0.2">
      <c r="A523" s="1" t="s">
        <v>2031</v>
      </c>
      <c r="B523" s="1" t="s">
        <v>2032</v>
      </c>
      <c r="C523" s="1" t="s">
        <v>2033</v>
      </c>
      <c r="D523" s="1" t="s">
        <v>41</v>
      </c>
      <c r="E523" s="1">
        <v>63829880</v>
      </c>
      <c r="F523" s="1">
        <v>63862459</v>
      </c>
      <c r="G523" s="1" t="s">
        <v>1305</v>
      </c>
      <c r="H523" s="1">
        <v>9.2700000000000005E-2</v>
      </c>
      <c r="I523" s="1">
        <v>1110.4000000000001</v>
      </c>
      <c r="J523" s="1">
        <v>2897.6</v>
      </c>
      <c r="K523" s="1">
        <v>0.1633</v>
      </c>
      <c r="L523" s="1">
        <v>1.2800000000000001E-2</v>
      </c>
      <c r="M523" s="1">
        <v>7.8200000000000006E-2</v>
      </c>
      <c r="N523" s="1">
        <v>4008</v>
      </c>
      <c r="O523" s="1" t="s">
        <v>1315</v>
      </c>
      <c r="P523" s="1" t="s">
        <v>1320</v>
      </c>
      <c r="Q523" s="1" t="s">
        <v>1314</v>
      </c>
    </row>
    <row r="524" spans="1:17" x14ac:dyDescent="0.2">
      <c r="A524" s="1" t="s">
        <v>2034</v>
      </c>
      <c r="B524" s="1" t="s">
        <v>2035</v>
      </c>
      <c r="C524" s="1" t="s">
        <v>2036</v>
      </c>
      <c r="D524" s="1" t="s">
        <v>41</v>
      </c>
      <c r="E524" s="1">
        <v>64079566</v>
      </c>
      <c r="F524" s="1">
        <v>64111605</v>
      </c>
      <c r="G524" s="1" t="s">
        <v>1305</v>
      </c>
      <c r="H524" s="1">
        <v>0.1179</v>
      </c>
      <c r="I524" s="1">
        <v>333.8</v>
      </c>
      <c r="J524" s="1">
        <v>782.2</v>
      </c>
      <c r="K524" s="1">
        <v>0.15160000000000001</v>
      </c>
      <c r="L524" s="1">
        <v>1.47E-2</v>
      </c>
      <c r="M524" s="1">
        <v>9.69E-2</v>
      </c>
      <c r="N524" s="1">
        <v>1116</v>
      </c>
      <c r="O524" s="1" t="s">
        <v>1315</v>
      </c>
      <c r="P524" s="1" t="s">
        <v>1320</v>
      </c>
      <c r="Q524" s="1" t="s">
        <v>1314</v>
      </c>
    </row>
    <row r="525" spans="1:17" x14ac:dyDescent="0.2">
      <c r="A525" s="1" t="s">
        <v>2037</v>
      </c>
      <c r="B525" s="1" t="s">
        <v>2038</v>
      </c>
      <c r="C525" s="1" t="s">
        <v>2039</v>
      </c>
      <c r="D525" s="1" t="s">
        <v>41</v>
      </c>
      <c r="E525" s="1">
        <v>64120895</v>
      </c>
      <c r="F525" s="1">
        <v>64131529</v>
      </c>
      <c r="G525" s="1" t="s">
        <v>1305</v>
      </c>
      <c r="H525" s="1">
        <v>0.18099999999999999</v>
      </c>
      <c r="I525" s="1">
        <v>201.9</v>
      </c>
      <c r="J525" s="1">
        <v>476.1</v>
      </c>
      <c r="K525" s="1">
        <v>0.16669999999999999</v>
      </c>
      <c r="L525" s="1">
        <v>2.4199999999999999E-2</v>
      </c>
      <c r="M525" s="1">
        <v>0.1454</v>
      </c>
      <c r="N525" s="1">
        <v>678</v>
      </c>
      <c r="O525" s="1" t="s">
        <v>1315</v>
      </c>
      <c r="P525" s="1" t="s">
        <v>1320</v>
      </c>
      <c r="Q525" s="1" t="s">
        <v>1314</v>
      </c>
    </row>
    <row r="526" spans="1:17" x14ac:dyDescent="0.2">
      <c r="A526" s="1" t="s">
        <v>956</v>
      </c>
      <c r="B526" s="1" t="s">
        <v>2040</v>
      </c>
      <c r="C526" s="1" t="s">
        <v>955</v>
      </c>
      <c r="D526" s="1" t="s">
        <v>41</v>
      </c>
      <c r="E526" s="1">
        <v>64135806</v>
      </c>
      <c r="F526" s="1">
        <v>64142846</v>
      </c>
      <c r="G526" s="1" t="s">
        <v>1305</v>
      </c>
      <c r="H526" s="1">
        <v>0.69189999999999996</v>
      </c>
      <c r="I526" s="1">
        <v>177.1</v>
      </c>
      <c r="J526" s="1">
        <v>581.9</v>
      </c>
      <c r="K526" s="1">
        <v>0.2596</v>
      </c>
      <c r="L526" s="1">
        <v>0.13850000000000001</v>
      </c>
      <c r="M526" s="1">
        <v>0.53339999999999999</v>
      </c>
      <c r="N526" s="1">
        <v>759</v>
      </c>
      <c r="O526" s="1" t="s">
        <v>1312</v>
      </c>
      <c r="P526" s="1" t="s">
        <v>1313</v>
      </c>
      <c r="Q526" s="1" t="s">
        <v>1314</v>
      </c>
    </row>
    <row r="527" spans="1:17" x14ac:dyDescent="0.2">
      <c r="A527" s="1" t="s">
        <v>956</v>
      </c>
      <c r="B527" s="1" t="s">
        <v>2040</v>
      </c>
      <c r="C527" s="1" t="s">
        <v>955</v>
      </c>
      <c r="D527" s="1" t="s">
        <v>41</v>
      </c>
      <c r="E527" s="1">
        <v>64135806</v>
      </c>
      <c r="F527" s="1">
        <v>64142846</v>
      </c>
      <c r="G527" s="1" t="s">
        <v>1305</v>
      </c>
      <c r="H527" s="1">
        <v>0.1217</v>
      </c>
      <c r="I527" s="1">
        <v>184.9</v>
      </c>
      <c r="J527" s="1">
        <v>574.1</v>
      </c>
      <c r="K527" s="1">
        <v>0.1938</v>
      </c>
      <c r="L527" s="1">
        <v>2.01E-2</v>
      </c>
      <c r="M527" s="1">
        <v>0.104</v>
      </c>
      <c r="N527" s="1">
        <v>759</v>
      </c>
      <c r="O527" s="1" t="s">
        <v>1315</v>
      </c>
      <c r="P527" s="1" t="s">
        <v>1313</v>
      </c>
      <c r="Q527" s="1" t="s">
        <v>1314</v>
      </c>
    </row>
    <row r="528" spans="1:17" x14ac:dyDescent="0.2">
      <c r="A528" s="1" t="s">
        <v>956</v>
      </c>
      <c r="B528" s="1" t="s">
        <v>2040</v>
      </c>
      <c r="C528" s="1" t="s">
        <v>955</v>
      </c>
      <c r="D528" s="1" t="s">
        <v>41</v>
      </c>
      <c r="E528" s="1">
        <v>64135806</v>
      </c>
      <c r="F528" s="1">
        <v>64142846</v>
      </c>
      <c r="G528" s="1" t="s">
        <v>1305</v>
      </c>
      <c r="H528" s="1">
        <v>0.64129999999999998</v>
      </c>
      <c r="I528" s="1">
        <v>178.9</v>
      </c>
      <c r="J528" s="1">
        <v>580.1</v>
      </c>
      <c r="K528" s="1">
        <v>0.28360000000000002</v>
      </c>
      <c r="L528" s="1">
        <v>0.13400000000000001</v>
      </c>
      <c r="M528" s="1">
        <v>0.47239999999999999</v>
      </c>
      <c r="N528" s="1">
        <v>759</v>
      </c>
      <c r="O528" s="1" t="s">
        <v>1316</v>
      </c>
      <c r="P528" s="1" t="s">
        <v>1313</v>
      </c>
      <c r="Q528" s="1" t="s">
        <v>1314</v>
      </c>
    </row>
    <row r="529" spans="1:17" x14ac:dyDescent="0.2">
      <c r="A529" s="1" t="s">
        <v>2041</v>
      </c>
      <c r="B529" s="1" t="s">
        <v>2042</v>
      </c>
      <c r="C529" s="1" t="s">
        <v>2043</v>
      </c>
      <c r="D529" s="1" t="s">
        <v>41</v>
      </c>
      <c r="E529" s="1">
        <v>64187887</v>
      </c>
      <c r="F529" s="1">
        <v>64227155</v>
      </c>
      <c r="G529" s="1" t="s">
        <v>1305</v>
      </c>
      <c r="H529" s="1">
        <v>0.18729999999999999</v>
      </c>
      <c r="I529" s="1">
        <v>434.3</v>
      </c>
      <c r="J529" s="1">
        <v>1044.7</v>
      </c>
      <c r="K529" s="1">
        <v>0.27110000000000001</v>
      </c>
      <c r="L529" s="1">
        <v>3.49E-2</v>
      </c>
      <c r="M529" s="1">
        <v>0.12870000000000001</v>
      </c>
      <c r="N529" s="1">
        <v>1479</v>
      </c>
      <c r="O529" s="1" t="s">
        <v>1315</v>
      </c>
      <c r="P529" s="1" t="s">
        <v>1320</v>
      </c>
      <c r="Q529" s="1" t="s">
        <v>1314</v>
      </c>
    </row>
    <row r="530" spans="1:17" x14ac:dyDescent="0.2">
      <c r="A530" s="1" t="s">
        <v>2044</v>
      </c>
      <c r="B530" s="1" t="s">
        <v>2045</v>
      </c>
      <c r="C530" s="1" t="s">
        <v>2046</v>
      </c>
      <c r="D530" s="1" t="s">
        <v>41</v>
      </c>
      <c r="E530" s="1">
        <v>64325555</v>
      </c>
      <c r="F530" s="1">
        <v>64430998</v>
      </c>
      <c r="G530" s="1" t="s">
        <v>1305</v>
      </c>
      <c r="H530" s="1">
        <v>0.38090000000000002</v>
      </c>
      <c r="I530" s="1">
        <v>393.6</v>
      </c>
      <c r="J530" s="1">
        <v>929.4</v>
      </c>
      <c r="K530" s="1">
        <v>0.42459999999999998</v>
      </c>
      <c r="L530" s="1">
        <v>9.0499999999999997E-2</v>
      </c>
      <c r="M530" s="1">
        <v>0.21310000000000001</v>
      </c>
      <c r="N530" s="1">
        <v>1323</v>
      </c>
      <c r="O530" s="1" t="s">
        <v>1315</v>
      </c>
      <c r="P530" s="1" t="s">
        <v>1320</v>
      </c>
      <c r="Q530" s="1" t="s">
        <v>1314</v>
      </c>
    </row>
    <row r="531" spans="1:17" x14ac:dyDescent="0.2">
      <c r="A531" s="1" t="s">
        <v>788</v>
      </c>
      <c r="B531" s="1" t="s">
        <v>2047</v>
      </c>
      <c r="C531" s="1" t="s">
        <v>787</v>
      </c>
      <c r="D531" s="1" t="s">
        <v>41</v>
      </c>
      <c r="E531" s="1">
        <v>64545038</v>
      </c>
      <c r="F531" s="1">
        <v>64595055</v>
      </c>
      <c r="G531" s="1" t="s">
        <v>1305</v>
      </c>
      <c r="H531" s="1">
        <v>0.28210000000000002</v>
      </c>
      <c r="I531" s="1">
        <v>608.70000000000005</v>
      </c>
      <c r="J531" s="1">
        <v>1623.3</v>
      </c>
      <c r="K531" s="1">
        <v>0.12280000000000001</v>
      </c>
      <c r="L531" s="1">
        <v>3.1899999999999998E-2</v>
      </c>
      <c r="M531" s="1">
        <v>0.25969999999999999</v>
      </c>
      <c r="N531" s="1">
        <v>2232</v>
      </c>
      <c r="O531" s="1" t="s">
        <v>1312</v>
      </c>
      <c r="P531" s="1" t="s">
        <v>1313</v>
      </c>
      <c r="Q531" s="1" t="s">
        <v>1314</v>
      </c>
    </row>
    <row r="532" spans="1:17" x14ac:dyDescent="0.2">
      <c r="A532" s="1" t="s">
        <v>788</v>
      </c>
      <c r="B532" s="1" t="s">
        <v>2047</v>
      </c>
      <c r="C532" s="1" t="s">
        <v>787</v>
      </c>
      <c r="D532" s="1" t="s">
        <v>41</v>
      </c>
      <c r="E532" s="1">
        <v>64545038</v>
      </c>
      <c r="F532" s="1">
        <v>64595055</v>
      </c>
      <c r="G532" s="1" t="s">
        <v>1305</v>
      </c>
      <c r="H532" s="1">
        <v>5.7000000000000002E-2</v>
      </c>
      <c r="I532" s="1">
        <v>664.8</v>
      </c>
      <c r="J532" s="1">
        <v>1567.2</v>
      </c>
      <c r="K532" s="1">
        <v>2.1299999999999999E-2</v>
      </c>
      <c r="L532" s="1">
        <v>1.2999999999999999E-3</v>
      </c>
      <c r="M532" s="1">
        <v>6.0699999999999997E-2</v>
      </c>
      <c r="N532" s="1">
        <v>2232</v>
      </c>
      <c r="O532" s="1" t="s">
        <v>1315</v>
      </c>
      <c r="P532" s="1" t="s">
        <v>1313</v>
      </c>
      <c r="Q532" s="1" t="s">
        <v>1314</v>
      </c>
    </row>
    <row r="533" spans="1:17" x14ac:dyDescent="0.2">
      <c r="A533" s="1" t="s">
        <v>788</v>
      </c>
      <c r="B533" s="1" t="s">
        <v>2047</v>
      </c>
      <c r="C533" s="1" t="s">
        <v>787</v>
      </c>
      <c r="D533" s="1" t="s">
        <v>41</v>
      </c>
      <c r="E533" s="1">
        <v>64545038</v>
      </c>
      <c r="F533" s="1">
        <v>64595055</v>
      </c>
      <c r="G533" s="1" t="s">
        <v>1305</v>
      </c>
      <c r="H533" s="1">
        <v>0.2702</v>
      </c>
      <c r="I533" s="1">
        <v>609.6</v>
      </c>
      <c r="J533" s="1">
        <v>1622.4</v>
      </c>
      <c r="K533" s="1">
        <v>0.13420000000000001</v>
      </c>
      <c r="L533" s="1">
        <v>3.2599999999999997E-2</v>
      </c>
      <c r="M533" s="1">
        <v>0.24299999999999999</v>
      </c>
      <c r="N533" s="1">
        <v>2232</v>
      </c>
      <c r="O533" s="1" t="s">
        <v>1316</v>
      </c>
      <c r="P533" s="1" t="s">
        <v>1313</v>
      </c>
      <c r="Q533" s="1" t="s">
        <v>1314</v>
      </c>
    </row>
    <row r="534" spans="1:17" x14ac:dyDescent="0.2">
      <c r="A534" s="1" t="s">
        <v>2048</v>
      </c>
      <c r="B534" s="1" t="s">
        <v>2049</v>
      </c>
      <c r="C534" s="1" t="s">
        <v>2050</v>
      </c>
      <c r="D534" s="1" t="s">
        <v>41</v>
      </c>
      <c r="E534" s="1">
        <v>64655018</v>
      </c>
      <c r="F534" s="1">
        <v>64677884</v>
      </c>
      <c r="G534" s="1" t="s">
        <v>1305</v>
      </c>
      <c r="H534" s="1">
        <v>0.18090000000000001</v>
      </c>
      <c r="I534" s="1">
        <v>484.2</v>
      </c>
      <c r="J534" s="1">
        <v>1414.8</v>
      </c>
      <c r="K534" s="1">
        <v>0.18970000000000001</v>
      </c>
      <c r="L534" s="1">
        <v>2.8899999999999999E-2</v>
      </c>
      <c r="M534" s="1">
        <v>0.15210000000000001</v>
      </c>
      <c r="N534" s="1">
        <v>1899</v>
      </c>
      <c r="O534" s="1" t="s">
        <v>1315</v>
      </c>
      <c r="P534" s="1" t="s">
        <v>1320</v>
      </c>
      <c r="Q534" s="1" t="s">
        <v>1314</v>
      </c>
    </row>
    <row r="535" spans="1:17" x14ac:dyDescent="0.2">
      <c r="A535" s="1" t="s">
        <v>2051</v>
      </c>
      <c r="B535" s="1" t="s">
        <v>2052</v>
      </c>
      <c r="C535" s="1" t="s">
        <v>2053</v>
      </c>
      <c r="D535" s="1" t="s">
        <v>41</v>
      </c>
      <c r="E535" s="1">
        <v>64690238</v>
      </c>
      <c r="F535" s="1">
        <v>64694791</v>
      </c>
      <c r="G535" s="1" t="s">
        <v>1305</v>
      </c>
      <c r="H535" s="1">
        <v>0.2336</v>
      </c>
      <c r="I535" s="1">
        <v>255.8</v>
      </c>
      <c r="J535" s="1">
        <v>929.2</v>
      </c>
      <c r="K535" s="1">
        <v>9.4999999999999998E-3</v>
      </c>
      <c r="L535" s="1">
        <v>3.3E-3</v>
      </c>
      <c r="M535" s="1">
        <v>0.34870000000000001</v>
      </c>
      <c r="N535" s="1">
        <v>1185</v>
      </c>
      <c r="O535" s="1" t="s">
        <v>1315</v>
      </c>
      <c r="P535" s="1" t="s">
        <v>1320</v>
      </c>
      <c r="Q535" s="1" t="s">
        <v>1314</v>
      </c>
    </row>
    <row r="536" spans="1:17" x14ac:dyDescent="0.2">
      <c r="A536" s="1" t="s">
        <v>2054</v>
      </c>
      <c r="B536" s="1" t="s">
        <v>2055</v>
      </c>
      <c r="C536" s="1" t="s">
        <v>2056</v>
      </c>
      <c r="D536" s="1" t="s">
        <v>41</v>
      </c>
      <c r="E536" s="1">
        <v>65305794</v>
      </c>
      <c r="F536" s="1">
        <v>65308811</v>
      </c>
      <c r="G536" s="1" t="s">
        <v>1305</v>
      </c>
      <c r="H536" s="1">
        <v>0.19700000000000001</v>
      </c>
      <c r="I536" s="1">
        <v>404.2</v>
      </c>
      <c r="J536" s="1">
        <v>942.8</v>
      </c>
      <c r="K536" s="1">
        <v>0.2442</v>
      </c>
      <c r="L536" s="1">
        <v>3.4000000000000002E-2</v>
      </c>
      <c r="M536" s="1">
        <v>0.1394</v>
      </c>
      <c r="N536" s="1">
        <v>1347</v>
      </c>
      <c r="O536" s="1" t="s">
        <v>1315</v>
      </c>
      <c r="P536" s="1" t="s">
        <v>1320</v>
      </c>
      <c r="Q536" s="1" t="s">
        <v>1314</v>
      </c>
    </row>
    <row r="537" spans="1:17" x14ac:dyDescent="0.2">
      <c r="A537" s="1" t="s">
        <v>2057</v>
      </c>
      <c r="B537" s="1" t="s">
        <v>2058</v>
      </c>
      <c r="C537" s="1" t="s">
        <v>2059</v>
      </c>
      <c r="D537" s="1" t="s">
        <v>41</v>
      </c>
      <c r="E537" s="1">
        <v>65663560</v>
      </c>
      <c r="F537" s="1">
        <v>65685292</v>
      </c>
      <c r="G537" s="1" t="s">
        <v>1305</v>
      </c>
      <c r="H537" s="1">
        <v>0.1341</v>
      </c>
      <c r="I537" s="1">
        <v>256.2</v>
      </c>
      <c r="J537" s="1">
        <v>781.8</v>
      </c>
      <c r="K537" s="1">
        <v>0.1618</v>
      </c>
      <c r="L537" s="1">
        <v>1.9599999999999999E-2</v>
      </c>
      <c r="M537" s="1">
        <v>0.1212</v>
      </c>
      <c r="N537" s="1">
        <v>1038</v>
      </c>
      <c r="O537" s="1" t="s">
        <v>1315</v>
      </c>
      <c r="P537" s="1" t="s">
        <v>1320</v>
      </c>
      <c r="Q537" s="1" t="s">
        <v>1314</v>
      </c>
    </row>
    <row r="538" spans="1:17" x14ac:dyDescent="0.2">
      <c r="A538" s="1" t="s">
        <v>866</v>
      </c>
      <c r="B538" s="1" t="s">
        <v>2060</v>
      </c>
      <c r="C538" s="1" t="s">
        <v>865</v>
      </c>
      <c r="D538" s="1" t="s">
        <v>41</v>
      </c>
      <c r="E538" s="1">
        <v>65906058</v>
      </c>
      <c r="F538" s="1">
        <v>65976215</v>
      </c>
      <c r="G538" s="1" t="s">
        <v>1305</v>
      </c>
      <c r="H538" s="1">
        <v>0.4093</v>
      </c>
      <c r="I538" s="1">
        <v>1835.8</v>
      </c>
      <c r="J538" s="1">
        <v>4833.2</v>
      </c>
      <c r="K538" s="1">
        <v>0.28389999999999999</v>
      </c>
      <c r="L538" s="1">
        <v>8.0500000000000002E-2</v>
      </c>
      <c r="M538" s="1">
        <v>0.28360000000000002</v>
      </c>
      <c r="N538" s="1">
        <v>6669</v>
      </c>
      <c r="O538" s="1" t="s">
        <v>1312</v>
      </c>
      <c r="P538" s="1" t="s">
        <v>1313</v>
      </c>
      <c r="Q538" s="1" t="s">
        <v>1314</v>
      </c>
    </row>
    <row r="539" spans="1:17" x14ac:dyDescent="0.2">
      <c r="A539" s="1" t="s">
        <v>866</v>
      </c>
      <c r="B539" s="1" t="s">
        <v>2060</v>
      </c>
      <c r="C539" s="1" t="s">
        <v>865</v>
      </c>
      <c r="D539" s="1" t="s">
        <v>41</v>
      </c>
      <c r="E539" s="1">
        <v>65906058</v>
      </c>
      <c r="F539" s="1">
        <v>65976215</v>
      </c>
      <c r="G539" s="1" t="s">
        <v>1305</v>
      </c>
      <c r="H539" s="1">
        <v>0.14360000000000001</v>
      </c>
      <c r="I539" s="1">
        <v>1869.9</v>
      </c>
      <c r="J539" s="1">
        <v>4799.1000000000004</v>
      </c>
      <c r="K539" s="1">
        <v>7.3099999999999998E-2</v>
      </c>
      <c r="L539" s="1">
        <v>1.0500000000000001E-2</v>
      </c>
      <c r="M539" s="1">
        <v>0.14369999999999999</v>
      </c>
      <c r="N539" s="1">
        <v>6669</v>
      </c>
      <c r="O539" s="1" t="s">
        <v>1315</v>
      </c>
      <c r="P539" s="1" t="s">
        <v>1313</v>
      </c>
      <c r="Q539" s="1" t="s">
        <v>1314</v>
      </c>
    </row>
    <row r="540" spans="1:17" x14ac:dyDescent="0.2">
      <c r="A540" s="1" t="s">
        <v>866</v>
      </c>
      <c r="B540" s="1" t="s">
        <v>2060</v>
      </c>
      <c r="C540" s="1" t="s">
        <v>865</v>
      </c>
      <c r="D540" s="1" t="s">
        <v>41</v>
      </c>
      <c r="E540" s="1">
        <v>65906058</v>
      </c>
      <c r="F540" s="1">
        <v>65976215</v>
      </c>
      <c r="G540" s="1" t="s">
        <v>1305</v>
      </c>
      <c r="H540" s="1">
        <v>0.39510000000000001</v>
      </c>
      <c r="I540" s="1">
        <v>1784.7</v>
      </c>
      <c r="J540" s="1">
        <v>4884.3</v>
      </c>
      <c r="K540" s="1">
        <v>0.28810000000000002</v>
      </c>
      <c r="L540" s="1">
        <v>7.9299999999999995E-2</v>
      </c>
      <c r="M540" s="1">
        <v>0.27510000000000001</v>
      </c>
      <c r="N540" s="1">
        <v>6669</v>
      </c>
      <c r="O540" s="1" t="s">
        <v>1316</v>
      </c>
      <c r="P540" s="1" t="s">
        <v>1313</v>
      </c>
      <c r="Q540" s="1" t="s">
        <v>1314</v>
      </c>
    </row>
    <row r="541" spans="1:17" x14ac:dyDescent="0.2">
      <c r="A541" s="1" t="s">
        <v>2061</v>
      </c>
      <c r="B541" s="1" t="s">
        <v>2062</v>
      </c>
      <c r="C541" s="1" t="s">
        <v>2063</v>
      </c>
      <c r="D541" s="1" t="s">
        <v>41</v>
      </c>
      <c r="E541" s="1">
        <v>65988919</v>
      </c>
      <c r="F541" s="1">
        <v>66028981</v>
      </c>
      <c r="G541" s="1" t="s">
        <v>1305</v>
      </c>
      <c r="H541" s="1">
        <v>0.23300000000000001</v>
      </c>
      <c r="I541" s="1">
        <v>298.5</v>
      </c>
      <c r="J541" s="1">
        <v>865.5</v>
      </c>
      <c r="K541" s="1">
        <v>0.19719999999999999</v>
      </c>
      <c r="L541" s="1">
        <v>3.7999999999999999E-2</v>
      </c>
      <c r="M541" s="1">
        <v>0.19270000000000001</v>
      </c>
      <c r="N541" s="1">
        <v>1164</v>
      </c>
      <c r="O541" s="1" t="s">
        <v>1315</v>
      </c>
      <c r="P541" s="1" t="s">
        <v>1320</v>
      </c>
      <c r="Q541" s="1" t="s">
        <v>1314</v>
      </c>
    </row>
    <row r="542" spans="1:17" x14ac:dyDescent="0.2">
      <c r="A542" s="1" t="s">
        <v>871</v>
      </c>
      <c r="B542" s="1" t="s">
        <v>2064</v>
      </c>
      <c r="C542" s="1" t="s">
        <v>870</v>
      </c>
      <c r="D542" s="1" t="s">
        <v>41</v>
      </c>
      <c r="E542" s="1">
        <v>66198178</v>
      </c>
      <c r="F542" s="1">
        <v>66286224</v>
      </c>
      <c r="G542" s="1" t="s">
        <v>1305</v>
      </c>
      <c r="H542" s="1">
        <v>0.17269999999999999</v>
      </c>
      <c r="I542" s="1">
        <v>716.5</v>
      </c>
      <c r="J542" s="1">
        <v>1911.5</v>
      </c>
      <c r="K542" s="1">
        <v>5.16E-2</v>
      </c>
      <c r="L542" s="1">
        <v>9.5999999999999992E-3</v>
      </c>
      <c r="M542" s="1">
        <v>0.18559999999999999</v>
      </c>
      <c r="N542" s="1">
        <v>2628</v>
      </c>
      <c r="O542" s="1" t="s">
        <v>1312</v>
      </c>
      <c r="P542" s="1" t="s">
        <v>1313</v>
      </c>
      <c r="Q542" s="1" t="s">
        <v>1314</v>
      </c>
    </row>
    <row r="543" spans="1:17" x14ac:dyDescent="0.2">
      <c r="A543" s="1" t="s">
        <v>871</v>
      </c>
      <c r="B543" s="1" t="s">
        <v>2064</v>
      </c>
      <c r="C543" s="1" t="s">
        <v>870</v>
      </c>
      <c r="D543" s="1" t="s">
        <v>41</v>
      </c>
      <c r="E543" s="1">
        <v>66198178</v>
      </c>
      <c r="F543" s="1">
        <v>66286224</v>
      </c>
      <c r="G543" s="1" t="s">
        <v>1305</v>
      </c>
      <c r="H543" s="1">
        <v>6.3799999999999996E-2</v>
      </c>
      <c r="I543" s="1">
        <v>700.9</v>
      </c>
      <c r="J543" s="1">
        <v>1927.1</v>
      </c>
      <c r="K543" s="1">
        <v>6.7000000000000002E-3</v>
      </c>
      <c r="L543" s="1">
        <v>5.0000000000000001E-4</v>
      </c>
      <c r="M543" s="1">
        <v>7.8299999999999995E-2</v>
      </c>
      <c r="N543" s="1">
        <v>2628</v>
      </c>
      <c r="O543" s="1" t="s">
        <v>1315</v>
      </c>
      <c r="P543" s="1" t="s">
        <v>1313</v>
      </c>
      <c r="Q543" s="1" t="s">
        <v>1314</v>
      </c>
    </row>
    <row r="544" spans="1:17" x14ac:dyDescent="0.2">
      <c r="A544" s="1" t="s">
        <v>871</v>
      </c>
      <c r="B544" s="1" t="s">
        <v>2064</v>
      </c>
      <c r="C544" s="1" t="s">
        <v>870</v>
      </c>
      <c r="D544" s="1" t="s">
        <v>41</v>
      </c>
      <c r="E544" s="1">
        <v>66198178</v>
      </c>
      <c r="F544" s="1">
        <v>66286224</v>
      </c>
      <c r="G544" s="1" t="s">
        <v>1305</v>
      </c>
      <c r="H544" s="1">
        <v>0.1603</v>
      </c>
      <c r="I544" s="1">
        <v>696.6</v>
      </c>
      <c r="J544" s="1">
        <v>1931.4</v>
      </c>
      <c r="K544" s="1">
        <v>5.7599999999999998E-2</v>
      </c>
      <c r="L544" s="1">
        <v>0.01</v>
      </c>
      <c r="M544" s="1">
        <v>0.17380000000000001</v>
      </c>
      <c r="N544" s="1">
        <v>2628</v>
      </c>
      <c r="O544" s="1" t="s">
        <v>1316</v>
      </c>
      <c r="P544" s="1" t="s">
        <v>1313</v>
      </c>
      <c r="Q544" s="1" t="s">
        <v>1314</v>
      </c>
    </row>
    <row r="545" spans="1:17" x14ac:dyDescent="0.2">
      <c r="A545" s="1" t="s">
        <v>2065</v>
      </c>
      <c r="B545" s="1" t="s">
        <v>2066</v>
      </c>
      <c r="C545" s="1" t="s">
        <v>2067</v>
      </c>
      <c r="D545" s="1" t="s">
        <v>41</v>
      </c>
      <c r="E545" s="1">
        <v>66215848</v>
      </c>
      <c r="F545" s="1">
        <v>66233634</v>
      </c>
      <c r="G545" s="1" t="s">
        <v>1305</v>
      </c>
      <c r="H545" s="1">
        <v>0.23980000000000001</v>
      </c>
      <c r="I545" s="1">
        <v>336.6</v>
      </c>
      <c r="J545" s="1">
        <v>824.4</v>
      </c>
      <c r="K545" s="1">
        <v>0.29420000000000002</v>
      </c>
      <c r="L545" s="1">
        <v>4.7100000000000003E-2</v>
      </c>
      <c r="M545" s="1">
        <v>0.1603</v>
      </c>
      <c r="N545" s="1">
        <v>1161</v>
      </c>
      <c r="O545" s="1" t="s">
        <v>1315</v>
      </c>
      <c r="P545" s="1" t="s">
        <v>1320</v>
      </c>
      <c r="Q545" s="1" t="s">
        <v>1314</v>
      </c>
    </row>
    <row r="546" spans="1:17" x14ac:dyDescent="0.2">
      <c r="A546" s="1" t="s">
        <v>876</v>
      </c>
      <c r="B546" s="1" t="s">
        <v>2068</v>
      </c>
      <c r="C546" s="1" t="s">
        <v>875</v>
      </c>
      <c r="D546" s="1" t="s">
        <v>41</v>
      </c>
      <c r="E546" s="1">
        <v>66303495</v>
      </c>
      <c r="F546" s="1">
        <v>66383971</v>
      </c>
      <c r="G546" s="1" t="s">
        <v>1305</v>
      </c>
      <c r="H546" s="1">
        <v>0.31919999999999998</v>
      </c>
      <c r="I546" s="1">
        <v>594.70000000000005</v>
      </c>
      <c r="J546" s="1">
        <v>1703.3</v>
      </c>
      <c r="K546" s="1">
        <v>0.19370000000000001</v>
      </c>
      <c r="L546" s="1">
        <v>5.1200000000000002E-2</v>
      </c>
      <c r="M546" s="1">
        <v>0.26440000000000002</v>
      </c>
      <c r="N546" s="1">
        <v>2298</v>
      </c>
      <c r="O546" s="1" t="s">
        <v>1312</v>
      </c>
      <c r="P546" s="1" t="s">
        <v>1313</v>
      </c>
      <c r="Q546" s="1" t="s">
        <v>1314</v>
      </c>
    </row>
    <row r="547" spans="1:17" x14ac:dyDescent="0.2">
      <c r="A547" s="1" t="s">
        <v>876</v>
      </c>
      <c r="B547" s="1" t="s">
        <v>2068</v>
      </c>
      <c r="C547" s="1" t="s">
        <v>875</v>
      </c>
      <c r="D547" s="1" t="s">
        <v>41</v>
      </c>
      <c r="E547" s="1">
        <v>66303495</v>
      </c>
      <c r="F547" s="1">
        <v>66383971</v>
      </c>
      <c r="G547" s="1" t="s">
        <v>1305</v>
      </c>
      <c r="H547" s="1">
        <v>0.12379999999999999</v>
      </c>
      <c r="I547" s="1">
        <v>574.9</v>
      </c>
      <c r="J547" s="1">
        <v>1723.1</v>
      </c>
      <c r="K547" s="1">
        <v>0.1024</v>
      </c>
      <c r="L547" s="1">
        <v>1.29E-2</v>
      </c>
      <c r="M547" s="1">
        <v>0.12620000000000001</v>
      </c>
      <c r="N547" s="1">
        <v>2298</v>
      </c>
      <c r="O547" s="1" t="s">
        <v>1315</v>
      </c>
      <c r="P547" s="1" t="s">
        <v>1313</v>
      </c>
      <c r="Q547" s="1" t="s">
        <v>1314</v>
      </c>
    </row>
    <row r="548" spans="1:17" x14ac:dyDescent="0.2">
      <c r="A548" s="1" t="s">
        <v>876</v>
      </c>
      <c r="B548" s="1" t="s">
        <v>2068</v>
      </c>
      <c r="C548" s="1" t="s">
        <v>875</v>
      </c>
      <c r="D548" s="1" t="s">
        <v>41</v>
      </c>
      <c r="E548" s="1">
        <v>66303495</v>
      </c>
      <c r="F548" s="1">
        <v>66383971</v>
      </c>
      <c r="G548" s="1" t="s">
        <v>1305</v>
      </c>
      <c r="H548" s="1">
        <v>0.34079999999999999</v>
      </c>
      <c r="I548" s="1">
        <v>577.20000000000005</v>
      </c>
      <c r="J548" s="1">
        <v>1720.8</v>
      </c>
      <c r="K548" s="1">
        <v>0.1895</v>
      </c>
      <c r="L548" s="1">
        <v>5.4800000000000001E-2</v>
      </c>
      <c r="M548" s="1">
        <v>0.28899999999999998</v>
      </c>
      <c r="N548" s="1">
        <v>2298</v>
      </c>
      <c r="O548" s="1" t="s">
        <v>1316</v>
      </c>
      <c r="P548" s="1" t="s">
        <v>1313</v>
      </c>
      <c r="Q548" s="1" t="s">
        <v>1314</v>
      </c>
    </row>
    <row r="549" spans="1:17" x14ac:dyDescent="0.2">
      <c r="A549" s="1" t="s">
        <v>2069</v>
      </c>
      <c r="B549" s="1" t="s">
        <v>2070</v>
      </c>
      <c r="C549" s="1" t="s">
        <v>2071</v>
      </c>
      <c r="D549" s="1" t="s">
        <v>41</v>
      </c>
      <c r="E549" s="1">
        <v>66419329</v>
      </c>
      <c r="F549" s="1">
        <v>66421679</v>
      </c>
      <c r="G549" s="1" t="s">
        <v>1305</v>
      </c>
      <c r="H549" s="1">
        <v>0.29020000000000001</v>
      </c>
      <c r="I549" s="1">
        <v>200.4</v>
      </c>
      <c r="J549" s="1">
        <v>504.6</v>
      </c>
      <c r="K549" s="1">
        <v>0.1908</v>
      </c>
      <c r="L549" s="1">
        <v>4.3900000000000002E-2</v>
      </c>
      <c r="M549" s="1">
        <v>0.22989999999999999</v>
      </c>
      <c r="N549" s="1">
        <v>705</v>
      </c>
      <c r="O549" s="1" t="s">
        <v>1315</v>
      </c>
      <c r="P549" s="1" t="s">
        <v>1320</v>
      </c>
      <c r="Q549" s="1" t="s">
        <v>1314</v>
      </c>
    </row>
    <row r="550" spans="1:17" x14ac:dyDescent="0.2">
      <c r="A550" s="1" t="s">
        <v>2072</v>
      </c>
      <c r="B550" s="1" t="s">
        <v>2073</v>
      </c>
      <c r="C550" s="1" t="s">
        <v>2074</v>
      </c>
      <c r="D550" s="1" t="s">
        <v>41</v>
      </c>
      <c r="E550" s="1">
        <v>66608688</v>
      </c>
      <c r="F550" s="1">
        <v>66616054</v>
      </c>
      <c r="G550" s="1" t="s">
        <v>1305</v>
      </c>
      <c r="H550" s="1">
        <v>0.1056</v>
      </c>
      <c r="I550" s="1">
        <v>244.4</v>
      </c>
      <c r="J550" s="1">
        <v>640.6</v>
      </c>
      <c r="K550" s="1">
        <v>5.6899999999999999E-2</v>
      </c>
      <c r="L550" s="1">
        <v>6.3E-3</v>
      </c>
      <c r="M550" s="1">
        <v>0.1109</v>
      </c>
      <c r="N550" s="1">
        <v>885</v>
      </c>
      <c r="O550" s="1" t="s">
        <v>1315</v>
      </c>
      <c r="P550" s="1" t="s">
        <v>1320</v>
      </c>
      <c r="Q550" s="1" t="s">
        <v>1314</v>
      </c>
    </row>
    <row r="551" spans="1:17" x14ac:dyDescent="0.2">
      <c r="A551" s="1" t="s">
        <v>2075</v>
      </c>
      <c r="B551" s="1" t="s">
        <v>2076</v>
      </c>
      <c r="C551" s="1" t="s">
        <v>2077</v>
      </c>
      <c r="D551" s="1" t="s">
        <v>41</v>
      </c>
      <c r="E551" s="1">
        <v>66617266</v>
      </c>
      <c r="F551" s="1">
        <v>66627363</v>
      </c>
      <c r="G551" s="1" t="s">
        <v>1305</v>
      </c>
      <c r="H551" s="1">
        <v>0.2492</v>
      </c>
      <c r="I551" s="1">
        <v>446.4</v>
      </c>
      <c r="J551" s="1">
        <v>1113.5999999999999</v>
      </c>
      <c r="K551" s="1">
        <v>0.21940000000000001</v>
      </c>
      <c r="L551" s="1">
        <v>4.1200000000000001E-2</v>
      </c>
      <c r="M551" s="1">
        <v>0.18759999999999999</v>
      </c>
      <c r="N551" s="1">
        <v>1560</v>
      </c>
      <c r="O551" s="1" t="s">
        <v>1315</v>
      </c>
      <c r="P551" s="1" t="s">
        <v>1320</v>
      </c>
      <c r="Q551" s="1" t="s">
        <v>1314</v>
      </c>
    </row>
    <row r="552" spans="1:17" x14ac:dyDescent="0.2">
      <c r="A552" s="1" t="s">
        <v>2078</v>
      </c>
      <c r="B552" s="1" t="s">
        <v>2079</v>
      </c>
      <c r="C552" s="1" t="s">
        <v>2080</v>
      </c>
      <c r="D552" s="1" t="s">
        <v>41</v>
      </c>
      <c r="E552" s="1">
        <v>67101471</v>
      </c>
      <c r="F552" s="1">
        <v>67118564</v>
      </c>
      <c r="G552" s="1" t="s">
        <v>1305</v>
      </c>
      <c r="H552" s="1">
        <v>0.1706</v>
      </c>
      <c r="I552" s="1">
        <v>666.8</v>
      </c>
      <c r="J552" s="1">
        <v>1661.2</v>
      </c>
      <c r="K552" s="1">
        <v>0.17660000000000001</v>
      </c>
      <c r="L552" s="1">
        <v>2.4299999999999999E-2</v>
      </c>
      <c r="M552" s="1">
        <v>0.13780000000000001</v>
      </c>
      <c r="N552" s="1">
        <v>2328</v>
      </c>
      <c r="O552" s="1" t="s">
        <v>1315</v>
      </c>
      <c r="P552" s="1" t="s">
        <v>1320</v>
      </c>
      <c r="Q552" s="1" t="s">
        <v>1314</v>
      </c>
    </row>
    <row r="553" spans="1:17" x14ac:dyDescent="0.2">
      <c r="A553" s="1" t="s">
        <v>2081</v>
      </c>
      <c r="B553" s="1" t="s">
        <v>2082</v>
      </c>
      <c r="C553" s="1" t="s">
        <v>2083</v>
      </c>
      <c r="D553" s="1" t="s">
        <v>41</v>
      </c>
      <c r="E553" s="1">
        <v>67120006</v>
      </c>
      <c r="F553" s="1">
        <v>67125342</v>
      </c>
      <c r="G553" s="1" t="s">
        <v>1305</v>
      </c>
      <c r="H553" s="1">
        <v>9.7799999999999998E-2</v>
      </c>
      <c r="I553" s="1">
        <v>183.7</v>
      </c>
      <c r="J553" s="1">
        <v>530.29999999999995</v>
      </c>
      <c r="K553" s="1">
        <v>3.3000000000000002E-2</v>
      </c>
      <c r="L553" s="1">
        <v>3.8E-3</v>
      </c>
      <c r="M553" s="1">
        <v>0.1157</v>
      </c>
      <c r="N553" s="1">
        <v>714</v>
      </c>
      <c r="O553" s="1" t="s">
        <v>1315</v>
      </c>
      <c r="P553" s="1" t="s">
        <v>1320</v>
      </c>
      <c r="Q553" s="1" t="s">
        <v>1314</v>
      </c>
    </row>
    <row r="554" spans="1:17" x14ac:dyDescent="0.2">
      <c r="A554" s="1" t="s">
        <v>2084</v>
      </c>
      <c r="B554" s="1" t="s">
        <v>2085</v>
      </c>
      <c r="C554" s="1" t="s">
        <v>2086</v>
      </c>
      <c r="D554" s="1" t="s">
        <v>41</v>
      </c>
      <c r="E554" s="1">
        <v>67132424</v>
      </c>
      <c r="F554" s="1">
        <v>67152643</v>
      </c>
      <c r="G554" s="1" t="s">
        <v>1305</v>
      </c>
      <c r="H554" s="1">
        <v>0.33310000000000001</v>
      </c>
      <c r="I554" s="1">
        <v>557.1</v>
      </c>
      <c r="J554" s="1">
        <v>1359.9</v>
      </c>
      <c r="K554" s="1">
        <v>0.44240000000000002</v>
      </c>
      <c r="L554" s="1">
        <v>8.1299999999999997E-2</v>
      </c>
      <c r="M554" s="1">
        <v>0.1837</v>
      </c>
      <c r="N554" s="1">
        <v>1917</v>
      </c>
      <c r="O554" s="1" t="s">
        <v>1315</v>
      </c>
      <c r="P554" s="1" t="s">
        <v>1320</v>
      </c>
      <c r="Q554" s="1" t="s">
        <v>1314</v>
      </c>
    </row>
    <row r="555" spans="1:17" x14ac:dyDescent="0.2">
      <c r="A555" s="1" t="s">
        <v>2087</v>
      </c>
      <c r="B555" s="1" t="s">
        <v>2088</v>
      </c>
      <c r="C555" s="1" t="s">
        <v>2089</v>
      </c>
      <c r="D555" s="1" t="s">
        <v>41</v>
      </c>
      <c r="E555" s="1">
        <v>67312749</v>
      </c>
      <c r="F555" s="1">
        <v>67328380</v>
      </c>
      <c r="G555" s="1" t="s">
        <v>1305</v>
      </c>
      <c r="H555" s="1">
        <v>0.1303</v>
      </c>
      <c r="I555" s="1">
        <v>723.9</v>
      </c>
      <c r="J555" s="1">
        <v>1919.1</v>
      </c>
      <c r="K555" s="1">
        <v>7.0699999999999999E-2</v>
      </c>
      <c r="L555" s="1">
        <v>9.4000000000000004E-3</v>
      </c>
      <c r="M555" s="1">
        <v>0.1336</v>
      </c>
      <c r="N555" s="1">
        <v>2643</v>
      </c>
      <c r="O555" s="1" t="s">
        <v>1315</v>
      </c>
      <c r="P555" s="1" t="s">
        <v>1320</v>
      </c>
      <c r="Q555" s="1" t="s">
        <v>1314</v>
      </c>
    </row>
    <row r="556" spans="1:17" x14ac:dyDescent="0.2">
      <c r="A556" s="1" t="s">
        <v>831</v>
      </c>
      <c r="B556" s="1" t="s">
        <v>2090</v>
      </c>
      <c r="C556" s="1" t="s">
        <v>830</v>
      </c>
      <c r="D556" s="1" t="s">
        <v>41</v>
      </c>
      <c r="E556" s="1">
        <v>67342712</v>
      </c>
      <c r="F556" s="1">
        <v>67422022</v>
      </c>
      <c r="G556" s="1" t="s">
        <v>1305</v>
      </c>
      <c r="H556" s="1">
        <v>0.2082</v>
      </c>
      <c r="I556" s="1">
        <v>319.2</v>
      </c>
      <c r="J556" s="1">
        <v>868.8</v>
      </c>
      <c r="K556" s="1">
        <v>6.3799999999999996E-2</v>
      </c>
      <c r="L556" s="1">
        <v>1.4E-2</v>
      </c>
      <c r="M556" s="1">
        <v>0.22009999999999999</v>
      </c>
      <c r="N556" s="1">
        <v>1188</v>
      </c>
      <c r="O556" s="1" t="s">
        <v>1312</v>
      </c>
      <c r="P556" s="1" t="s">
        <v>1313</v>
      </c>
      <c r="Q556" s="1" t="s">
        <v>1314</v>
      </c>
    </row>
    <row r="557" spans="1:17" x14ac:dyDescent="0.2">
      <c r="A557" s="1" t="s">
        <v>831</v>
      </c>
      <c r="B557" s="1" t="s">
        <v>2090</v>
      </c>
      <c r="C557" s="1" t="s">
        <v>830</v>
      </c>
      <c r="D557" s="1" t="s">
        <v>41</v>
      </c>
      <c r="E557" s="1">
        <v>67342712</v>
      </c>
      <c r="F557" s="1">
        <v>67422022</v>
      </c>
      <c r="G557" s="1" t="s">
        <v>1305</v>
      </c>
      <c r="H557" s="1">
        <v>0.1167</v>
      </c>
      <c r="I557" s="1">
        <v>318</v>
      </c>
      <c r="J557" s="1">
        <v>870</v>
      </c>
      <c r="K557" s="1">
        <v>8.0999999999999996E-3</v>
      </c>
      <c r="L557" s="1">
        <v>1.1000000000000001E-3</v>
      </c>
      <c r="M557" s="1">
        <v>0.14219999999999999</v>
      </c>
      <c r="N557" s="1">
        <v>1188</v>
      </c>
      <c r="O557" s="1" t="s">
        <v>1315</v>
      </c>
      <c r="P557" s="1" t="s">
        <v>1313</v>
      </c>
      <c r="Q557" s="1" t="s">
        <v>1314</v>
      </c>
    </row>
    <row r="558" spans="1:17" x14ac:dyDescent="0.2">
      <c r="A558" s="1" t="s">
        <v>831</v>
      </c>
      <c r="B558" s="1" t="s">
        <v>2090</v>
      </c>
      <c r="C558" s="1" t="s">
        <v>830</v>
      </c>
      <c r="D558" s="1" t="s">
        <v>41</v>
      </c>
      <c r="E558" s="1">
        <v>67342712</v>
      </c>
      <c r="F558" s="1">
        <v>67422022</v>
      </c>
      <c r="G558" s="1" t="s">
        <v>1305</v>
      </c>
      <c r="H558" s="1">
        <v>0.18329999999999999</v>
      </c>
      <c r="I558" s="1">
        <v>302.3</v>
      </c>
      <c r="J558" s="1">
        <v>885.7</v>
      </c>
      <c r="K558" s="1">
        <v>6.2E-2</v>
      </c>
      <c r="L558" s="1">
        <v>1.26E-2</v>
      </c>
      <c r="M558" s="1">
        <v>0.20330000000000001</v>
      </c>
      <c r="N558" s="1">
        <v>1188</v>
      </c>
      <c r="O558" s="1" t="s">
        <v>1316</v>
      </c>
      <c r="P558" s="1" t="s">
        <v>1313</v>
      </c>
      <c r="Q558" s="1" t="s">
        <v>1314</v>
      </c>
    </row>
    <row r="559" spans="1:17" x14ac:dyDescent="0.2">
      <c r="A559" s="1" t="s">
        <v>2091</v>
      </c>
      <c r="B559" s="1" t="s">
        <v>2092</v>
      </c>
      <c r="C559" s="1" t="s">
        <v>2093</v>
      </c>
      <c r="D559" s="1" t="s">
        <v>41</v>
      </c>
      <c r="E559" s="1">
        <v>67428714</v>
      </c>
      <c r="F559" s="1">
        <v>67451735</v>
      </c>
      <c r="G559" s="1" t="s">
        <v>1305</v>
      </c>
      <c r="H559" s="1">
        <v>0.1928</v>
      </c>
      <c r="I559" s="1">
        <v>599.29999999999995</v>
      </c>
      <c r="J559" s="1">
        <v>1866.7</v>
      </c>
      <c r="K559" s="1">
        <v>0.36670000000000003</v>
      </c>
      <c r="L559" s="1">
        <v>4.53E-2</v>
      </c>
      <c r="M559" s="1">
        <v>0.1235</v>
      </c>
      <c r="N559" s="1">
        <v>2466</v>
      </c>
      <c r="O559" s="1" t="s">
        <v>1315</v>
      </c>
      <c r="P559" s="1" t="s">
        <v>1320</v>
      </c>
      <c r="Q559" s="1" t="s">
        <v>1314</v>
      </c>
    </row>
    <row r="560" spans="1:17" x14ac:dyDescent="0.2">
      <c r="A560" s="1" t="s">
        <v>2094</v>
      </c>
      <c r="B560" s="1" t="s">
        <v>2095</v>
      </c>
      <c r="C560" s="1" t="s">
        <v>2096</v>
      </c>
      <c r="D560" s="1" t="s">
        <v>41</v>
      </c>
      <c r="E560" s="1">
        <v>67490140</v>
      </c>
      <c r="F560" s="1">
        <v>67511692</v>
      </c>
      <c r="G560" s="1" t="s">
        <v>1305</v>
      </c>
      <c r="H560" s="1">
        <v>0.34539999999999998</v>
      </c>
      <c r="I560" s="1">
        <v>156.19999999999999</v>
      </c>
      <c r="J560" s="1">
        <v>491.8</v>
      </c>
      <c r="K560" s="1">
        <v>0.64259999999999995</v>
      </c>
      <c r="L560" s="1">
        <v>0.10150000000000001</v>
      </c>
      <c r="M560" s="1">
        <v>0.158</v>
      </c>
      <c r="N560" s="1">
        <v>648</v>
      </c>
      <c r="O560" s="1" t="s">
        <v>1315</v>
      </c>
      <c r="P560" s="1" t="s">
        <v>1320</v>
      </c>
      <c r="Q560" s="1" t="s">
        <v>1314</v>
      </c>
    </row>
    <row r="561" spans="1:17" x14ac:dyDescent="0.2">
      <c r="A561" s="1" t="s">
        <v>2097</v>
      </c>
      <c r="B561" s="1" t="s">
        <v>2098</v>
      </c>
      <c r="C561" s="1" t="s">
        <v>2099</v>
      </c>
      <c r="D561" s="1" t="s">
        <v>41</v>
      </c>
      <c r="E561" s="1">
        <v>67646562</v>
      </c>
      <c r="F561" s="1">
        <v>67697128</v>
      </c>
      <c r="G561" s="1" t="s">
        <v>1305</v>
      </c>
      <c r="H561" s="1">
        <v>0.2132</v>
      </c>
      <c r="I561" s="1">
        <v>602</v>
      </c>
      <c r="J561" s="1">
        <v>1468</v>
      </c>
      <c r="K561" s="1">
        <v>0.61750000000000005</v>
      </c>
      <c r="L561" s="1">
        <v>6.0199999999999997E-2</v>
      </c>
      <c r="M561" s="1">
        <v>9.7500000000000003E-2</v>
      </c>
      <c r="N561" s="1">
        <v>2070</v>
      </c>
      <c r="O561" s="1" t="s">
        <v>1315</v>
      </c>
      <c r="P561" s="1" t="s">
        <v>1320</v>
      </c>
      <c r="Q561" s="1" t="s">
        <v>1314</v>
      </c>
    </row>
    <row r="562" spans="1:17" x14ac:dyDescent="0.2">
      <c r="A562" s="1" t="s">
        <v>2100</v>
      </c>
      <c r="B562" s="1" t="s">
        <v>2101</v>
      </c>
      <c r="C562" s="1" t="s">
        <v>2102</v>
      </c>
      <c r="D562" s="1" t="s">
        <v>41</v>
      </c>
      <c r="E562" s="1">
        <v>67733228</v>
      </c>
      <c r="F562" s="1">
        <v>67745833</v>
      </c>
      <c r="G562" s="1" t="s">
        <v>1305</v>
      </c>
      <c r="H562" s="1">
        <v>0.1022</v>
      </c>
      <c r="I562" s="1">
        <v>413.2</v>
      </c>
      <c r="J562" s="1">
        <v>969.8</v>
      </c>
      <c r="K562" s="1">
        <v>8.9899999999999994E-2</v>
      </c>
      <c r="L562" s="1">
        <v>8.5000000000000006E-3</v>
      </c>
      <c r="M562" s="1">
        <v>9.4100000000000003E-2</v>
      </c>
      <c r="N562" s="1">
        <v>1383</v>
      </c>
      <c r="O562" s="1" t="s">
        <v>1315</v>
      </c>
      <c r="P562" s="1" t="s">
        <v>1320</v>
      </c>
      <c r="Q562" s="1" t="s">
        <v>1314</v>
      </c>
    </row>
    <row r="563" spans="1:17" x14ac:dyDescent="0.2">
      <c r="A563" s="1" t="s">
        <v>2103</v>
      </c>
      <c r="B563" s="1" t="s">
        <v>2104</v>
      </c>
      <c r="C563" s="1" t="s">
        <v>2105</v>
      </c>
      <c r="D563" s="1" t="s">
        <v>41</v>
      </c>
      <c r="E563" s="1">
        <v>67788013</v>
      </c>
      <c r="F563" s="1">
        <v>67800372</v>
      </c>
      <c r="G563" s="1" t="s">
        <v>1305</v>
      </c>
      <c r="H563" s="1">
        <v>0.15609999999999999</v>
      </c>
      <c r="I563" s="1">
        <v>266.2</v>
      </c>
      <c r="J563" s="1">
        <v>588.79999999999995</v>
      </c>
      <c r="K563" s="1">
        <v>0.36070000000000002</v>
      </c>
      <c r="L563" s="1">
        <v>3.3500000000000002E-2</v>
      </c>
      <c r="M563" s="1">
        <v>9.2899999999999996E-2</v>
      </c>
      <c r="N563" s="1">
        <v>855</v>
      </c>
      <c r="O563" s="1" t="s">
        <v>1315</v>
      </c>
      <c r="P563" s="1" t="s">
        <v>1320</v>
      </c>
      <c r="Q563" s="1" t="s">
        <v>1314</v>
      </c>
    </row>
    <row r="564" spans="1:17" x14ac:dyDescent="0.2">
      <c r="A564" s="1" t="s">
        <v>921</v>
      </c>
      <c r="B564" s="1" t="s">
        <v>2106</v>
      </c>
      <c r="C564" s="1" t="s">
        <v>920</v>
      </c>
      <c r="D564" s="1" t="s">
        <v>41</v>
      </c>
      <c r="E564" s="1">
        <v>68167097</v>
      </c>
      <c r="F564" s="1">
        <v>68215427</v>
      </c>
      <c r="G564" s="1" t="s">
        <v>1305</v>
      </c>
      <c r="H564" s="1">
        <v>0.57099999999999995</v>
      </c>
      <c r="I564" s="1">
        <v>2002.7</v>
      </c>
      <c r="J564" s="1">
        <v>5074.3</v>
      </c>
      <c r="K564" s="1">
        <v>0.1653</v>
      </c>
      <c r="L564" s="1">
        <v>7.8399999999999997E-2</v>
      </c>
      <c r="M564" s="1">
        <v>0.47410000000000002</v>
      </c>
      <c r="N564" s="1">
        <v>7077</v>
      </c>
      <c r="O564" s="1" t="s">
        <v>1312</v>
      </c>
      <c r="P564" s="1" t="s">
        <v>1313</v>
      </c>
      <c r="Q564" s="1" t="s">
        <v>1314</v>
      </c>
    </row>
    <row r="565" spans="1:17" x14ac:dyDescent="0.2">
      <c r="A565" s="1" t="s">
        <v>921</v>
      </c>
      <c r="B565" s="1" t="s">
        <v>2106</v>
      </c>
      <c r="C565" s="1" t="s">
        <v>920</v>
      </c>
      <c r="D565" s="1" t="s">
        <v>41</v>
      </c>
      <c r="E565" s="1">
        <v>68167097</v>
      </c>
      <c r="F565" s="1">
        <v>68215427</v>
      </c>
      <c r="G565" s="1" t="s">
        <v>1305</v>
      </c>
      <c r="H565" s="1">
        <v>0.1109</v>
      </c>
      <c r="I565" s="1">
        <v>1920.7</v>
      </c>
      <c r="J565" s="1">
        <v>5156.3</v>
      </c>
      <c r="K565" s="1">
        <v>5.6099999999999997E-2</v>
      </c>
      <c r="L565" s="1">
        <v>6.6E-3</v>
      </c>
      <c r="M565" s="1">
        <v>0.11840000000000001</v>
      </c>
      <c r="N565" s="1">
        <v>7077</v>
      </c>
      <c r="O565" s="1" t="s">
        <v>1315</v>
      </c>
      <c r="P565" s="1" t="s">
        <v>1313</v>
      </c>
      <c r="Q565" s="1" t="s">
        <v>1314</v>
      </c>
    </row>
    <row r="566" spans="1:17" x14ac:dyDescent="0.2">
      <c r="A566" s="1" t="s">
        <v>921</v>
      </c>
      <c r="B566" s="1" t="s">
        <v>2106</v>
      </c>
      <c r="C566" s="1" t="s">
        <v>920</v>
      </c>
      <c r="D566" s="1" t="s">
        <v>41</v>
      </c>
      <c r="E566" s="1">
        <v>68167097</v>
      </c>
      <c r="F566" s="1">
        <v>68215427</v>
      </c>
      <c r="G566" s="1" t="s">
        <v>1305</v>
      </c>
      <c r="H566" s="1">
        <v>0.62129999999999996</v>
      </c>
      <c r="I566" s="1">
        <v>1982.7</v>
      </c>
      <c r="J566" s="1">
        <v>5094.3</v>
      </c>
      <c r="K566" s="1">
        <v>0.1419</v>
      </c>
      <c r="L566" s="1">
        <v>7.6899999999999996E-2</v>
      </c>
      <c r="M566" s="1">
        <v>0.54169999999999996</v>
      </c>
      <c r="N566" s="1">
        <v>7077</v>
      </c>
      <c r="O566" s="1" t="s">
        <v>1316</v>
      </c>
      <c r="P566" s="1" t="s">
        <v>1313</v>
      </c>
      <c r="Q566" s="1" t="s">
        <v>1314</v>
      </c>
    </row>
    <row r="567" spans="1:17" x14ac:dyDescent="0.2">
      <c r="A567" s="1" t="s">
        <v>2107</v>
      </c>
      <c r="B567" s="1" t="s">
        <v>2108</v>
      </c>
      <c r="C567" s="1" t="s">
        <v>2109</v>
      </c>
      <c r="D567" s="1" t="s">
        <v>41</v>
      </c>
      <c r="E567" s="1">
        <v>68309658</v>
      </c>
      <c r="F567" s="1">
        <v>68343868</v>
      </c>
      <c r="G567" s="1" t="s">
        <v>1305</v>
      </c>
      <c r="H567" s="1">
        <v>9.7799999999999998E-2</v>
      </c>
      <c r="I567" s="1">
        <v>365.2</v>
      </c>
      <c r="J567" s="1">
        <v>834.8</v>
      </c>
      <c r="K567" s="1">
        <v>0.1147</v>
      </c>
      <c r="L567" s="1">
        <v>9.7000000000000003E-3</v>
      </c>
      <c r="M567" s="1">
        <v>8.48E-2</v>
      </c>
      <c r="N567" s="1">
        <v>1200</v>
      </c>
      <c r="O567" s="1" t="s">
        <v>1315</v>
      </c>
      <c r="P567" s="1" t="s">
        <v>1320</v>
      </c>
      <c r="Q567" s="1" t="s">
        <v>1314</v>
      </c>
    </row>
    <row r="568" spans="1:17" x14ac:dyDescent="0.2">
      <c r="A568" s="1" t="s">
        <v>2110</v>
      </c>
      <c r="B568" s="1" t="s">
        <v>2111</v>
      </c>
      <c r="C568" s="1" t="s">
        <v>2112</v>
      </c>
      <c r="D568" s="1" t="s">
        <v>41</v>
      </c>
      <c r="E568" s="1">
        <v>68394555</v>
      </c>
      <c r="F568" s="1">
        <v>68397030</v>
      </c>
      <c r="G568" s="1" t="s">
        <v>1305</v>
      </c>
      <c r="H568" s="1">
        <v>0.1595</v>
      </c>
      <c r="I568" s="1">
        <v>186.1</v>
      </c>
      <c r="J568" s="1">
        <v>698.9</v>
      </c>
      <c r="K568" s="1">
        <v>0.1295</v>
      </c>
      <c r="L568" s="1">
        <v>2.1999999999999999E-2</v>
      </c>
      <c r="M568" s="1">
        <v>0.1701</v>
      </c>
      <c r="N568" s="1">
        <v>885</v>
      </c>
      <c r="O568" s="1" t="s">
        <v>1315</v>
      </c>
      <c r="P568" s="1" t="s">
        <v>1320</v>
      </c>
      <c r="Q568" s="1" t="s">
        <v>1314</v>
      </c>
    </row>
    <row r="569" spans="1:17" x14ac:dyDescent="0.2">
      <c r="A569" s="1" t="s">
        <v>2113</v>
      </c>
      <c r="B569" s="1" t="s">
        <v>2114</v>
      </c>
      <c r="C569" s="1" t="s">
        <v>2115</v>
      </c>
      <c r="D569" s="1" t="s">
        <v>41</v>
      </c>
      <c r="E569" s="1">
        <v>68895827</v>
      </c>
      <c r="F569" s="1">
        <v>68904362</v>
      </c>
      <c r="G569" s="1" t="s">
        <v>1305</v>
      </c>
      <c r="H569" s="1">
        <v>0.14299999999999999</v>
      </c>
      <c r="I569" s="1">
        <v>212.5</v>
      </c>
      <c r="J569" s="1">
        <v>759.5</v>
      </c>
      <c r="K569" s="1">
        <v>8.9300000000000004E-2</v>
      </c>
      <c r="L569" s="1">
        <v>1.4800000000000001E-2</v>
      </c>
      <c r="M569" s="1">
        <v>0.1653</v>
      </c>
      <c r="N569" s="1">
        <v>972</v>
      </c>
      <c r="O569" s="1" t="s">
        <v>1315</v>
      </c>
      <c r="P569" s="1" t="s">
        <v>1320</v>
      </c>
      <c r="Q569" s="1" t="s">
        <v>1314</v>
      </c>
    </row>
    <row r="570" spans="1:17" x14ac:dyDescent="0.2">
      <c r="A570" s="1" t="s">
        <v>2116</v>
      </c>
      <c r="B570" s="1" t="s">
        <v>2117</v>
      </c>
      <c r="C570" s="1" t="s">
        <v>2118</v>
      </c>
      <c r="D570" s="1" t="s">
        <v>41</v>
      </c>
      <c r="E570" s="1">
        <v>68924895</v>
      </c>
      <c r="F570" s="1">
        <v>68945607</v>
      </c>
      <c r="G570" s="1" t="s">
        <v>1305</v>
      </c>
      <c r="H570" s="1">
        <v>0.1278</v>
      </c>
      <c r="I570" s="1">
        <v>386.9</v>
      </c>
      <c r="J570" s="1">
        <v>1236.0999999999999</v>
      </c>
      <c r="K570" s="1">
        <v>9.7500000000000003E-2</v>
      </c>
      <c r="L570" s="1">
        <v>1.3299999999999999E-2</v>
      </c>
      <c r="M570" s="1">
        <v>0.1363</v>
      </c>
      <c r="N570" s="1">
        <v>1623</v>
      </c>
      <c r="O570" s="1" t="s">
        <v>1315</v>
      </c>
      <c r="P570" s="1" t="s">
        <v>1320</v>
      </c>
      <c r="Q570" s="1" t="s">
        <v>1314</v>
      </c>
    </row>
    <row r="571" spans="1:17" x14ac:dyDescent="0.2">
      <c r="A571" s="1" t="s">
        <v>2119</v>
      </c>
      <c r="B571" s="1" t="s">
        <v>2120</v>
      </c>
      <c r="C571" s="1" t="s">
        <v>2121</v>
      </c>
      <c r="D571" s="1" t="s">
        <v>41</v>
      </c>
      <c r="E571" s="1">
        <v>69173802</v>
      </c>
      <c r="F571" s="1">
        <v>69188504</v>
      </c>
      <c r="G571" s="1" t="s">
        <v>1305</v>
      </c>
      <c r="H571" s="1">
        <v>0.1663</v>
      </c>
      <c r="I571" s="1">
        <v>426.9</v>
      </c>
      <c r="J571" s="1">
        <v>866.1</v>
      </c>
      <c r="K571" s="1">
        <v>0.4839</v>
      </c>
      <c r="L571" s="1">
        <v>4.1000000000000002E-2</v>
      </c>
      <c r="M571" s="1">
        <v>8.4699999999999998E-2</v>
      </c>
      <c r="N571" s="1">
        <v>1293</v>
      </c>
      <c r="O571" s="1" t="s">
        <v>1315</v>
      </c>
      <c r="P571" s="1" t="s">
        <v>1320</v>
      </c>
      <c r="Q571" s="1" t="s">
        <v>1314</v>
      </c>
    </row>
    <row r="572" spans="1:17" x14ac:dyDescent="0.2">
      <c r="A572" s="1" t="s">
        <v>2122</v>
      </c>
      <c r="B572" s="1" t="s">
        <v>2123</v>
      </c>
      <c r="C572" s="1" t="s">
        <v>2124</v>
      </c>
      <c r="D572" s="1" t="s">
        <v>41</v>
      </c>
      <c r="E572" s="1">
        <v>69583022</v>
      </c>
      <c r="F572" s="1">
        <v>69590574</v>
      </c>
      <c r="G572" s="1" t="s">
        <v>1305</v>
      </c>
      <c r="H572" s="1">
        <v>0.26779999999999998</v>
      </c>
      <c r="I572" s="1">
        <v>254.8</v>
      </c>
      <c r="J572" s="1">
        <v>672.2</v>
      </c>
      <c r="K572" s="1">
        <v>0.4879</v>
      </c>
      <c r="L572" s="1">
        <v>6.93E-2</v>
      </c>
      <c r="M572" s="1">
        <v>0.14199999999999999</v>
      </c>
      <c r="N572" s="1">
        <v>927</v>
      </c>
      <c r="O572" s="1" t="s">
        <v>1315</v>
      </c>
      <c r="P572" s="1" t="s">
        <v>1320</v>
      </c>
      <c r="Q572" s="1" t="s">
        <v>1314</v>
      </c>
    </row>
    <row r="573" spans="1:17" x14ac:dyDescent="0.2">
      <c r="A573" s="1" t="s">
        <v>2125</v>
      </c>
      <c r="B573" s="1" t="s">
        <v>2126</v>
      </c>
      <c r="C573" s="1" t="s">
        <v>2127</v>
      </c>
      <c r="D573" s="1" t="s">
        <v>41</v>
      </c>
      <c r="E573" s="1">
        <v>70868070</v>
      </c>
      <c r="F573" s="1">
        <v>70910394</v>
      </c>
      <c r="G573" s="1" t="s">
        <v>1305</v>
      </c>
      <c r="H573" s="1">
        <v>0.1384</v>
      </c>
      <c r="I573" s="1">
        <v>162.6</v>
      </c>
      <c r="J573" s="1">
        <v>899.4</v>
      </c>
      <c r="K573" s="1">
        <v>4.2099999999999999E-2</v>
      </c>
      <c r="L573" s="1">
        <v>1.03E-2</v>
      </c>
      <c r="M573" s="1">
        <v>0.24440000000000001</v>
      </c>
      <c r="N573" s="1">
        <v>1062</v>
      </c>
      <c r="O573" s="1" t="s">
        <v>1315</v>
      </c>
      <c r="P573" s="1" t="s">
        <v>1320</v>
      </c>
      <c r="Q573" s="1" t="s">
        <v>1314</v>
      </c>
    </row>
    <row r="574" spans="1:17" x14ac:dyDescent="0.2">
      <c r="A574" s="1" t="s">
        <v>2128</v>
      </c>
      <c r="B574" s="1" t="s">
        <v>2129</v>
      </c>
      <c r="C574" s="1" t="s">
        <v>2130</v>
      </c>
      <c r="D574" s="1" t="s">
        <v>41</v>
      </c>
      <c r="E574" s="1">
        <v>70949554</v>
      </c>
      <c r="F574" s="1">
        <v>71039568</v>
      </c>
      <c r="G574" s="1" t="s">
        <v>1305</v>
      </c>
      <c r="H574" s="1">
        <v>0.23039999999999999</v>
      </c>
      <c r="I574" s="1">
        <v>2747.4</v>
      </c>
      <c r="J574" s="1">
        <v>6594.6</v>
      </c>
      <c r="K574" s="1">
        <v>0.5353</v>
      </c>
      <c r="L574" s="1">
        <v>6.1199999999999997E-2</v>
      </c>
      <c r="M574" s="1">
        <v>0.1143</v>
      </c>
      <c r="N574" s="1">
        <v>9342</v>
      </c>
      <c r="O574" s="1" t="s">
        <v>1315</v>
      </c>
      <c r="P574" s="1" t="s">
        <v>1320</v>
      </c>
      <c r="Q574" s="1" t="s">
        <v>1314</v>
      </c>
    </row>
    <row r="575" spans="1:17" x14ac:dyDescent="0.2">
      <c r="A575" s="1" t="s">
        <v>2131</v>
      </c>
      <c r="B575" s="1" t="s">
        <v>2132</v>
      </c>
      <c r="C575" s="1" t="s">
        <v>2133</v>
      </c>
      <c r="D575" s="1" t="s">
        <v>41</v>
      </c>
      <c r="E575" s="1">
        <v>71140026</v>
      </c>
      <c r="F575" s="1">
        <v>71214110</v>
      </c>
      <c r="G575" s="1" t="s">
        <v>1305</v>
      </c>
      <c r="H575" s="1">
        <v>0.1956</v>
      </c>
      <c r="I575" s="1">
        <v>237.9</v>
      </c>
      <c r="J575" s="1">
        <v>629.1</v>
      </c>
      <c r="K575" s="1">
        <v>0.45040000000000002</v>
      </c>
      <c r="L575" s="1">
        <v>4.8800000000000003E-2</v>
      </c>
      <c r="M575" s="1">
        <v>0.1084</v>
      </c>
      <c r="N575" s="1">
        <v>867</v>
      </c>
      <c r="O575" s="1" t="s">
        <v>1315</v>
      </c>
      <c r="P575" s="1" t="s">
        <v>1320</v>
      </c>
      <c r="Q575" s="1" t="s">
        <v>1314</v>
      </c>
    </row>
    <row r="576" spans="1:17" x14ac:dyDescent="0.2">
      <c r="A576" s="1" t="s">
        <v>2134</v>
      </c>
      <c r="B576" s="1" t="s">
        <v>2135</v>
      </c>
      <c r="C576" s="1" t="s">
        <v>2136</v>
      </c>
      <c r="D576" s="1" t="s">
        <v>41</v>
      </c>
      <c r="E576" s="1">
        <v>71649507</v>
      </c>
      <c r="F576" s="1">
        <v>71663338</v>
      </c>
      <c r="G576" s="1" t="s">
        <v>1305</v>
      </c>
      <c r="H576" s="1">
        <v>0.2329</v>
      </c>
      <c r="I576" s="1">
        <v>155.30000000000001</v>
      </c>
      <c r="J576" s="1">
        <v>438.7</v>
      </c>
      <c r="K576" s="1">
        <v>0.1767</v>
      </c>
      <c r="L576" s="1">
        <v>3.5000000000000003E-2</v>
      </c>
      <c r="M576" s="1">
        <v>0.1981</v>
      </c>
      <c r="N576" s="1">
        <v>594</v>
      </c>
      <c r="O576" s="1" t="s">
        <v>1315</v>
      </c>
      <c r="P576" s="1" t="s">
        <v>1320</v>
      </c>
      <c r="Q576" s="1" t="s">
        <v>1314</v>
      </c>
    </row>
    <row r="577" spans="1:17" x14ac:dyDescent="0.2">
      <c r="A577" s="1" t="s">
        <v>2137</v>
      </c>
      <c r="B577" s="1" t="s">
        <v>2138</v>
      </c>
      <c r="C577" s="1" t="s">
        <v>2139</v>
      </c>
      <c r="D577" s="1" t="s">
        <v>41</v>
      </c>
      <c r="E577" s="1">
        <v>71667124</v>
      </c>
      <c r="F577" s="1">
        <v>71719952</v>
      </c>
      <c r="G577" s="1" t="s">
        <v>1305</v>
      </c>
      <c r="H577" s="1">
        <v>0.18590000000000001</v>
      </c>
      <c r="I577" s="1">
        <v>156.9</v>
      </c>
      <c r="J577" s="1">
        <v>473.1</v>
      </c>
      <c r="K577" s="1">
        <v>0.151</v>
      </c>
      <c r="L577" s="1">
        <v>2.58E-2</v>
      </c>
      <c r="M577" s="1">
        <v>0.17100000000000001</v>
      </c>
      <c r="N577" s="1">
        <v>630</v>
      </c>
      <c r="O577" s="1" t="s">
        <v>1315</v>
      </c>
      <c r="P577" s="1" t="s">
        <v>1320</v>
      </c>
      <c r="Q577" s="1" t="s">
        <v>1314</v>
      </c>
    </row>
    <row r="578" spans="1:17" x14ac:dyDescent="0.2">
      <c r="A578" s="1" t="s">
        <v>861</v>
      </c>
      <c r="B578" s="1" t="s">
        <v>2140</v>
      </c>
      <c r="C578" s="1" t="s">
        <v>860</v>
      </c>
      <c r="D578" s="1" t="s">
        <v>41</v>
      </c>
      <c r="E578" s="1">
        <v>71996690</v>
      </c>
      <c r="F578" s="1">
        <v>72015376</v>
      </c>
      <c r="G578" s="1" t="s">
        <v>1305</v>
      </c>
      <c r="H578" s="1">
        <v>1.4907999999999999</v>
      </c>
      <c r="I578" s="1">
        <v>349.8</v>
      </c>
      <c r="J578" s="1">
        <v>907.2</v>
      </c>
      <c r="K578" s="1">
        <v>2.7199999999999998E-2</v>
      </c>
      <c r="L578" s="1">
        <v>4.53E-2</v>
      </c>
      <c r="M578" s="1">
        <v>1.6680999999999999</v>
      </c>
      <c r="N578" s="1">
        <v>1257</v>
      </c>
      <c r="O578" s="1" t="s">
        <v>1312</v>
      </c>
      <c r="P578" s="1" t="s">
        <v>1313</v>
      </c>
      <c r="Q578" s="1" t="s">
        <v>1314</v>
      </c>
    </row>
    <row r="579" spans="1:17" x14ac:dyDescent="0.2">
      <c r="A579" s="1" t="s">
        <v>861</v>
      </c>
      <c r="B579" s="1" t="s">
        <v>2140</v>
      </c>
      <c r="C579" s="1" t="s">
        <v>860</v>
      </c>
      <c r="D579" s="1" t="s">
        <v>41</v>
      </c>
      <c r="E579" s="1">
        <v>71996690</v>
      </c>
      <c r="F579" s="1">
        <v>72015376</v>
      </c>
      <c r="G579" s="1" t="s">
        <v>1305</v>
      </c>
      <c r="H579" s="1">
        <v>0.11600000000000001</v>
      </c>
      <c r="I579" s="1">
        <v>233.9</v>
      </c>
      <c r="J579" s="1">
        <v>1023.1</v>
      </c>
      <c r="K579" s="1">
        <v>2.1000000000000001E-2</v>
      </c>
      <c r="L579" s="1">
        <v>4.0000000000000001E-3</v>
      </c>
      <c r="M579" s="1">
        <v>0.1903</v>
      </c>
      <c r="N579" s="1">
        <v>1257</v>
      </c>
      <c r="O579" s="1" t="s">
        <v>1315</v>
      </c>
      <c r="P579" s="1" t="s">
        <v>1313</v>
      </c>
      <c r="Q579" s="1" t="s">
        <v>1314</v>
      </c>
    </row>
    <row r="580" spans="1:17" x14ac:dyDescent="0.2">
      <c r="A580" s="1" t="s">
        <v>861</v>
      </c>
      <c r="B580" s="1" t="s">
        <v>2140</v>
      </c>
      <c r="C580" s="1" t="s">
        <v>860</v>
      </c>
      <c r="D580" s="1" t="s">
        <v>41</v>
      </c>
      <c r="E580" s="1">
        <v>71996690</v>
      </c>
      <c r="F580" s="1">
        <v>72015376</v>
      </c>
      <c r="G580" s="1" t="s">
        <v>1305</v>
      </c>
      <c r="H580" s="1">
        <v>2.2033999999999998</v>
      </c>
      <c r="I580" s="1">
        <v>352.8</v>
      </c>
      <c r="J580" s="1">
        <v>904.2</v>
      </c>
      <c r="K580" s="1">
        <v>1.72E-2</v>
      </c>
      <c r="L580" s="1">
        <v>4.3099999999999999E-2</v>
      </c>
      <c r="M580" s="1">
        <v>2.5063</v>
      </c>
      <c r="N580" s="1">
        <v>1257</v>
      </c>
      <c r="O580" s="1" t="s">
        <v>1316</v>
      </c>
      <c r="P580" s="1" t="s">
        <v>1313</v>
      </c>
      <c r="Q580" s="1" t="s">
        <v>1314</v>
      </c>
    </row>
    <row r="581" spans="1:17" x14ac:dyDescent="0.2">
      <c r="A581" s="1" t="s">
        <v>2141</v>
      </c>
      <c r="B581" s="1" t="s">
        <v>2142</v>
      </c>
      <c r="C581" s="1" t="s">
        <v>2143</v>
      </c>
      <c r="D581" s="1" t="s">
        <v>41</v>
      </c>
      <c r="E581" s="1">
        <v>72298623</v>
      </c>
      <c r="F581" s="1">
        <v>72310686</v>
      </c>
      <c r="G581" s="1" t="s">
        <v>1305</v>
      </c>
      <c r="H581" s="1">
        <v>0.17430000000000001</v>
      </c>
      <c r="I581" s="1">
        <v>144.1</v>
      </c>
      <c r="J581" s="1">
        <v>425.9</v>
      </c>
      <c r="K581" s="1">
        <v>0.43359999999999999</v>
      </c>
      <c r="L581" s="1">
        <v>4.3700000000000003E-2</v>
      </c>
      <c r="M581" s="1">
        <v>0.1008</v>
      </c>
      <c r="N581" s="1">
        <v>570</v>
      </c>
      <c r="O581" s="1" t="s">
        <v>1315</v>
      </c>
      <c r="P581" s="1" t="s">
        <v>1320</v>
      </c>
      <c r="Q581" s="1" t="s">
        <v>1314</v>
      </c>
    </row>
    <row r="582" spans="1:17" x14ac:dyDescent="0.2">
      <c r="A582" s="1" t="s">
        <v>2144</v>
      </c>
      <c r="B582" s="1" t="s">
        <v>2145</v>
      </c>
      <c r="C582" s="1" t="s">
        <v>2146</v>
      </c>
      <c r="D582" s="1" t="s">
        <v>41</v>
      </c>
      <c r="E582" s="1">
        <v>72415569</v>
      </c>
      <c r="F582" s="1">
        <v>72429516</v>
      </c>
      <c r="G582" s="1" t="s">
        <v>1305</v>
      </c>
      <c r="H582" s="1">
        <v>0.20430000000000001</v>
      </c>
      <c r="I582" s="1">
        <v>222.2</v>
      </c>
      <c r="J582" s="1">
        <v>923.8</v>
      </c>
      <c r="K582" s="1">
        <v>3.2500000000000001E-2</v>
      </c>
      <c r="L582" s="1">
        <v>1.01E-2</v>
      </c>
      <c r="M582" s="1">
        <v>0.30940000000000001</v>
      </c>
      <c r="N582" s="1">
        <v>1146</v>
      </c>
      <c r="O582" s="1" t="s">
        <v>1315</v>
      </c>
      <c r="P582" s="1" t="s">
        <v>1320</v>
      </c>
      <c r="Q582" s="1" t="s">
        <v>1314</v>
      </c>
    </row>
    <row r="583" spans="1:17" x14ac:dyDescent="0.2">
      <c r="A583" s="1" t="s">
        <v>2147</v>
      </c>
      <c r="B583" s="1" t="s">
        <v>2148</v>
      </c>
      <c r="C583" s="1" t="s">
        <v>2149</v>
      </c>
      <c r="D583" s="1" t="s">
        <v>41</v>
      </c>
      <c r="E583" s="1">
        <v>72465736</v>
      </c>
      <c r="F583" s="1">
        <v>72468929</v>
      </c>
      <c r="G583" s="1" t="s">
        <v>1305</v>
      </c>
      <c r="H583" s="1">
        <v>0.4194</v>
      </c>
      <c r="I583" s="1">
        <v>137.5</v>
      </c>
      <c r="J583" s="1">
        <v>555.5</v>
      </c>
      <c r="K583" s="1">
        <v>3.2800000000000003E-2</v>
      </c>
      <c r="L583" s="1">
        <v>2.0400000000000001E-2</v>
      </c>
      <c r="M583" s="1">
        <v>0.62180000000000002</v>
      </c>
      <c r="N583" s="1">
        <v>693</v>
      </c>
      <c r="O583" s="1" t="s">
        <v>1315</v>
      </c>
      <c r="P583" s="1" t="s">
        <v>1320</v>
      </c>
      <c r="Q583" s="1" t="s">
        <v>1314</v>
      </c>
    </row>
    <row r="584" spans="1:17" x14ac:dyDescent="0.2">
      <c r="A584" s="1" t="s">
        <v>2150</v>
      </c>
      <c r="B584" s="1" t="s">
        <v>2151</v>
      </c>
      <c r="C584" s="1" t="s">
        <v>2152</v>
      </c>
      <c r="D584" s="1" t="s">
        <v>41</v>
      </c>
      <c r="E584" s="1">
        <v>72485624</v>
      </c>
      <c r="F584" s="1">
        <v>72516042</v>
      </c>
      <c r="G584" s="1" t="s">
        <v>1305</v>
      </c>
      <c r="H584" s="1">
        <v>0.20669999999999999</v>
      </c>
      <c r="I584" s="1">
        <v>134</v>
      </c>
      <c r="J584" s="1">
        <v>487</v>
      </c>
      <c r="K584" s="1">
        <v>0.1691</v>
      </c>
      <c r="L584" s="1">
        <v>3.3399999999999999E-2</v>
      </c>
      <c r="M584" s="1">
        <v>0.1978</v>
      </c>
      <c r="N584" s="1">
        <v>621</v>
      </c>
      <c r="O584" s="1" t="s">
        <v>1315</v>
      </c>
      <c r="P584" s="1" t="s">
        <v>1320</v>
      </c>
      <c r="Q584" s="1" t="s">
        <v>1314</v>
      </c>
    </row>
    <row r="585" spans="1:17" x14ac:dyDescent="0.2">
      <c r="A585" s="1" t="s">
        <v>2153</v>
      </c>
      <c r="B585" s="1" t="s">
        <v>2154</v>
      </c>
      <c r="C585" s="1" t="s">
        <v>2155</v>
      </c>
      <c r="D585" s="1" t="s">
        <v>41</v>
      </c>
      <c r="E585" s="1">
        <v>72604672</v>
      </c>
      <c r="F585" s="1">
        <v>72742717</v>
      </c>
      <c r="G585" s="1" t="s">
        <v>1305</v>
      </c>
      <c r="H585" s="1">
        <v>6.7500000000000004E-2</v>
      </c>
      <c r="I585" s="1">
        <v>327.9</v>
      </c>
      <c r="J585" s="1">
        <v>725.1</v>
      </c>
      <c r="K585" s="1">
        <v>6.6400000000000001E-2</v>
      </c>
      <c r="L585" s="1">
        <v>4.1999999999999997E-3</v>
      </c>
      <c r="M585" s="1">
        <v>6.3E-2</v>
      </c>
      <c r="N585" s="1">
        <v>1053</v>
      </c>
      <c r="O585" s="1" t="s">
        <v>1315</v>
      </c>
      <c r="P585" s="1" t="s">
        <v>1320</v>
      </c>
      <c r="Q585" s="1" t="s">
        <v>1314</v>
      </c>
    </row>
    <row r="586" spans="1:17" x14ac:dyDescent="0.2">
      <c r="A586" s="1" t="s">
        <v>2156</v>
      </c>
      <c r="B586" s="1" t="s">
        <v>2157</v>
      </c>
      <c r="C586" s="1" t="s">
        <v>2158</v>
      </c>
      <c r="D586" s="1" t="s">
        <v>41</v>
      </c>
      <c r="E586" s="1">
        <v>72825304</v>
      </c>
      <c r="F586" s="1">
        <v>72852331</v>
      </c>
      <c r="G586" s="1" t="s">
        <v>1305</v>
      </c>
      <c r="H586" s="1">
        <v>0.15440000000000001</v>
      </c>
      <c r="I586" s="1">
        <v>553.4</v>
      </c>
      <c r="J586" s="1">
        <v>1387.6</v>
      </c>
      <c r="K586" s="1">
        <v>0.4602</v>
      </c>
      <c r="L586" s="1">
        <v>3.8600000000000002E-2</v>
      </c>
      <c r="M586" s="1">
        <v>8.3799999999999999E-2</v>
      </c>
      <c r="N586" s="1">
        <v>1941</v>
      </c>
      <c r="O586" s="1" t="s">
        <v>1315</v>
      </c>
      <c r="P586" s="1" t="s">
        <v>1320</v>
      </c>
      <c r="Q586" s="1" t="s">
        <v>1314</v>
      </c>
    </row>
    <row r="587" spans="1:17" x14ac:dyDescent="0.2">
      <c r="A587" s="1" t="s">
        <v>713</v>
      </c>
      <c r="B587" s="1" t="s">
        <v>2159</v>
      </c>
      <c r="C587" s="1" t="s">
        <v>2160</v>
      </c>
      <c r="D587" s="1" t="s">
        <v>42</v>
      </c>
      <c r="E587" s="1">
        <v>9447539</v>
      </c>
      <c r="F587" s="1">
        <v>9452456</v>
      </c>
      <c r="G587" s="1" t="s">
        <v>1305</v>
      </c>
      <c r="H587" s="1">
        <v>0.1133</v>
      </c>
      <c r="I587" s="1">
        <v>261.8</v>
      </c>
      <c r="J587" s="1">
        <v>674.2</v>
      </c>
      <c r="K587" s="1">
        <v>0.3221</v>
      </c>
      <c r="L587" s="1">
        <v>2.3800000000000002E-2</v>
      </c>
      <c r="M587" s="1">
        <v>7.3800000000000004E-2</v>
      </c>
      <c r="N587" s="1">
        <v>936</v>
      </c>
      <c r="O587" s="1" t="s">
        <v>1312</v>
      </c>
      <c r="P587" s="1" t="s">
        <v>1313</v>
      </c>
      <c r="Q587" s="1" t="s">
        <v>1714</v>
      </c>
    </row>
    <row r="588" spans="1:17" x14ac:dyDescent="0.2">
      <c r="A588" s="1" t="s">
        <v>713</v>
      </c>
      <c r="B588" s="1" t="s">
        <v>2159</v>
      </c>
      <c r="C588" s="1" t="s">
        <v>2160</v>
      </c>
      <c r="D588" s="1" t="s">
        <v>42</v>
      </c>
      <c r="E588" s="1">
        <v>9447539</v>
      </c>
      <c r="F588" s="1">
        <v>9452456</v>
      </c>
      <c r="G588" s="1" t="s">
        <v>1305</v>
      </c>
      <c r="H588" s="1">
        <v>0.1178</v>
      </c>
      <c r="I588" s="1">
        <v>198</v>
      </c>
      <c r="J588" s="1">
        <v>738</v>
      </c>
      <c r="K588" s="1">
        <v>6.3700000000000007E-2</v>
      </c>
      <c r="L588" s="1">
        <v>9.4999999999999998E-3</v>
      </c>
      <c r="M588" s="1">
        <v>0.15</v>
      </c>
      <c r="N588" s="1">
        <v>936</v>
      </c>
      <c r="O588" s="1" t="s">
        <v>1315</v>
      </c>
      <c r="P588" s="1" t="s">
        <v>1313</v>
      </c>
      <c r="Q588" s="1" t="s">
        <v>1714</v>
      </c>
    </row>
    <row r="589" spans="1:17" x14ac:dyDescent="0.2">
      <c r="A589" s="1" t="s">
        <v>713</v>
      </c>
      <c r="B589" s="1" t="s">
        <v>2159</v>
      </c>
      <c r="C589" s="1" t="s">
        <v>2160</v>
      </c>
      <c r="D589" s="1" t="s">
        <v>42</v>
      </c>
      <c r="E589" s="1">
        <v>9447539</v>
      </c>
      <c r="F589" s="1">
        <v>9452456</v>
      </c>
      <c r="G589" s="1" t="s">
        <v>1305</v>
      </c>
      <c r="H589" s="1">
        <v>0.1431</v>
      </c>
      <c r="I589" s="1">
        <v>196.1</v>
      </c>
      <c r="J589" s="1">
        <v>739.9</v>
      </c>
      <c r="K589" s="1">
        <v>8.9700000000000002E-2</v>
      </c>
      <c r="L589" s="1">
        <v>1.5299999999999999E-2</v>
      </c>
      <c r="M589" s="1">
        <v>0.1701</v>
      </c>
      <c r="N589" s="1">
        <v>936</v>
      </c>
      <c r="O589" s="1" t="s">
        <v>1316</v>
      </c>
      <c r="P589" s="1" t="s">
        <v>1313</v>
      </c>
      <c r="Q589" s="1" t="s">
        <v>1714</v>
      </c>
    </row>
    <row r="590" spans="1:17" x14ac:dyDescent="0.2">
      <c r="A590" s="1" t="s">
        <v>261</v>
      </c>
      <c r="B590" s="1" t="s">
        <v>2161</v>
      </c>
      <c r="C590" s="1" t="s">
        <v>260</v>
      </c>
      <c r="D590" s="1" t="s">
        <v>262</v>
      </c>
      <c r="E590" s="1">
        <v>80819</v>
      </c>
      <c r="F590" s="1">
        <v>81904</v>
      </c>
      <c r="G590" s="1" t="s">
        <v>1305</v>
      </c>
      <c r="H590" s="1">
        <v>0.10009999999999999</v>
      </c>
      <c r="I590" s="1">
        <v>286.10000000000002</v>
      </c>
      <c r="J590" s="1">
        <v>799.9</v>
      </c>
      <c r="K590" s="1">
        <v>0.24340000000000001</v>
      </c>
      <c r="L590" s="1">
        <v>1.83E-2</v>
      </c>
      <c r="M590" s="1">
        <v>7.5399999999999995E-2</v>
      </c>
      <c r="N590" s="1">
        <v>1086</v>
      </c>
      <c r="O590" s="1" t="s">
        <v>1312</v>
      </c>
      <c r="P590" s="1" t="s">
        <v>1313</v>
      </c>
      <c r="Q590" s="1" t="s">
        <v>1714</v>
      </c>
    </row>
    <row r="591" spans="1:17" x14ac:dyDescent="0.2">
      <c r="A591" s="1" t="s">
        <v>261</v>
      </c>
      <c r="B591" s="1" t="s">
        <v>2161</v>
      </c>
      <c r="C591" s="1" t="s">
        <v>260</v>
      </c>
      <c r="D591" s="1" t="s">
        <v>262</v>
      </c>
      <c r="E591" s="1">
        <v>80819</v>
      </c>
      <c r="F591" s="1">
        <v>81904</v>
      </c>
      <c r="G591" s="1" t="s">
        <v>1305</v>
      </c>
      <c r="H591" s="1">
        <v>0.11219999999999999</v>
      </c>
      <c r="I591" s="1">
        <v>234.2</v>
      </c>
      <c r="J591" s="1">
        <v>851.8</v>
      </c>
      <c r="K591" s="1">
        <v>8.0699999999999994E-2</v>
      </c>
      <c r="L591" s="1">
        <v>1.0800000000000001E-2</v>
      </c>
      <c r="M591" s="1">
        <v>0.1341</v>
      </c>
      <c r="N591" s="1">
        <v>1086</v>
      </c>
      <c r="O591" s="1" t="s">
        <v>1315</v>
      </c>
      <c r="P591" s="1" t="s">
        <v>1313</v>
      </c>
      <c r="Q591" s="1" t="s">
        <v>1714</v>
      </c>
    </row>
    <row r="592" spans="1:17" x14ac:dyDescent="0.2">
      <c r="A592" s="1" t="s">
        <v>261</v>
      </c>
      <c r="B592" s="1" t="s">
        <v>2161</v>
      </c>
      <c r="C592" s="1" t="s">
        <v>260</v>
      </c>
      <c r="D592" s="1" t="s">
        <v>262</v>
      </c>
      <c r="E592" s="1">
        <v>80819</v>
      </c>
      <c r="F592" s="1">
        <v>81904</v>
      </c>
      <c r="G592" s="1" t="s">
        <v>1305</v>
      </c>
      <c r="H592" s="1">
        <v>0.11260000000000001</v>
      </c>
      <c r="I592" s="1">
        <v>255.5</v>
      </c>
      <c r="J592" s="1">
        <v>830.5</v>
      </c>
      <c r="K592" s="1">
        <v>0.19059999999999999</v>
      </c>
      <c r="L592" s="1">
        <v>1.8800000000000001E-2</v>
      </c>
      <c r="M592" s="1">
        <v>9.8500000000000004E-2</v>
      </c>
      <c r="N592" s="1">
        <v>1086</v>
      </c>
      <c r="O592" s="1" t="s">
        <v>1316</v>
      </c>
      <c r="P592" s="1" t="s">
        <v>1313</v>
      </c>
      <c r="Q592" s="1" t="s">
        <v>1714</v>
      </c>
    </row>
    <row r="593" spans="1:17" x14ac:dyDescent="0.2">
      <c r="A593" s="1" t="s">
        <v>267</v>
      </c>
      <c r="B593" s="1" t="s">
        <v>2162</v>
      </c>
      <c r="C593" s="1" t="s">
        <v>266</v>
      </c>
      <c r="D593" s="1" t="s">
        <v>262</v>
      </c>
      <c r="E593" s="1">
        <v>44411</v>
      </c>
      <c r="F593" s="1">
        <v>49521</v>
      </c>
      <c r="G593" s="1" t="s">
        <v>1305</v>
      </c>
      <c r="H593" s="1">
        <v>6.3799999999999996E-2</v>
      </c>
      <c r="I593" s="1">
        <v>157.80000000000001</v>
      </c>
      <c r="J593" s="1">
        <v>388.2</v>
      </c>
      <c r="K593" s="1">
        <v>0.14449999999999999</v>
      </c>
      <c r="L593" s="1">
        <v>7.7999999999999996E-3</v>
      </c>
      <c r="M593" s="1">
        <v>5.4300000000000001E-2</v>
      </c>
      <c r="N593" s="1">
        <v>546</v>
      </c>
      <c r="O593" s="1" t="s">
        <v>1312</v>
      </c>
      <c r="P593" s="1" t="s">
        <v>1313</v>
      </c>
      <c r="Q593" s="1" t="s">
        <v>1714</v>
      </c>
    </row>
    <row r="594" spans="1:17" x14ac:dyDescent="0.2">
      <c r="A594" s="1" t="s">
        <v>267</v>
      </c>
      <c r="B594" s="1" t="s">
        <v>2162</v>
      </c>
      <c r="C594" s="1" t="s">
        <v>266</v>
      </c>
      <c r="D594" s="1" t="s">
        <v>262</v>
      </c>
      <c r="E594" s="1">
        <v>44411</v>
      </c>
      <c r="F594" s="1">
        <v>49521</v>
      </c>
      <c r="G594" s="1" t="s">
        <v>1305</v>
      </c>
      <c r="H594" s="1">
        <v>0.128</v>
      </c>
      <c r="I594" s="1">
        <v>131.80000000000001</v>
      </c>
      <c r="J594" s="1">
        <v>414.2</v>
      </c>
      <c r="K594" s="1">
        <v>1.4200000000000001E-2</v>
      </c>
      <c r="L594" s="1">
        <v>2.3999999999999998E-3</v>
      </c>
      <c r="M594" s="1">
        <v>0.16930000000000001</v>
      </c>
      <c r="N594" s="1">
        <v>546</v>
      </c>
      <c r="O594" s="1" t="s">
        <v>1315</v>
      </c>
      <c r="P594" s="1" t="s">
        <v>1313</v>
      </c>
      <c r="Q594" s="1" t="s">
        <v>1714</v>
      </c>
    </row>
    <row r="595" spans="1:17" x14ac:dyDescent="0.2">
      <c r="A595" s="1" t="s">
        <v>267</v>
      </c>
      <c r="B595" s="1" t="s">
        <v>2162</v>
      </c>
      <c r="C595" s="1" t="s">
        <v>266</v>
      </c>
      <c r="D595" s="1" t="s">
        <v>262</v>
      </c>
      <c r="E595" s="1">
        <v>44411</v>
      </c>
      <c r="F595" s="1">
        <v>49521</v>
      </c>
      <c r="G595" s="1" t="s">
        <v>1305</v>
      </c>
      <c r="H595" s="1">
        <v>0.11849999999999999</v>
      </c>
      <c r="I595" s="1">
        <v>147</v>
      </c>
      <c r="J595" s="1">
        <v>399</v>
      </c>
      <c r="K595" s="1">
        <v>3.7900000000000003E-2</v>
      </c>
      <c r="L595" s="1">
        <v>5.0000000000000001E-3</v>
      </c>
      <c r="M595" s="1">
        <v>0.13300000000000001</v>
      </c>
      <c r="N595" s="1">
        <v>546</v>
      </c>
      <c r="O595" s="1" t="s">
        <v>1316</v>
      </c>
      <c r="P595" s="1" t="s">
        <v>1313</v>
      </c>
      <c r="Q595" s="1" t="s">
        <v>1714</v>
      </c>
    </row>
    <row r="596" spans="1:17" x14ac:dyDescent="0.2">
      <c r="A596" s="1" t="s">
        <v>719</v>
      </c>
      <c r="B596" s="1" t="s">
        <v>2163</v>
      </c>
      <c r="C596" s="1" t="s">
        <v>718</v>
      </c>
      <c r="D596" s="1" t="s">
        <v>42</v>
      </c>
      <c r="E596" s="1">
        <v>9459731</v>
      </c>
      <c r="F596" s="1">
        <v>9461767</v>
      </c>
      <c r="G596" s="1" t="s">
        <v>1305</v>
      </c>
      <c r="H596" s="1">
        <v>0.11360000000000001</v>
      </c>
      <c r="I596" s="1">
        <v>560</v>
      </c>
      <c r="J596" s="1">
        <v>1477</v>
      </c>
      <c r="K596" s="1">
        <v>0.35289999999999999</v>
      </c>
      <c r="L596" s="1">
        <v>2.52E-2</v>
      </c>
      <c r="M596" s="1">
        <v>7.1300000000000002E-2</v>
      </c>
      <c r="N596" s="1">
        <v>2037</v>
      </c>
      <c r="O596" s="1" t="s">
        <v>1312</v>
      </c>
      <c r="P596" s="1" t="s">
        <v>1313</v>
      </c>
      <c r="Q596" s="1" t="s">
        <v>1714</v>
      </c>
    </row>
    <row r="597" spans="1:17" x14ac:dyDescent="0.2">
      <c r="A597" s="1" t="s">
        <v>719</v>
      </c>
      <c r="B597" s="1" t="s">
        <v>2163</v>
      </c>
      <c r="C597" s="1" t="s">
        <v>718</v>
      </c>
      <c r="D597" s="1" t="s">
        <v>42</v>
      </c>
      <c r="E597" s="1">
        <v>9459731</v>
      </c>
      <c r="F597" s="1">
        <v>9461767</v>
      </c>
      <c r="G597" s="1" t="s">
        <v>1305</v>
      </c>
      <c r="H597" s="1">
        <v>0.17050000000000001</v>
      </c>
      <c r="I597" s="1">
        <v>569.79999999999995</v>
      </c>
      <c r="J597" s="1">
        <v>1467.2</v>
      </c>
      <c r="K597" s="1">
        <v>0.24160000000000001</v>
      </c>
      <c r="L597" s="1">
        <v>3.0300000000000001E-2</v>
      </c>
      <c r="M597" s="1">
        <v>0.12529999999999999</v>
      </c>
      <c r="N597" s="1">
        <v>2037</v>
      </c>
      <c r="O597" s="1" t="s">
        <v>1315</v>
      </c>
      <c r="P597" s="1" t="s">
        <v>1313</v>
      </c>
      <c r="Q597" s="1" t="s">
        <v>1714</v>
      </c>
    </row>
    <row r="598" spans="1:17" x14ac:dyDescent="0.2">
      <c r="A598" s="1" t="s">
        <v>719</v>
      </c>
      <c r="B598" s="1" t="s">
        <v>2163</v>
      </c>
      <c r="C598" s="1" t="s">
        <v>718</v>
      </c>
      <c r="D598" s="1" t="s">
        <v>42</v>
      </c>
      <c r="E598" s="1">
        <v>9459731</v>
      </c>
      <c r="F598" s="1">
        <v>9461767</v>
      </c>
      <c r="G598" s="1" t="s">
        <v>1305</v>
      </c>
      <c r="H598" s="1">
        <v>0.155</v>
      </c>
      <c r="I598" s="1">
        <v>563.20000000000005</v>
      </c>
      <c r="J598" s="1">
        <v>1473.8</v>
      </c>
      <c r="K598" s="1">
        <v>0.2359</v>
      </c>
      <c r="L598" s="1">
        <v>2.7300000000000001E-2</v>
      </c>
      <c r="M598" s="1">
        <v>0.11559999999999999</v>
      </c>
      <c r="N598" s="1">
        <v>2037</v>
      </c>
      <c r="O598" s="1" t="s">
        <v>1316</v>
      </c>
      <c r="P598" s="1" t="s">
        <v>1313</v>
      </c>
      <c r="Q598" s="1" t="s">
        <v>1714</v>
      </c>
    </row>
    <row r="599" spans="1:17" x14ac:dyDescent="0.2">
      <c r="A599" s="1" t="s">
        <v>651</v>
      </c>
      <c r="B599" s="1" t="s">
        <v>2164</v>
      </c>
      <c r="C599" s="1" t="s">
        <v>650</v>
      </c>
      <c r="D599" s="1" t="s">
        <v>42</v>
      </c>
      <c r="E599" s="1">
        <v>9314794</v>
      </c>
      <c r="F599" s="1">
        <v>9316849</v>
      </c>
      <c r="G599" s="1" t="s">
        <v>1305</v>
      </c>
      <c r="H599" s="1">
        <v>0.21479999999999999</v>
      </c>
      <c r="I599" s="1">
        <v>384</v>
      </c>
      <c r="J599" s="1">
        <v>1140</v>
      </c>
      <c r="K599" s="1">
        <v>0.56610000000000005</v>
      </c>
      <c r="L599" s="1">
        <v>0.06</v>
      </c>
      <c r="M599" s="1">
        <v>0.106</v>
      </c>
      <c r="N599" s="1">
        <v>1524</v>
      </c>
      <c r="O599" s="1" t="s">
        <v>1315</v>
      </c>
      <c r="P599" s="1" t="s">
        <v>1713</v>
      </c>
      <c r="Q599" s="1" t="s">
        <v>1714</v>
      </c>
    </row>
    <row r="600" spans="1:17" x14ac:dyDescent="0.2">
      <c r="A600" s="1" t="s">
        <v>424</v>
      </c>
      <c r="B600" s="1" t="s">
        <v>2165</v>
      </c>
      <c r="C600" s="1" t="s">
        <v>423</v>
      </c>
      <c r="D600" s="1" t="s">
        <v>42</v>
      </c>
      <c r="E600" s="1">
        <v>6557428</v>
      </c>
      <c r="F600" s="1">
        <v>6562367</v>
      </c>
      <c r="G600" s="1" t="s">
        <v>1305</v>
      </c>
      <c r="H600" s="1">
        <v>0.15640000000000001</v>
      </c>
      <c r="I600" s="1">
        <v>252.8</v>
      </c>
      <c r="J600" s="1">
        <v>971.2</v>
      </c>
      <c r="K600" s="1">
        <v>0.17630000000000001</v>
      </c>
      <c r="L600" s="1">
        <v>2.6499999999999999E-2</v>
      </c>
      <c r="M600" s="1">
        <v>0.15049999999999999</v>
      </c>
      <c r="N600" s="1">
        <v>1224</v>
      </c>
      <c r="O600" s="1" t="s">
        <v>1315</v>
      </c>
      <c r="P600" s="1" t="s">
        <v>1713</v>
      </c>
      <c r="Q600" s="1" t="s">
        <v>1714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3E44-E9DF-1143-AC6B-4FA469AC4B91}">
  <dimension ref="A1:F486"/>
  <sheetViews>
    <sheetView workbookViewId="0">
      <selection activeCell="E249" sqref="E249"/>
    </sheetView>
  </sheetViews>
  <sheetFormatPr baseColWidth="10" defaultRowHeight="16" x14ac:dyDescent="0.2"/>
  <cols>
    <col min="1" max="1" width="29" style="1" bestFit="1" customWidth="1"/>
    <col min="2" max="2" width="32.33203125" style="1" bestFit="1" customWidth="1"/>
    <col min="3" max="3" width="35.83203125" style="1" bestFit="1" customWidth="1"/>
    <col min="4" max="4" width="22.1640625" style="1" bestFit="1" customWidth="1"/>
    <col min="5" max="5" width="10.6640625" style="1" bestFit="1" customWidth="1"/>
    <col min="6" max="6" width="21.5" style="1" bestFit="1" customWidth="1"/>
    <col min="7" max="16384" width="10.83203125" style="1"/>
  </cols>
  <sheetData>
    <row r="1" spans="1:6" x14ac:dyDescent="0.2">
      <c r="A1" s="1" t="s">
        <v>2673</v>
      </c>
    </row>
    <row r="2" spans="1:6" x14ac:dyDescent="0.2">
      <c r="A2" s="50" t="s">
        <v>1294</v>
      </c>
      <c r="B2" s="50" t="s">
        <v>2648</v>
      </c>
      <c r="C2" s="50" t="s">
        <v>1297</v>
      </c>
      <c r="D2" s="50" t="s">
        <v>2650</v>
      </c>
      <c r="E2" s="50" t="s">
        <v>46</v>
      </c>
      <c r="F2" s="50" t="s">
        <v>2649</v>
      </c>
    </row>
    <row r="3" spans="1:6" x14ac:dyDescent="0.2">
      <c r="A3" s="1" t="s">
        <v>818</v>
      </c>
      <c r="B3" s="1" t="s">
        <v>1313</v>
      </c>
      <c r="C3" s="1" t="s">
        <v>1314</v>
      </c>
      <c r="D3" s="1" t="s">
        <v>2553</v>
      </c>
      <c r="E3" s="1" t="s">
        <v>819</v>
      </c>
      <c r="F3" s="1">
        <v>0.33</v>
      </c>
    </row>
    <row r="4" spans="1:6" x14ac:dyDescent="0.2">
      <c r="A4" s="1" t="s">
        <v>1317</v>
      </c>
      <c r="B4" s="1" t="s">
        <v>1320</v>
      </c>
      <c r="C4" s="1" t="s">
        <v>1314</v>
      </c>
      <c r="D4" s="1" t="s">
        <v>2625</v>
      </c>
      <c r="E4" s="1" t="s">
        <v>2624</v>
      </c>
      <c r="F4" s="1">
        <v>12.58</v>
      </c>
    </row>
    <row r="5" spans="1:6" x14ac:dyDescent="0.2">
      <c r="A5" s="1" t="s">
        <v>901</v>
      </c>
      <c r="B5" s="1" t="s">
        <v>1313</v>
      </c>
      <c r="C5" s="1" t="s">
        <v>1314</v>
      </c>
      <c r="D5" s="1" t="s">
        <v>2247</v>
      </c>
      <c r="E5" s="1" t="s">
        <v>902</v>
      </c>
      <c r="F5" s="1">
        <v>32.11</v>
      </c>
    </row>
    <row r="6" spans="1:6" x14ac:dyDescent="0.2">
      <c r="A6" s="1" t="s">
        <v>1322</v>
      </c>
      <c r="B6" s="1" t="s">
        <v>1320</v>
      </c>
      <c r="C6" s="1" t="s">
        <v>1314</v>
      </c>
      <c r="D6" s="1" t="s">
        <v>2393</v>
      </c>
      <c r="E6" s="1" t="s">
        <v>2392</v>
      </c>
      <c r="F6" s="1">
        <v>35.32</v>
      </c>
    </row>
    <row r="7" spans="1:6" x14ac:dyDescent="0.2">
      <c r="A7" s="1" t="s">
        <v>881</v>
      </c>
      <c r="B7" s="1" t="s">
        <v>1313</v>
      </c>
      <c r="C7" s="1" t="s">
        <v>1314</v>
      </c>
      <c r="D7" s="1" t="s">
        <v>2520</v>
      </c>
      <c r="E7" s="1" t="s">
        <v>882</v>
      </c>
      <c r="F7" s="1">
        <v>8.1300000000000008</v>
      </c>
    </row>
    <row r="8" spans="1:6" x14ac:dyDescent="0.2">
      <c r="A8" s="1" t="s">
        <v>1329</v>
      </c>
      <c r="B8" s="1" t="s">
        <v>1320</v>
      </c>
      <c r="C8" s="1" t="s">
        <v>1314</v>
      </c>
      <c r="D8" s="1" t="s">
        <v>2342</v>
      </c>
      <c r="E8" s="1" t="s">
        <v>2341</v>
      </c>
      <c r="F8" s="1">
        <v>6.75</v>
      </c>
    </row>
    <row r="9" spans="1:6" x14ac:dyDescent="0.2">
      <c r="A9" s="1" t="s">
        <v>1332</v>
      </c>
      <c r="B9" s="1" t="s">
        <v>1320</v>
      </c>
      <c r="C9" s="1" t="s">
        <v>1314</v>
      </c>
      <c r="D9" s="1" t="s">
        <v>2459</v>
      </c>
      <c r="E9" s="1" t="s">
        <v>2458</v>
      </c>
      <c r="F9" s="1">
        <v>41.81</v>
      </c>
    </row>
    <row r="10" spans="1:6" x14ac:dyDescent="0.2">
      <c r="A10" s="1" t="s">
        <v>1341</v>
      </c>
      <c r="B10" s="1" t="s">
        <v>1320</v>
      </c>
      <c r="C10" s="1" t="s">
        <v>1314</v>
      </c>
      <c r="D10" s="1" t="s">
        <v>2364</v>
      </c>
      <c r="E10" s="1" t="s">
        <v>2363</v>
      </c>
      <c r="F10" s="1">
        <v>69.73</v>
      </c>
    </row>
    <row r="11" spans="1:6" x14ac:dyDescent="0.2">
      <c r="A11" s="1" t="s">
        <v>1344</v>
      </c>
      <c r="B11" s="1" t="s">
        <v>1320</v>
      </c>
      <c r="C11" s="1" t="s">
        <v>1314</v>
      </c>
      <c r="D11" s="1" t="s">
        <v>2519</v>
      </c>
      <c r="E11" s="1" t="s">
        <v>2518</v>
      </c>
      <c r="F11" s="1">
        <v>15.93</v>
      </c>
    </row>
    <row r="12" spans="1:6" x14ac:dyDescent="0.2">
      <c r="A12" s="1" t="s">
        <v>1347</v>
      </c>
      <c r="B12" s="1" t="s">
        <v>1320</v>
      </c>
      <c r="C12" s="1" t="s">
        <v>1314</v>
      </c>
      <c r="D12" s="1" t="s">
        <v>2314</v>
      </c>
      <c r="E12" s="1" t="s">
        <v>2313</v>
      </c>
      <c r="F12" s="1">
        <v>28.66</v>
      </c>
    </row>
    <row r="13" spans="1:6" x14ac:dyDescent="0.2">
      <c r="A13" s="1" t="s">
        <v>1350</v>
      </c>
      <c r="B13" s="1" t="s">
        <v>1320</v>
      </c>
      <c r="C13" s="1" t="s">
        <v>1314</v>
      </c>
      <c r="D13" s="1" t="s">
        <v>2322</v>
      </c>
      <c r="E13" s="1" t="s">
        <v>2321</v>
      </c>
      <c r="F13" s="1">
        <v>67.3</v>
      </c>
    </row>
    <row r="14" spans="1:6" x14ac:dyDescent="0.2">
      <c r="A14" s="1" t="s">
        <v>1353</v>
      </c>
      <c r="B14" s="1" t="s">
        <v>1320</v>
      </c>
      <c r="C14" s="1" t="s">
        <v>1314</v>
      </c>
      <c r="D14" s="1" t="s">
        <v>2448</v>
      </c>
      <c r="E14" s="1" t="s">
        <v>2447</v>
      </c>
      <c r="F14" s="1">
        <v>0.68</v>
      </c>
    </row>
    <row r="15" spans="1:6" x14ac:dyDescent="0.2">
      <c r="A15" s="1" t="s">
        <v>1356</v>
      </c>
      <c r="B15" s="1" t="s">
        <v>1320</v>
      </c>
      <c r="C15" s="1" t="s">
        <v>1314</v>
      </c>
      <c r="D15" s="1" t="s">
        <v>2401</v>
      </c>
      <c r="E15" s="1" t="s">
        <v>2400</v>
      </c>
      <c r="F15" s="1">
        <v>6.28</v>
      </c>
    </row>
    <row r="16" spans="1:6" x14ac:dyDescent="0.2">
      <c r="A16" s="1" t="s">
        <v>1359</v>
      </c>
      <c r="B16" s="1" t="s">
        <v>1320</v>
      </c>
      <c r="C16" s="1" t="s">
        <v>1314</v>
      </c>
      <c r="D16" s="1" t="s">
        <v>2374</v>
      </c>
      <c r="E16" s="1" t="s">
        <v>2373</v>
      </c>
      <c r="F16" s="1">
        <v>47.09</v>
      </c>
    </row>
    <row r="17" spans="1:6" x14ac:dyDescent="0.2">
      <c r="A17" s="1" t="s">
        <v>1362</v>
      </c>
      <c r="B17" s="1" t="s">
        <v>1320</v>
      </c>
      <c r="C17" s="1" t="s">
        <v>1314</v>
      </c>
      <c r="D17" s="1" t="s">
        <v>2565</v>
      </c>
      <c r="E17" s="1" t="s">
        <v>2564</v>
      </c>
      <c r="F17" s="1">
        <v>40.020000000000003</v>
      </c>
    </row>
    <row r="18" spans="1:6" x14ac:dyDescent="0.2">
      <c r="A18" s="1" t="s">
        <v>1365</v>
      </c>
      <c r="B18" s="1" t="s">
        <v>1320</v>
      </c>
      <c r="C18" s="1" t="s">
        <v>1314</v>
      </c>
      <c r="D18" s="1" t="s">
        <v>2443</v>
      </c>
      <c r="E18" s="1" t="s">
        <v>2442</v>
      </c>
      <c r="F18" s="1">
        <v>77.540000000000006</v>
      </c>
    </row>
    <row r="19" spans="1:6" x14ac:dyDescent="0.2">
      <c r="A19" s="1" t="s">
        <v>1368</v>
      </c>
      <c r="B19" s="1" t="s">
        <v>1320</v>
      </c>
      <c r="C19" s="1" t="s">
        <v>1314</v>
      </c>
      <c r="D19" s="1" t="s">
        <v>2191</v>
      </c>
      <c r="E19" s="1" t="s">
        <v>2190</v>
      </c>
      <c r="F19" s="1">
        <v>64.75</v>
      </c>
    </row>
    <row r="20" spans="1:6" x14ac:dyDescent="0.2">
      <c r="A20" s="1" t="s">
        <v>1371</v>
      </c>
      <c r="B20" s="1" t="s">
        <v>1320</v>
      </c>
      <c r="C20" s="1" t="s">
        <v>1314</v>
      </c>
      <c r="D20" s="1" t="s">
        <v>2266</v>
      </c>
      <c r="E20" s="1" t="s">
        <v>2265</v>
      </c>
      <c r="F20" s="1">
        <v>36.1</v>
      </c>
    </row>
    <row r="21" spans="1:6" x14ac:dyDescent="0.2">
      <c r="A21" s="1" t="s">
        <v>1374</v>
      </c>
      <c r="B21" s="1" t="s">
        <v>1320</v>
      </c>
      <c r="C21" s="1" t="s">
        <v>1314</v>
      </c>
      <c r="D21" s="1" t="s">
        <v>2528</v>
      </c>
      <c r="E21" s="1" t="s">
        <v>2527</v>
      </c>
      <c r="F21" s="1">
        <v>77.42</v>
      </c>
    </row>
    <row r="22" spans="1:6" x14ac:dyDescent="0.2">
      <c r="A22" s="1" t="s">
        <v>1377</v>
      </c>
      <c r="B22" s="1" t="s">
        <v>1320</v>
      </c>
      <c r="C22" s="1" t="s">
        <v>1314</v>
      </c>
      <c r="D22" s="1" t="s">
        <v>2524</v>
      </c>
      <c r="E22" s="1" t="s">
        <v>2523</v>
      </c>
      <c r="F22" s="1">
        <v>55.35</v>
      </c>
    </row>
    <row r="23" spans="1:6" x14ac:dyDescent="0.2">
      <c r="A23" s="1" t="s">
        <v>886</v>
      </c>
      <c r="B23" s="1" t="s">
        <v>1313</v>
      </c>
      <c r="C23" s="1" t="s">
        <v>1314</v>
      </c>
      <c r="D23" s="1" t="s">
        <v>2563</v>
      </c>
      <c r="E23" s="1" t="s">
        <v>887</v>
      </c>
      <c r="F23" s="1">
        <v>27.68</v>
      </c>
    </row>
    <row r="24" spans="1:6" x14ac:dyDescent="0.2">
      <c r="A24" s="1" t="s">
        <v>1387</v>
      </c>
      <c r="B24" s="1" t="s">
        <v>1320</v>
      </c>
      <c r="C24" s="1" t="s">
        <v>1314</v>
      </c>
      <c r="D24" s="1" t="s">
        <v>2635</v>
      </c>
      <c r="E24" s="1" t="s">
        <v>2634</v>
      </c>
      <c r="F24" s="1">
        <v>46.62</v>
      </c>
    </row>
    <row r="25" spans="1:6" x14ac:dyDescent="0.2">
      <c r="A25" s="1" t="s">
        <v>1390</v>
      </c>
      <c r="B25" s="1" t="s">
        <v>1320</v>
      </c>
      <c r="C25" s="1" t="s">
        <v>1314</v>
      </c>
      <c r="D25" s="1" t="s">
        <v>2548</v>
      </c>
      <c r="E25" s="1" t="s">
        <v>2547</v>
      </c>
      <c r="F25" s="1">
        <v>57.35</v>
      </c>
    </row>
    <row r="26" spans="1:6" x14ac:dyDescent="0.2">
      <c r="A26" s="1" t="s">
        <v>803</v>
      </c>
      <c r="B26" s="1" t="s">
        <v>1313</v>
      </c>
      <c r="C26" s="1" t="s">
        <v>1314</v>
      </c>
      <c r="D26" s="1" t="s">
        <v>2489</v>
      </c>
      <c r="E26" s="1" t="s">
        <v>804</v>
      </c>
      <c r="F26" s="1">
        <v>0.48</v>
      </c>
    </row>
    <row r="27" spans="1:6" x14ac:dyDescent="0.2">
      <c r="A27" s="1" t="s">
        <v>1394</v>
      </c>
      <c r="B27" s="1" t="s">
        <v>1320</v>
      </c>
      <c r="C27" s="1" t="s">
        <v>1314</v>
      </c>
      <c r="D27" s="1" t="s">
        <v>2302</v>
      </c>
      <c r="E27" s="1" t="s">
        <v>2301</v>
      </c>
      <c r="F27" s="1">
        <v>43.39</v>
      </c>
    </row>
    <row r="28" spans="1:6" x14ac:dyDescent="0.2">
      <c r="A28" s="1" t="s">
        <v>1397</v>
      </c>
      <c r="B28" s="1" t="s">
        <v>1320</v>
      </c>
      <c r="C28" s="1" t="s">
        <v>1314</v>
      </c>
      <c r="D28" s="1" t="s">
        <v>2211</v>
      </c>
      <c r="E28" s="1" t="s">
        <v>2210</v>
      </c>
      <c r="F28" s="1">
        <v>36.89</v>
      </c>
    </row>
    <row r="29" spans="1:6" x14ac:dyDescent="0.2">
      <c r="A29" s="1" t="s">
        <v>1403</v>
      </c>
      <c r="B29" s="1" t="s">
        <v>1320</v>
      </c>
      <c r="C29" s="1" t="s">
        <v>1314</v>
      </c>
      <c r="D29" s="1" t="s">
        <v>2546</v>
      </c>
      <c r="E29" s="1" t="s">
        <v>2545</v>
      </c>
      <c r="F29" s="1">
        <v>22.15</v>
      </c>
    </row>
    <row r="30" spans="1:6" x14ac:dyDescent="0.2">
      <c r="A30" s="1" t="s">
        <v>1409</v>
      </c>
      <c r="B30" s="1" t="s">
        <v>1320</v>
      </c>
      <c r="C30" s="1" t="s">
        <v>1314</v>
      </c>
      <c r="D30" s="1" t="s">
        <v>2586</v>
      </c>
      <c r="E30" s="1" t="s">
        <v>2585</v>
      </c>
      <c r="F30" s="1">
        <v>9.65</v>
      </c>
    </row>
    <row r="31" spans="1:6" x14ac:dyDescent="0.2">
      <c r="A31" s="1" t="s">
        <v>1412</v>
      </c>
      <c r="B31" s="1" t="s">
        <v>1320</v>
      </c>
      <c r="C31" s="1" t="s">
        <v>1314</v>
      </c>
      <c r="D31" s="1" t="s">
        <v>2414</v>
      </c>
      <c r="E31" s="1" t="s">
        <v>2413</v>
      </c>
      <c r="F31" s="1">
        <v>0.26</v>
      </c>
    </row>
    <row r="32" spans="1:6" x14ac:dyDescent="0.2">
      <c r="A32" s="1" t="s">
        <v>1415</v>
      </c>
      <c r="B32" s="1" t="s">
        <v>1320</v>
      </c>
      <c r="C32" s="1" t="s">
        <v>1314</v>
      </c>
      <c r="D32" s="1" t="s">
        <v>2403</v>
      </c>
      <c r="E32" s="1" t="s">
        <v>2402</v>
      </c>
      <c r="F32" s="1">
        <v>28.58</v>
      </c>
    </row>
    <row r="33" spans="1:6" x14ac:dyDescent="0.2">
      <c r="A33" s="1" t="s">
        <v>1418</v>
      </c>
      <c r="B33" s="1" t="s">
        <v>1320</v>
      </c>
      <c r="C33" s="1" t="s">
        <v>1314</v>
      </c>
      <c r="D33" s="1" t="s">
        <v>2183</v>
      </c>
      <c r="E33" s="1" t="s">
        <v>2182</v>
      </c>
      <c r="F33" s="1">
        <v>10.63</v>
      </c>
    </row>
    <row r="34" spans="1:6" x14ac:dyDescent="0.2">
      <c r="A34" s="1" t="s">
        <v>1421</v>
      </c>
      <c r="B34" s="1" t="s">
        <v>1320</v>
      </c>
      <c r="C34" s="1" t="s">
        <v>1314</v>
      </c>
      <c r="D34" s="1" t="s">
        <v>2185</v>
      </c>
      <c r="E34" s="1" t="s">
        <v>2184</v>
      </c>
      <c r="F34" s="1">
        <v>68.13</v>
      </c>
    </row>
    <row r="35" spans="1:6" x14ac:dyDescent="0.2">
      <c r="A35" s="1" t="s">
        <v>1427</v>
      </c>
      <c r="B35" s="1" t="s">
        <v>1320</v>
      </c>
      <c r="C35" s="1" t="s">
        <v>1314</v>
      </c>
      <c r="D35" s="1" t="s">
        <v>2177</v>
      </c>
      <c r="E35" s="1" t="s">
        <v>2176</v>
      </c>
      <c r="F35" s="1">
        <v>18.64</v>
      </c>
    </row>
    <row r="36" spans="1:6" x14ac:dyDescent="0.2">
      <c r="A36" s="1" t="s">
        <v>1430</v>
      </c>
      <c r="B36" s="1" t="s">
        <v>1320</v>
      </c>
      <c r="C36" s="1" t="s">
        <v>1314</v>
      </c>
      <c r="D36" s="1" t="s">
        <v>2631</v>
      </c>
      <c r="E36" s="1" t="s">
        <v>2630</v>
      </c>
      <c r="F36" s="1">
        <v>5.1100000000000003</v>
      </c>
    </row>
    <row r="37" spans="1:6" x14ac:dyDescent="0.2">
      <c r="A37" s="1" t="s">
        <v>1433</v>
      </c>
      <c r="B37" s="1" t="s">
        <v>1320</v>
      </c>
      <c r="C37" s="1" t="s">
        <v>1314</v>
      </c>
      <c r="D37" s="1" t="s">
        <v>2330</v>
      </c>
      <c r="E37" s="1" t="s">
        <v>2329</v>
      </c>
      <c r="F37" s="1">
        <v>29.88</v>
      </c>
    </row>
    <row r="38" spans="1:6" x14ac:dyDescent="0.2">
      <c r="A38" s="1" t="s">
        <v>1436</v>
      </c>
      <c r="B38" s="1" t="s">
        <v>1320</v>
      </c>
      <c r="C38" s="1" t="s">
        <v>1314</v>
      </c>
      <c r="D38" s="1" t="s">
        <v>2405</v>
      </c>
      <c r="E38" s="1" t="s">
        <v>2404</v>
      </c>
      <c r="F38" s="1">
        <v>37.17</v>
      </c>
    </row>
    <row r="39" spans="1:6" x14ac:dyDescent="0.2">
      <c r="A39" s="1" t="s">
        <v>1439</v>
      </c>
      <c r="B39" s="1" t="s">
        <v>1320</v>
      </c>
      <c r="C39" s="1" t="s">
        <v>1314</v>
      </c>
      <c r="D39" s="1" t="s">
        <v>2570</v>
      </c>
      <c r="E39" s="1" t="s">
        <v>2569</v>
      </c>
      <c r="F39" s="1">
        <v>15.35</v>
      </c>
    </row>
    <row r="40" spans="1:6" x14ac:dyDescent="0.2">
      <c r="A40" s="1" t="s">
        <v>1442</v>
      </c>
      <c r="B40" s="1" t="s">
        <v>1320</v>
      </c>
      <c r="C40" s="1" t="s">
        <v>1314</v>
      </c>
      <c r="D40" s="1" t="s">
        <v>2203</v>
      </c>
      <c r="E40" s="1" t="s">
        <v>2202</v>
      </c>
      <c r="F40" s="1">
        <v>31.6</v>
      </c>
    </row>
    <row r="41" spans="1:6" x14ac:dyDescent="0.2">
      <c r="A41" s="1" t="s">
        <v>1448</v>
      </c>
      <c r="B41" s="1" t="s">
        <v>1320</v>
      </c>
      <c r="C41" s="1" t="s">
        <v>1314</v>
      </c>
      <c r="D41" s="1" t="s">
        <v>2452</v>
      </c>
      <c r="E41" s="1" t="s">
        <v>2451</v>
      </c>
      <c r="F41" s="1">
        <v>23.98</v>
      </c>
    </row>
    <row r="42" spans="1:6" x14ac:dyDescent="0.2">
      <c r="A42" s="1" t="s">
        <v>1451</v>
      </c>
      <c r="B42" s="1" t="s">
        <v>1320</v>
      </c>
      <c r="C42" s="1" t="s">
        <v>1314</v>
      </c>
      <c r="D42" s="1" t="s">
        <v>2280</v>
      </c>
      <c r="E42" s="1" t="s">
        <v>2279</v>
      </c>
      <c r="F42" s="1">
        <v>0.7</v>
      </c>
    </row>
    <row r="43" spans="1:6" x14ac:dyDescent="0.2">
      <c r="A43" s="1" t="s">
        <v>1454</v>
      </c>
      <c r="B43" s="1" t="s">
        <v>1320</v>
      </c>
      <c r="C43" s="1" t="s">
        <v>1314</v>
      </c>
      <c r="D43" s="1" t="s">
        <v>2308</v>
      </c>
      <c r="E43" s="1" t="s">
        <v>2307</v>
      </c>
      <c r="F43" s="1">
        <v>14.8</v>
      </c>
    </row>
    <row r="44" spans="1:6" x14ac:dyDescent="0.2">
      <c r="A44" s="1" t="s">
        <v>1457</v>
      </c>
      <c r="B44" s="1" t="s">
        <v>1320</v>
      </c>
      <c r="C44" s="1" t="s">
        <v>1314</v>
      </c>
      <c r="D44" s="1" t="s">
        <v>2542</v>
      </c>
      <c r="E44" s="1" t="s">
        <v>2541</v>
      </c>
      <c r="F44" s="1">
        <v>15.47</v>
      </c>
    </row>
    <row r="45" spans="1:6" x14ac:dyDescent="0.2">
      <c r="A45" s="1" t="s">
        <v>1460</v>
      </c>
      <c r="B45" s="1" t="s">
        <v>1320</v>
      </c>
      <c r="C45" s="1" t="s">
        <v>1314</v>
      </c>
      <c r="D45" s="1" t="s">
        <v>2615</v>
      </c>
      <c r="E45" s="1" t="s">
        <v>2614</v>
      </c>
      <c r="F45" s="1">
        <v>30.25</v>
      </c>
    </row>
    <row r="46" spans="1:6" x14ac:dyDescent="0.2">
      <c r="A46" s="1" t="s">
        <v>1463</v>
      </c>
      <c r="B46" s="1" t="s">
        <v>1320</v>
      </c>
      <c r="C46" s="1" t="s">
        <v>1314</v>
      </c>
      <c r="D46" s="1" t="s">
        <v>2574</v>
      </c>
      <c r="E46" s="1" t="s">
        <v>2573</v>
      </c>
      <c r="F46" s="1">
        <v>39.76</v>
      </c>
    </row>
    <row r="47" spans="1:6" x14ac:dyDescent="0.2">
      <c r="A47" s="1" t="s">
        <v>1466</v>
      </c>
      <c r="B47" s="1" t="s">
        <v>1320</v>
      </c>
      <c r="C47" s="1" t="s">
        <v>1314</v>
      </c>
      <c r="D47" s="1" t="s">
        <v>2288</v>
      </c>
      <c r="E47" s="1" t="s">
        <v>2287</v>
      </c>
      <c r="F47" s="1">
        <v>35.25</v>
      </c>
    </row>
    <row r="48" spans="1:6" x14ac:dyDescent="0.2">
      <c r="A48" s="1" t="s">
        <v>1469</v>
      </c>
      <c r="B48" s="1" t="s">
        <v>1320</v>
      </c>
      <c r="C48" s="1" t="s">
        <v>1314</v>
      </c>
      <c r="D48" s="1" t="s">
        <v>2504</v>
      </c>
      <c r="E48" s="1" t="s">
        <v>2503</v>
      </c>
      <c r="F48" s="1">
        <v>31.49</v>
      </c>
    </row>
    <row r="49" spans="1:6" x14ac:dyDescent="0.2">
      <c r="A49" s="1" t="s">
        <v>1472</v>
      </c>
      <c r="B49" s="1" t="s">
        <v>1320</v>
      </c>
      <c r="C49" s="1" t="s">
        <v>1314</v>
      </c>
      <c r="D49" s="1" t="s">
        <v>2410</v>
      </c>
      <c r="E49" s="1" t="s">
        <v>2409</v>
      </c>
      <c r="F49" s="1">
        <v>17.21</v>
      </c>
    </row>
    <row r="50" spans="1:6" x14ac:dyDescent="0.2">
      <c r="A50" s="1" t="s">
        <v>1475</v>
      </c>
      <c r="B50" s="1" t="s">
        <v>1320</v>
      </c>
      <c r="C50" s="1" t="s">
        <v>1314</v>
      </c>
      <c r="D50" s="1" t="s">
        <v>2511</v>
      </c>
      <c r="E50" s="1" t="s">
        <v>2510</v>
      </c>
      <c r="F50" s="1">
        <v>30.7</v>
      </c>
    </row>
    <row r="51" spans="1:6" x14ac:dyDescent="0.2">
      <c r="A51" s="1" t="s">
        <v>1478</v>
      </c>
      <c r="B51" s="1" t="s">
        <v>1320</v>
      </c>
      <c r="C51" s="1" t="s">
        <v>1314</v>
      </c>
      <c r="D51" s="1" t="s">
        <v>2638</v>
      </c>
      <c r="E51" s="1" t="s">
        <v>2637</v>
      </c>
      <c r="F51" s="1">
        <v>14.11</v>
      </c>
    </row>
    <row r="52" spans="1:6" x14ac:dyDescent="0.2">
      <c r="A52" s="1" t="s">
        <v>1481</v>
      </c>
      <c r="B52" s="1" t="s">
        <v>1320</v>
      </c>
      <c r="C52" s="1" t="s">
        <v>1314</v>
      </c>
      <c r="D52" s="1" t="s">
        <v>2232</v>
      </c>
      <c r="E52" s="1" t="s">
        <v>2231</v>
      </c>
      <c r="F52" s="1">
        <v>38.380000000000003</v>
      </c>
    </row>
    <row r="53" spans="1:6" x14ac:dyDescent="0.2">
      <c r="A53" s="1" t="s">
        <v>1484</v>
      </c>
      <c r="B53" s="1" t="s">
        <v>1320</v>
      </c>
      <c r="C53" s="1" t="s">
        <v>1314</v>
      </c>
      <c r="D53" s="1" t="s">
        <v>2479</v>
      </c>
      <c r="E53" s="1" t="s">
        <v>2478</v>
      </c>
      <c r="F53" s="1">
        <v>13.65</v>
      </c>
    </row>
    <row r="54" spans="1:6" x14ac:dyDescent="0.2">
      <c r="A54" s="1" t="s">
        <v>1487</v>
      </c>
      <c r="B54" s="1" t="s">
        <v>1320</v>
      </c>
      <c r="C54" s="1" t="s">
        <v>1314</v>
      </c>
      <c r="D54" s="1" t="s">
        <v>2475</v>
      </c>
      <c r="E54" s="1" t="s">
        <v>2474</v>
      </c>
      <c r="F54" s="1">
        <v>39.770000000000003</v>
      </c>
    </row>
    <row r="55" spans="1:6" x14ac:dyDescent="0.2">
      <c r="A55" s="1" t="s">
        <v>1490</v>
      </c>
      <c r="B55" s="1" t="s">
        <v>1320</v>
      </c>
      <c r="C55" s="1" t="s">
        <v>1314</v>
      </c>
      <c r="D55" s="1" t="s">
        <v>2568</v>
      </c>
      <c r="E55" s="1" t="s">
        <v>2567</v>
      </c>
      <c r="F55" s="1">
        <v>64.989999999999995</v>
      </c>
    </row>
    <row r="56" spans="1:6" x14ac:dyDescent="0.2">
      <c r="A56" s="1" t="s">
        <v>1493</v>
      </c>
      <c r="B56" s="1" t="s">
        <v>1320</v>
      </c>
      <c r="C56" s="1" t="s">
        <v>1314</v>
      </c>
      <c r="D56" s="1" t="s">
        <v>2484</v>
      </c>
      <c r="E56" s="1" t="s">
        <v>2483</v>
      </c>
      <c r="F56" s="1">
        <v>53.57</v>
      </c>
    </row>
    <row r="57" spans="1:6" x14ac:dyDescent="0.2">
      <c r="A57" s="1" t="s">
        <v>1496</v>
      </c>
      <c r="B57" s="1" t="s">
        <v>1320</v>
      </c>
      <c r="C57" s="1" t="s">
        <v>1314</v>
      </c>
      <c r="D57" s="1" t="s">
        <v>2360</v>
      </c>
      <c r="E57" s="1" t="s">
        <v>2359</v>
      </c>
      <c r="F57" s="1">
        <v>44.64</v>
      </c>
    </row>
    <row r="58" spans="1:6" x14ac:dyDescent="0.2">
      <c r="A58" s="1" t="s">
        <v>1499</v>
      </c>
      <c r="B58" s="1" t="s">
        <v>1320</v>
      </c>
      <c r="C58" s="1" t="s">
        <v>1314</v>
      </c>
      <c r="D58" s="1" t="s">
        <v>2225</v>
      </c>
      <c r="E58" s="1" t="s">
        <v>2224</v>
      </c>
      <c r="F58" s="1">
        <v>7.31</v>
      </c>
    </row>
    <row r="59" spans="1:6" x14ac:dyDescent="0.2">
      <c r="A59" s="1" t="s">
        <v>951</v>
      </c>
      <c r="B59" s="1" t="s">
        <v>1313</v>
      </c>
      <c r="C59" s="1" t="s">
        <v>1314</v>
      </c>
      <c r="D59" s="1" t="s">
        <v>2500</v>
      </c>
      <c r="E59" s="1" t="s">
        <v>952</v>
      </c>
      <c r="F59" s="1">
        <v>2.57</v>
      </c>
    </row>
    <row r="60" spans="1:6" x14ac:dyDescent="0.2">
      <c r="A60" s="1" t="s">
        <v>1503</v>
      </c>
      <c r="B60" s="1" t="s">
        <v>1320</v>
      </c>
      <c r="C60" s="1" t="s">
        <v>1314</v>
      </c>
      <c r="D60" s="1" t="s">
        <v>2507</v>
      </c>
      <c r="E60" s="1" t="s">
        <v>2506</v>
      </c>
      <c r="F60" s="1">
        <v>28.51</v>
      </c>
    </row>
    <row r="61" spans="1:6" x14ac:dyDescent="0.2">
      <c r="A61" s="1" t="s">
        <v>846</v>
      </c>
      <c r="B61" s="1" t="s">
        <v>1313</v>
      </c>
      <c r="C61" s="1" t="s">
        <v>1314</v>
      </c>
      <c r="D61" s="1" t="s">
        <v>2237</v>
      </c>
      <c r="E61" s="1" t="s">
        <v>847</v>
      </c>
      <c r="F61" s="1">
        <v>12.85</v>
      </c>
    </row>
    <row r="62" spans="1:6" x14ac:dyDescent="0.2">
      <c r="A62" s="1" t="s">
        <v>1507</v>
      </c>
      <c r="B62" s="1" t="s">
        <v>1320</v>
      </c>
      <c r="C62" s="1" t="s">
        <v>1314</v>
      </c>
      <c r="D62" s="1" t="s">
        <v>2552</v>
      </c>
      <c r="E62" s="1" t="s">
        <v>2551</v>
      </c>
      <c r="F62" s="1">
        <v>60.31</v>
      </c>
    </row>
    <row r="63" spans="1:6" x14ac:dyDescent="0.2">
      <c r="A63" s="1" t="s">
        <v>1510</v>
      </c>
      <c r="B63" s="1" t="s">
        <v>1320</v>
      </c>
      <c r="C63" s="1" t="s">
        <v>1314</v>
      </c>
      <c r="D63" s="1" t="s">
        <v>2562</v>
      </c>
      <c r="E63" s="1" t="s">
        <v>2561</v>
      </c>
      <c r="F63" s="1">
        <v>33.19</v>
      </c>
    </row>
    <row r="64" spans="1:6" x14ac:dyDescent="0.2">
      <c r="A64" s="1" t="s">
        <v>1513</v>
      </c>
      <c r="B64" s="1" t="s">
        <v>1320</v>
      </c>
      <c r="C64" s="1" t="s">
        <v>1314</v>
      </c>
      <c r="D64" s="1" t="s">
        <v>2382</v>
      </c>
      <c r="E64" s="1" t="s">
        <v>2381</v>
      </c>
      <c r="F64" s="1">
        <v>16.47</v>
      </c>
    </row>
    <row r="65" spans="1:6" x14ac:dyDescent="0.2">
      <c r="A65" s="1" t="s">
        <v>1516</v>
      </c>
      <c r="B65" s="1" t="s">
        <v>1320</v>
      </c>
      <c r="C65" s="1" t="s">
        <v>1314</v>
      </c>
      <c r="D65" s="1" t="s">
        <v>2576</v>
      </c>
      <c r="E65" s="1" t="s">
        <v>2575</v>
      </c>
      <c r="F65" s="1">
        <v>65.56</v>
      </c>
    </row>
    <row r="66" spans="1:6" x14ac:dyDescent="0.2">
      <c r="A66" s="1" t="s">
        <v>1519</v>
      </c>
      <c r="B66" s="1" t="s">
        <v>1320</v>
      </c>
      <c r="C66" s="1" t="s">
        <v>1314</v>
      </c>
      <c r="D66" s="1" t="s">
        <v>2608</v>
      </c>
      <c r="E66" s="1" t="s">
        <v>2607</v>
      </c>
      <c r="F66" s="1">
        <v>11.37</v>
      </c>
    </row>
    <row r="67" spans="1:6" x14ac:dyDescent="0.2">
      <c r="A67" s="1" t="s">
        <v>1522</v>
      </c>
      <c r="B67" s="1" t="s">
        <v>1320</v>
      </c>
      <c r="C67" s="1" t="s">
        <v>1314</v>
      </c>
      <c r="D67" s="1" t="s">
        <v>2278</v>
      </c>
      <c r="E67" s="1" t="s">
        <v>2277</v>
      </c>
      <c r="F67" s="1">
        <v>55.27</v>
      </c>
    </row>
    <row r="68" spans="1:6" x14ac:dyDescent="0.2">
      <c r="A68" s="1" t="s">
        <v>1528</v>
      </c>
      <c r="B68" s="1" t="s">
        <v>1320</v>
      </c>
      <c r="C68" s="1" t="s">
        <v>1314</v>
      </c>
      <c r="D68" s="1" t="s">
        <v>2555</v>
      </c>
      <c r="E68" s="1" t="s">
        <v>2554</v>
      </c>
      <c r="F68" s="1">
        <v>4.9000000000000004</v>
      </c>
    </row>
    <row r="69" spans="1:6" x14ac:dyDescent="0.2">
      <c r="A69" s="1" t="s">
        <v>1531</v>
      </c>
      <c r="B69" s="1" t="s">
        <v>1320</v>
      </c>
      <c r="C69" s="1" t="s">
        <v>1314</v>
      </c>
      <c r="D69" s="1" t="s">
        <v>2493</v>
      </c>
      <c r="E69" s="1" t="s">
        <v>2492</v>
      </c>
      <c r="F69" s="1">
        <v>71.2</v>
      </c>
    </row>
    <row r="70" spans="1:6" x14ac:dyDescent="0.2">
      <c r="A70" s="1" t="s">
        <v>1534</v>
      </c>
      <c r="B70" s="1" t="s">
        <v>1320</v>
      </c>
      <c r="C70" s="1" t="s">
        <v>1314</v>
      </c>
      <c r="D70" s="1" t="s">
        <v>2578</v>
      </c>
      <c r="E70" s="1" t="s">
        <v>2577</v>
      </c>
      <c r="F70" s="1">
        <v>50.43</v>
      </c>
    </row>
    <row r="71" spans="1:6" x14ac:dyDescent="0.2">
      <c r="A71" s="1" t="s">
        <v>1537</v>
      </c>
      <c r="B71" s="1" t="s">
        <v>1320</v>
      </c>
      <c r="C71" s="1" t="s">
        <v>1314</v>
      </c>
      <c r="D71" s="1" t="s">
        <v>2429</v>
      </c>
      <c r="E71" s="1" t="s">
        <v>2428</v>
      </c>
      <c r="F71" s="1">
        <v>6.69</v>
      </c>
    </row>
    <row r="72" spans="1:6" x14ac:dyDescent="0.2">
      <c r="A72" s="1" t="s">
        <v>1540</v>
      </c>
      <c r="B72" s="1" t="s">
        <v>1320</v>
      </c>
      <c r="C72" s="1" t="s">
        <v>1314</v>
      </c>
      <c r="D72" s="1" t="s">
        <v>2399</v>
      </c>
      <c r="E72" s="1" t="s">
        <v>2398</v>
      </c>
      <c r="F72" s="1">
        <v>11.39</v>
      </c>
    </row>
    <row r="73" spans="1:6" x14ac:dyDescent="0.2">
      <c r="A73" s="1" t="s">
        <v>1543</v>
      </c>
      <c r="B73" s="1" t="s">
        <v>1320</v>
      </c>
      <c r="C73" s="1" t="s">
        <v>1314</v>
      </c>
      <c r="D73" s="1" t="s">
        <v>2173</v>
      </c>
      <c r="E73" s="1" t="s">
        <v>2172</v>
      </c>
      <c r="F73" s="1">
        <v>54.47</v>
      </c>
    </row>
    <row r="74" spans="1:6" x14ac:dyDescent="0.2">
      <c r="A74" s="1" t="s">
        <v>813</v>
      </c>
      <c r="B74" s="1" t="s">
        <v>1313</v>
      </c>
      <c r="C74" s="1" t="s">
        <v>1314</v>
      </c>
      <c r="D74" s="1" t="s">
        <v>2306</v>
      </c>
      <c r="E74" s="1" t="s">
        <v>814</v>
      </c>
      <c r="F74" s="1">
        <v>31.12</v>
      </c>
    </row>
    <row r="75" spans="1:6" x14ac:dyDescent="0.2">
      <c r="A75" s="1" t="s">
        <v>1547</v>
      </c>
      <c r="B75" s="1" t="s">
        <v>1320</v>
      </c>
      <c r="C75" s="1" t="s">
        <v>1314</v>
      </c>
      <c r="D75" s="1" t="s">
        <v>2461</v>
      </c>
      <c r="E75" s="1" t="s">
        <v>2460</v>
      </c>
      <c r="F75" s="1">
        <v>29.62</v>
      </c>
    </row>
    <row r="76" spans="1:6" x14ac:dyDescent="0.2">
      <c r="A76" s="1" t="s">
        <v>1550</v>
      </c>
      <c r="B76" s="1" t="s">
        <v>1320</v>
      </c>
      <c r="C76" s="1" t="s">
        <v>1314</v>
      </c>
      <c r="D76" s="1" t="s">
        <v>2469</v>
      </c>
      <c r="E76" s="1" t="s">
        <v>2468</v>
      </c>
      <c r="F76" s="1">
        <v>15.4</v>
      </c>
    </row>
    <row r="77" spans="1:6" x14ac:dyDescent="0.2">
      <c r="A77" s="1" t="s">
        <v>1553</v>
      </c>
      <c r="B77" s="1" t="s">
        <v>1320</v>
      </c>
      <c r="C77" s="1" t="s">
        <v>1314</v>
      </c>
      <c r="D77" s="1" t="s">
        <v>2366</v>
      </c>
      <c r="E77" s="1" t="s">
        <v>2365</v>
      </c>
      <c r="F77" s="1">
        <v>22.78</v>
      </c>
    </row>
    <row r="78" spans="1:6" x14ac:dyDescent="0.2">
      <c r="A78" s="1" t="s">
        <v>1556</v>
      </c>
      <c r="B78" s="1" t="s">
        <v>1320</v>
      </c>
      <c r="C78" s="1" t="s">
        <v>1314</v>
      </c>
      <c r="D78" s="1" t="s">
        <v>2215</v>
      </c>
      <c r="E78" s="1" t="s">
        <v>2214</v>
      </c>
      <c r="F78" s="1">
        <v>11.73</v>
      </c>
    </row>
    <row r="79" spans="1:6" x14ac:dyDescent="0.2">
      <c r="A79" s="1" t="s">
        <v>1559</v>
      </c>
      <c r="B79" s="1" t="s">
        <v>1320</v>
      </c>
      <c r="C79" s="1" t="s">
        <v>1314</v>
      </c>
      <c r="D79" s="1" t="s">
        <v>2244</v>
      </c>
      <c r="E79" s="1" t="s">
        <v>2243</v>
      </c>
      <c r="F79" s="1">
        <v>55.48</v>
      </c>
    </row>
    <row r="80" spans="1:6" x14ac:dyDescent="0.2">
      <c r="A80" s="1" t="s">
        <v>1562</v>
      </c>
      <c r="B80" s="1" t="s">
        <v>1320</v>
      </c>
      <c r="C80" s="1" t="s">
        <v>1314</v>
      </c>
      <c r="D80" s="1" t="s">
        <v>2557</v>
      </c>
      <c r="E80" s="1" t="s">
        <v>2556</v>
      </c>
      <c r="F80" s="1">
        <v>12.83</v>
      </c>
    </row>
    <row r="81" spans="1:6" x14ac:dyDescent="0.2">
      <c r="A81" s="1" t="s">
        <v>1565</v>
      </c>
      <c r="B81" s="1" t="s">
        <v>1320</v>
      </c>
      <c r="C81" s="1" t="s">
        <v>1314</v>
      </c>
      <c r="D81" s="1" t="s">
        <v>2193</v>
      </c>
      <c r="E81" s="1" t="s">
        <v>2192</v>
      </c>
      <c r="F81" s="1">
        <v>58.79</v>
      </c>
    </row>
    <row r="82" spans="1:6" x14ac:dyDescent="0.2">
      <c r="A82" s="1" t="s">
        <v>1568</v>
      </c>
      <c r="B82" s="1" t="s">
        <v>1320</v>
      </c>
      <c r="C82" s="1" t="s">
        <v>1314</v>
      </c>
      <c r="D82" s="1" t="s">
        <v>2621</v>
      </c>
      <c r="E82" s="1" t="s">
        <v>2620</v>
      </c>
      <c r="F82" s="1">
        <v>25.19</v>
      </c>
    </row>
    <row r="83" spans="1:6" x14ac:dyDescent="0.2">
      <c r="A83" s="1" t="s">
        <v>1571</v>
      </c>
      <c r="B83" s="1" t="s">
        <v>1320</v>
      </c>
      <c r="C83" s="1" t="s">
        <v>1314</v>
      </c>
      <c r="D83" s="1" t="s">
        <v>2435</v>
      </c>
      <c r="E83" s="1" t="s">
        <v>2434</v>
      </c>
      <c r="F83" s="1">
        <v>16.809999999999999</v>
      </c>
    </row>
    <row r="84" spans="1:6" x14ac:dyDescent="0.2">
      <c r="A84" s="1" t="s">
        <v>1574</v>
      </c>
      <c r="B84" s="1" t="s">
        <v>1320</v>
      </c>
      <c r="C84" s="1" t="s">
        <v>1314</v>
      </c>
      <c r="D84" s="1" t="s">
        <v>2582</v>
      </c>
      <c r="E84" s="1" t="s">
        <v>2581</v>
      </c>
      <c r="F84" s="1">
        <v>59.3</v>
      </c>
    </row>
    <row r="85" spans="1:6" x14ac:dyDescent="0.2">
      <c r="A85" s="1" t="s">
        <v>1577</v>
      </c>
      <c r="B85" s="1" t="s">
        <v>1320</v>
      </c>
      <c r="C85" s="1" t="s">
        <v>1314</v>
      </c>
      <c r="D85" s="1" t="s">
        <v>2260</v>
      </c>
      <c r="E85" s="1" t="s">
        <v>2259</v>
      </c>
      <c r="F85" s="1">
        <v>68.02</v>
      </c>
    </row>
    <row r="86" spans="1:6" x14ac:dyDescent="0.2">
      <c r="A86" s="1" t="s">
        <v>1580</v>
      </c>
      <c r="B86" s="1" t="s">
        <v>1320</v>
      </c>
      <c r="C86" s="1" t="s">
        <v>1314</v>
      </c>
      <c r="D86" s="1" t="s">
        <v>2423</v>
      </c>
      <c r="E86" s="1" t="s">
        <v>2422</v>
      </c>
      <c r="F86" s="1">
        <v>38.31</v>
      </c>
    </row>
    <row r="87" spans="1:6" x14ac:dyDescent="0.2">
      <c r="A87" s="1" t="s">
        <v>1583</v>
      </c>
      <c r="B87" s="1" t="s">
        <v>1320</v>
      </c>
      <c r="C87" s="1" t="s">
        <v>1314</v>
      </c>
      <c r="D87" s="1" t="s">
        <v>2412</v>
      </c>
      <c r="E87" s="1" t="s">
        <v>2411</v>
      </c>
      <c r="F87" s="1">
        <v>44.78</v>
      </c>
    </row>
    <row r="88" spans="1:6" x14ac:dyDescent="0.2">
      <c r="A88" s="1" t="s">
        <v>1586</v>
      </c>
      <c r="B88" s="1" t="s">
        <v>1320</v>
      </c>
      <c r="C88" s="1" t="s">
        <v>1314</v>
      </c>
      <c r="D88" s="1" t="s">
        <v>2197</v>
      </c>
      <c r="E88" s="1" t="s">
        <v>2196</v>
      </c>
      <c r="F88" s="1">
        <v>73.91</v>
      </c>
    </row>
    <row r="89" spans="1:6" x14ac:dyDescent="0.2">
      <c r="A89" s="1" t="s">
        <v>1595</v>
      </c>
      <c r="B89" s="1" t="s">
        <v>1320</v>
      </c>
      <c r="C89" s="1" t="s">
        <v>1314</v>
      </c>
      <c r="D89" s="1" t="s">
        <v>2572</v>
      </c>
      <c r="E89" s="1" t="s">
        <v>2571</v>
      </c>
      <c r="F89" s="1">
        <v>29.3</v>
      </c>
    </row>
    <row r="90" spans="1:6" x14ac:dyDescent="0.2">
      <c r="A90" s="1" t="s">
        <v>1598</v>
      </c>
      <c r="B90" s="1" t="s">
        <v>1320</v>
      </c>
      <c r="C90" s="1" t="s">
        <v>1314</v>
      </c>
      <c r="D90" s="1" t="s">
        <v>2517</v>
      </c>
      <c r="E90" s="1" t="s">
        <v>2516</v>
      </c>
      <c r="F90" s="1">
        <v>38.03</v>
      </c>
    </row>
    <row r="91" spans="1:6" x14ac:dyDescent="0.2">
      <c r="A91" s="1" t="s">
        <v>778</v>
      </c>
      <c r="B91" s="1" t="s">
        <v>1313</v>
      </c>
      <c r="C91" s="1" t="s">
        <v>1314</v>
      </c>
      <c r="D91" s="1" t="s">
        <v>2201</v>
      </c>
      <c r="E91" s="1" t="s">
        <v>2200</v>
      </c>
      <c r="F91" s="1">
        <v>15.65</v>
      </c>
    </row>
    <row r="92" spans="1:6" x14ac:dyDescent="0.2">
      <c r="A92" s="1" t="s">
        <v>1603</v>
      </c>
      <c r="B92" s="1" t="s">
        <v>1320</v>
      </c>
      <c r="C92" s="1" t="s">
        <v>1314</v>
      </c>
      <c r="D92" s="1" t="s">
        <v>2488</v>
      </c>
      <c r="E92" s="1" t="s">
        <v>2487</v>
      </c>
      <c r="F92" s="1">
        <v>40.29</v>
      </c>
    </row>
    <row r="93" spans="1:6" x14ac:dyDescent="0.2">
      <c r="A93" s="1" t="s">
        <v>1606</v>
      </c>
      <c r="B93" s="1" t="s">
        <v>1320</v>
      </c>
      <c r="C93" s="1" t="s">
        <v>1314</v>
      </c>
      <c r="D93" s="1" t="s">
        <v>2532</v>
      </c>
      <c r="E93" s="1" t="s">
        <v>2531</v>
      </c>
      <c r="F93" s="1">
        <v>4.67</v>
      </c>
    </row>
    <row r="94" spans="1:6" x14ac:dyDescent="0.2">
      <c r="A94" s="1" t="s">
        <v>1609</v>
      </c>
      <c r="B94" s="1" t="s">
        <v>1320</v>
      </c>
      <c r="C94" s="1" t="s">
        <v>1314</v>
      </c>
      <c r="D94" s="1" t="s">
        <v>2580</v>
      </c>
      <c r="E94" s="1" t="s">
        <v>2579</v>
      </c>
      <c r="F94" s="1">
        <v>16.25</v>
      </c>
    </row>
    <row r="95" spans="1:6" x14ac:dyDescent="0.2">
      <c r="A95" s="1" t="s">
        <v>1612</v>
      </c>
      <c r="B95" s="1" t="s">
        <v>1320</v>
      </c>
      <c r="C95" s="1" t="s">
        <v>1314</v>
      </c>
      <c r="D95" s="1" t="s">
        <v>2467</v>
      </c>
      <c r="E95" s="1" t="s">
        <v>2466</v>
      </c>
      <c r="F95" s="1">
        <v>9.02</v>
      </c>
    </row>
    <row r="96" spans="1:6" x14ac:dyDescent="0.2">
      <c r="A96" s="1" t="s">
        <v>1615</v>
      </c>
      <c r="B96" s="1" t="s">
        <v>1320</v>
      </c>
      <c r="C96" s="1" t="s">
        <v>1314</v>
      </c>
      <c r="D96" s="1" t="s">
        <v>2228</v>
      </c>
      <c r="E96" s="1" t="s">
        <v>2227</v>
      </c>
      <c r="F96" s="1">
        <v>4.37</v>
      </c>
    </row>
    <row r="97" spans="1:6" x14ac:dyDescent="0.2">
      <c r="A97" s="1" t="s">
        <v>1618</v>
      </c>
      <c r="B97" s="1" t="s">
        <v>1320</v>
      </c>
      <c r="C97" s="1" t="s">
        <v>1314</v>
      </c>
      <c r="D97" s="1" t="s">
        <v>2593</v>
      </c>
      <c r="E97" s="1" t="s">
        <v>2592</v>
      </c>
      <c r="F97" s="1">
        <v>38.35</v>
      </c>
    </row>
    <row r="98" spans="1:6" x14ac:dyDescent="0.2">
      <c r="A98" s="1" t="s">
        <v>1621</v>
      </c>
      <c r="B98" s="1" t="s">
        <v>1320</v>
      </c>
      <c r="C98" s="1" t="s">
        <v>1314</v>
      </c>
      <c r="D98" s="1" t="s">
        <v>2179</v>
      </c>
      <c r="E98" s="1" t="s">
        <v>2178</v>
      </c>
      <c r="F98" s="1">
        <v>15.96</v>
      </c>
    </row>
    <row r="99" spans="1:6" x14ac:dyDescent="0.2">
      <c r="A99" s="1" t="s">
        <v>753</v>
      </c>
      <c r="B99" s="1" t="s">
        <v>1313</v>
      </c>
      <c r="C99" s="1" t="s">
        <v>1314</v>
      </c>
      <c r="D99" s="1" t="s">
        <v>2604</v>
      </c>
      <c r="E99" s="1" t="s">
        <v>754</v>
      </c>
      <c r="F99" s="1">
        <v>12.45</v>
      </c>
    </row>
    <row r="100" spans="1:6" x14ac:dyDescent="0.2">
      <c r="A100" s="1" t="s">
        <v>758</v>
      </c>
      <c r="B100" s="1" t="s">
        <v>1313</v>
      </c>
      <c r="C100" s="1" t="s">
        <v>1314</v>
      </c>
      <c r="D100" s="1" t="s">
        <v>2603</v>
      </c>
      <c r="E100" s="1" t="s">
        <v>759</v>
      </c>
      <c r="F100" s="1">
        <v>38.090000000000003</v>
      </c>
    </row>
    <row r="101" spans="1:6" x14ac:dyDescent="0.2">
      <c r="A101" s="1" t="s">
        <v>926</v>
      </c>
      <c r="B101" s="1" t="s">
        <v>1313</v>
      </c>
      <c r="C101" s="1" t="s">
        <v>1314</v>
      </c>
      <c r="D101" s="1" t="s">
        <v>2254</v>
      </c>
      <c r="E101" s="1" t="s">
        <v>927</v>
      </c>
      <c r="F101" s="1">
        <v>35.01</v>
      </c>
    </row>
    <row r="102" spans="1:6" x14ac:dyDescent="0.2">
      <c r="A102" s="1" t="s">
        <v>931</v>
      </c>
      <c r="B102" s="1" t="s">
        <v>1313</v>
      </c>
      <c r="C102" s="1" t="s">
        <v>1314</v>
      </c>
      <c r="D102" s="1" t="s">
        <v>2602</v>
      </c>
      <c r="E102" s="1" t="s">
        <v>932</v>
      </c>
      <c r="F102" s="1">
        <v>14.68</v>
      </c>
    </row>
    <row r="103" spans="1:6" x14ac:dyDescent="0.2">
      <c r="A103" s="1" t="s">
        <v>1628</v>
      </c>
      <c r="B103" s="1" t="s">
        <v>1320</v>
      </c>
      <c r="C103" s="1" t="s">
        <v>1314</v>
      </c>
      <c r="D103" s="1" t="s">
        <v>2384</v>
      </c>
      <c r="E103" s="1" t="s">
        <v>2383</v>
      </c>
      <c r="F103" s="1">
        <v>65.849999999999994</v>
      </c>
    </row>
    <row r="104" spans="1:6" x14ac:dyDescent="0.2">
      <c r="A104" s="1" t="s">
        <v>1631</v>
      </c>
      <c r="B104" s="1" t="s">
        <v>1320</v>
      </c>
      <c r="C104" s="1" t="s">
        <v>1314</v>
      </c>
      <c r="D104" s="1" t="s">
        <v>2272</v>
      </c>
      <c r="E104" s="1" t="s">
        <v>2271</v>
      </c>
      <c r="F104" s="1">
        <v>11.63</v>
      </c>
    </row>
    <row r="105" spans="1:6" x14ac:dyDescent="0.2">
      <c r="A105" s="1" t="s">
        <v>1634</v>
      </c>
      <c r="B105" s="1" t="s">
        <v>1320</v>
      </c>
      <c r="C105" s="1" t="s">
        <v>1314</v>
      </c>
      <c r="D105" s="1" t="s">
        <v>2536</v>
      </c>
      <c r="E105" s="1" t="s">
        <v>2535</v>
      </c>
      <c r="F105" s="1">
        <v>30.15</v>
      </c>
    </row>
    <row r="106" spans="1:6" x14ac:dyDescent="0.2">
      <c r="A106" s="1" t="s">
        <v>1637</v>
      </c>
      <c r="B106" s="1" t="s">
        <v>1320</v>
      </c>
      <c r="C106" s="1" t="s">
        <v>1314</v>
      </c>
      <c r="D106" s="1" t="s">
        <v>2324</v>
      </c>
      <c r="E106" s="1" t="s">
        <v>2323</v>
      </c>
      <c r="F106" s="1">
        <v>30.87</v>
      </c>
    </row>
    <row r="107" spans="1:6" x14ac:dyDescent="0.2">
      <c r="A107" s="1" t="s">
        <v>1640</v>
      </c>
      <c r="B107" s="1" t="s">
        <v>1320</v>
      </c>
      <c r="C107" s="1" t="s">
        <v>1314</v>
      </c>
      <c r="D107" s="1" t="s">
        <v>2241</v>
      </c>
      <c r="E107" s="1" t="s">
        <v>2240</v>
      </c>
      <c r="F107" s="1">
        <v>12.62</v>
      </c>
    </row>
    <row r="108" spans="1:6" x14ac:dyDescent="0.2">
      <c r="A108" s="1" t="s">
        <v>1643</v>
      </c>
      <c r="B108" s="1" t="s">
        <v>1320</v>
      </c>
      <c r="C108" s="1" t="s">
        <v>1314</v>
      </c>
      <c r="D108" s="1" t="s">
        <v>2274</v>
      </c>
      <c r="E108" s="1" t="s">
        <v>2273</v>
      </c>
      <c r="F108" s="1">
        <v>26.04</v>
      </c>
    </row>
    <row r="109" spans="1:6" x14ac:dyDescent="0.2">
      <c r="A109" s="1" t="s">
        <v>916</v>
      </c>
      <c r="B109" s="1" t="s">
        <v>1313</v>
      </c>
      <c r="C109" s="1" t="s">
        <v>1314</v>
      </c>
      <c r="D109" s="1" t="s">
        <v>2613</v>
      </c>
      <c r="E109" s="1" t="s">
        <v>917</v>
      </c>
      <c r="F109" s="1">
        <v>3.59</v>
      </c>
    </row>
    <row r="110" spans="1:6" x14ac:dyDescent="0.2">
      <c r="A110" s="1" t="s">
        <v>1647</v>
      </c>
      <c r="B110" s="1" t="s">
        <v>1320</v>
      </c>
      <c r="C110" s="1" t="s">
        <v>1314</v>
      </c>
      <c r="D110" s="1" t="s">
        <v>2465</v>
      </c>
      <c r="E110" s="1" t="s">
        <v>2464</v>
      </c>
      <c r="F110" s="1">
        <v>35.9</v>
      </c>
    </row>
    <row r="111" spans="1:6" x14ac:dyDescent="0.2">
      <c r="A111" s="1" t="s">
        <v>1650</v>
      </c>
      <c r="B111" s="1" t="s">
        <v>1320</v>
      </c>
      <c r="C111" s="1" t="s">
        <v>1314</v>
      </c>
      <c r="D111" s="1" t="s">
        <v>2300</v>
      </c>
      <c r="E111" s="1" t="s">
        <v>2299</v>
      </c>
      <c r="F111" s="1">
        <v>16.84</v>
      </c>
    </row>
    <row r="112" spans="1:6" x14ac:dyDescent="0.2">
      <c r="A112" s="1" t="s">
        <v>1653</v>
      </c>
      <c r="B112" s="1" t="s">
        <v>1320</v>
      </c>
      <c r="C112" s="1" t="s">
        <v>1314</v>
      </c>
      <c r="D112" s="1" t="s">
        <v>2522</v>
      </c>
      <c r="E112" s="1" t="s">
        <v>2521</v>
      </c>
      <c r="F112" s="1">
        <v>40.6</v>
      </c>
    </row>
    <row r="113" spans="1:6" x14ac:dyDescent="0.2">
      <c r="A113" s="1" t="s">
        <v>1656</v>
      </c>
      <c r="B113" s="1" t="s">
        <v>1320</v>
      </c>
      <c r="C113" s="1" t="s">
        <v>1314</v>
      </c>
      <c r="D113" s="1" t="s">
        <v>2584</v>
      </c>
      <c r="E113" s="1" t="s">
        <v>2583</v>
      </c>
      <c r="F113" s="1">
        <v>40.42</v>
      </c>
    </row>
    <row r="114" spans="1:6" x14ac:dyDescent="0.2">
      <c r="A114" s="1" t="s">
        <v>1659</v>
      </c>
      <c r="B114" s="1" t="s">
        <v>1320</v>
      </c>
      <c r="C114" s="1" t="s">
        <v>1314</v>
      </c>
      <c r="D114" s="1" t="s">
        <v>2326</v>
      </c>
      <c r="E114" s="1" t="s">
        <v>2325</v>
      </c>
      <c r="F114" s="1">
        <v>39.799999999999997</v>
      </c>
    </row>
    <row r="115" spans="1:6" x14ac:dyDescent="0.2">
      <c r="A115" s="1" t="s">
        <v>1665</v>
      </c>
      <c r="B115" s="1" t="s">
        <v>1320</v>
      </c>
      <c r="C115" s="1" t="s">
        <v>1314</v>
      </c>
      <c r="D115" s="1" t="s">
        <v>2217</v>
      </c>
      <c r="E115" s="1" t="s">
        <v>2216</v>
      </c>
      <c r="F115" s="1">
        <v>53.04</v>
      </c>
    </row>
    <row r="116" spans="1:6" x14ac:dyDescent="0.2">
      <c r="A116" s="1" t="s">
        <v>1668</v>
      </c>
      <c r="B116" s="1" t="s">
        <v>1320</v>
      </c>
      <c r="C116" s="1" t="s">
        <v>1314</v>
      </c>
      <c r="D116" s="1" t="s">
        <v>2181</v>
      </c>
      <c r="E116" s="1" t="s">
        <v>2180</v>
      </c>
      <c r="F116" s="1">
        <v>28.14</v>
      </c>
    </row>
    <row r="117" spans="1:6" x14ac:dyDescent="0.2">
      <c r="A117" s="1" t="s">
        <v>1671</v>
      </c>
      <c r="B117" s="1" t="s">
        <v>1320</v>
      </c>
      <c r="C117" s="1" t="s">
        <v>1314</v>
      </c>
      <c r="D117" s="1" t="s">
        <v>2223</v>
      </c>
      <c r="E117" s="1" t="s">
        <v>2222</v>
      </c>
      <c r="F117" s="1">
        <v>44.75</v>
      </c>
    </row>
    <row r="118" spans="1:6" x14ac:dyDescent="0.2">
      <c r="A118" s="1" t="s">
        <v>1674</v>
      </c>
      <c r="B118" s="1" t="s">
        <v>1320</v>
      </c>
      <c r="C118" s="1" t="s">
        <v>1314</v>
      </c>
      <c r="D118" s="1" t="s">
        <v>2425</v>
      </c>
      <c r="E118" s="1" t="s">
        <v>2424</v>
      </c>
      <c r="F118" s="1">
        <v>41.79</v>
      </c>
    </row>
    <row r="119" spans="1:6" x14ac:dyDescent="0.2">
      <c r="A119" s="1" t="s">
        <v>763</v>
      </c>
      <c r="B119" s="1" t="s">
        <v>1313</v>
      </c>
      <c r="C119" s="1" t="s">
        <v>1314</v>
      </c>
      <c r="D119" s="1" t="s">
        <v>2632</v>
      </c>
      <c r="E119" s="1" t="s">
        <v>764</v>
      </c>
      <c r="F119" s="1">
        <v>9.24</v>
      </c>
    </row>
    <row r="120" spans="1:6" x14ac:dyDescent="0.2">
      <c r="A120" s="1" t="s">
        <v>1678</v>
      </c>
      <c r="B120" s="1" t="s">
        <v>1320</v>
      </c>
      <c r="C120" s="1" t="s">
        <v>1314</v>
      </c>
      <c r="D120" s="1" t="s">
        <v>2499</v>
      </c>
      <c r="E120" s="1" t="s">
        <v>2498</v>
      </c>
      <c r="F120" s="1">
        <v>22.65</v>
      </c>
    </row>
    <row r="121" spans="1:6" x14ac:dyDescent="0.2">
      <c r="A121" s="1" t="s">
        <v>1681</v>
      </c>
      <c r="B121" s="1" t="s">
        <v>1320</v>
      </c>
      <c r="C121" s="1" t="s">
        <v>1314</v>
      </c>
      <c r="D121" s="1" t="s">
        <v>2495</v>
      </c>
      <c r="E121" s="1" t="s">
        <v>2494</v>
      </c>
      <c r="F121" s="1">
        <v>22.51</v>
      </c>
    </row>
    <row r="122" spans="1:6" x14ac:dyDescent="0.2">
      <c r="A122" s="1" t="s">
        <v>1684</v>
      </c>
      <c r="B122" s="1" t="s">
        <v>1320</v>
      </c>
      <c r="C122" s="1" t="s">
        <v>1314</v>
      </c>
      <c r="D122" s="1" t="s">
        <v>2199</v>
      </c>
      <c r="E122" s="1" t="s">
        <v>2198</v>
      </c>
      <c r="F122" s="1">
        <v>6.52</v>
      </c>
    </row>
    <row r="123" spans="1:6" x14ac:dyDescent="0.2">
      <c r="A123" s="1" t="s">
        <v>1687</v>
      </c>
      <c r="B123" s="1" t="s">
        <v>1320</v>
      </c>
      <c r="C123" s="1" t="s">
        <v>1314</v>
      </c>
      <c r="D123" s="1" t="s">
        <v>2276</v>
      </c>
      <c r="E123" s="1" t="s">
        <v>2275</v>
      </c>
      <c r="F123" s="1">
        <v>49.28</v>
      </c>
    </row>
    <row r="124" spans="1:6" x14ac:dyDescent="0.2">
      <c r="A124" s="1" t="s">
        <v>1690</v>
      </c>
      <c r="B124" s="1" t="s">
        <v>1320</v>
      </c>
      <c r="C124" s="1" t="s">
        <v>1314</v>
      </c>
      <c r="D124" s="1" t="s">
        <v>2169</v>
      </c>
      <c r="E124" s="1" t="s">
        <v>2168</v>
      </c>
      <c r="F124" s="1">
        <v>50.19</v>
      </c>
    </row>
    <row r="125" spans="1:6" x14ac:dyDescent="0.2">
      <c r="A125" s="1" t="s">
        <v>1693</v>
      </c>
      <c r="B125" s="1" t="s">
        <v>1320</v>
      </c>
      <c r="C125" s="1" t="s">
        <v>1314</v>
      </c>
      <c r="D125" s="1" t="s">
        <v>2482</v>
      </c>
      <c r="E125" s="1" t="s">
        <v>2481</v>
      </c>
      <c r="F125" s="1">
        <v>16.329999999999998</v>
      </c>
    </row>
    <row r="126" spans="1:6" x14ac:dyDescent="0.2">
      <c r="A126" s="1" t="s">
        <v>1696</v>
      </c>
      <c r="B126" s="1" t="s">
        <v>1320</v>
      </c>
      <c r="C126" s="1" t="s">
        <v>1314</v>
      </c>
      <c r="D126" s="1" t="s">
        <v>2372</v>
      </c>
      <c r="E126" s="1" t="s">
        <v>2371</v>
      </c>
      <c r="F126" s="1">
        <v>53.72</v>
      </c>
    </row>
    <row r="127" spans="1:6" x14ac:dyDescent="0.2">
      <c r="A127" s="1" t="s">
        <v>1699</v>
      </c>
      <c r="B127" s="1" t="s">
        <v>1320</v>
      </c>
      <c r="C127" s="1" t="s">
        <v>1314</v>
      </c>
      <c r="D127" s="1" t="s">
        <v>2219</v>
      </c>
      <c r="E127" s="1" t="s">
        <v>2218</v>
      </c>
      <c r="F127" s="1">
        <v>37.96</v>
      </c>
    </row>
    <row r="128" spans="1:6" x14ac:dyDescent="0.2">
      <c r="A128" s="1" t="s">
        <v>1702</v>
      </c>
      <c r="B128" s="1" t="s">
        <v>1320</v>
      </c>
      <c r="C128" s="1" t="s">
        <v>1314</v>
      </c>
      <c r="D128" s="1" t="s">
        <v>2395</v>
      </c>
      <c r="E128" s="1" t="s">
        <v>2394</v>
      </c>
      <c r="F128" s="1">
        <v>15.13</v>
      </c>
    </row>
    <row r="129" spans="1:6" x14ac:dyDescent="0.2">
      <c r="A129" s="1" t="s">
        <v>1705</v>
      </c>
      <c r="B129" s="1" t="s">
        <v>1320</v>
      </c>
      <c r="C129" s="1" t="s">
        <v>1314</v>
      </c>
      <c r="D129" s="1" t="s">
        <v>2538</v>
      </c>
      <c r="E129" s="1" t="s">
        <v>2537</v>
      </c>
      <c r="F129" s="1">
        <v>4.42</v>
      </c>
    </row>
    <row r="130" spans="1:6" x14ac:dyDescent="0.2">
      <c r="A130" s="1" t="s">
        <v>1708</v>
      </c>
      <c r="B130" s="1" t="s">
        <v>1320</v>
      </c>
      <c r="C130" s="1" t="s">
        <v>1314</v>
      </c>
      <c r="D130" s="1" t="s">
        <v>2433</v>
      </c>
      <c r="E130" s="1" t="s">
        <v>2432</v>
      </c>
      <c r="F130" s="1">
        <v>13.42</v>
      </c>
    </row>
    <row r="131" spans="1:6" x14ac:dyDescent="0.2">
      <c r="A131" s="1" t="s">
        <v>773</v>
      </c>
      <c r="B131" s="1" t="s">
        <v>1313</v>
      </c>
      <c r="C131" s="1" t="s">
        <v>1314</v>
      </c>
      <c r="D131" s="1" t="s">
        <v>2444</v>
      </c>
      <c r="E131" s="1" t="s">
        <v>774</v>
      </c>
      <c r="F131" s="1">
        <v>3.01</v>
      </c>
    </row>
    <row r="132" spans="1:6" x14ac:dyDescent="0.2">
      <c r="A132" s="1" t="s">
        <v>53</v>
      </c>
      <c r="B132" s="1" t="s">
        <v>1713</v>
      </c>
      <c r="C132" s="1" t="s">
        <v>1714</v>
      </c>
      <c r="D132" s="1" t="s">
        <v>54</v>
      </c>
      <c r="E132" s="1" t="s">
        <v>55</v>
      </c>
      <c r="F132" s="1">
        <v>55.35</v>
      </c>
    </row>
    <row r="133" spans="1:6" x14ac:dyDescent="0.2">
      <c r="A133" s="1" t="s">
        <v>59</v>
      </c>
      <c r="B133" s="1" t="s">
        <v>1713</v>
      </c>
      <c r="C133" s="1" t="s">
        <v>1714</v>
      </c>
      <c r="D133" s="1" t="s">
        <v>60</v>
      </c>
      <c r="E133" s="1" t="s">
        <v>61</v>
      </c>
      <c r="F133" s="1">
        <v>86.32</v>
      </c>
    </row>
    <row r="134" spans="1:6" x14ac:dyDescent="0.2">
      <c r="A134" s="1" t="s">
        <v>64</v>
      </c>
      <c r="B134" s="1" t="s">
        <v>1313</v>
      </c>
      <c r="C134" s="1" t="s">
        <v>1714</v>
      </c>
      <c r="D134" s="1" t="s">
        <v>65</v>
      </c>
      <c r="E134" s="1" t="s">
        <v>66</v>
      </c>
      <c r="F134" s="1">
        <v>8.39</v>
      </c>
    </row>
    <row r="135" spans="1:6" x14ac:dyDescent="0.2">
      <c r="A135" s="1" t="s">
        <v>1717</v>
      </c>
      <c r="B135" s="1" t="s">
        <v>1320</v>
      </c>
      <c r="C135" s="1" t="s">
        <v>1314</v>
      </c>
      <c r="D135" s="1" t="s">
        <v>2619</v>
      </c>
      <c r="E135" s="1" t="s">
        <v>2618</v>
      </c>
      <c r="F135" s="1">
        <v>26.73</v>
      </c>
    </row>
    <row r="136" spans="1:6" x14ac:dyDescent="0.2">
      <c r="A136" s="1" t="s">
        <v>1720</v>
      </c>
      <c r="B136" s="1" t="s">
        <v>1320</v>
      </c>
      <c r="C136" s="1" t="s">
        <v>1314</v>
      </c>
      <c r="D136" s="1" t="s">
        <v>2332</v>
      </c>
      <c r="E136" s="1" t="s">
        <v>2331</v>
      </c>
      <c r="F136" s="1">
        <v>1.02</v>
      </c>
    </row>
    <row r="137" spans="1:6" x14ac:dyDescent="0.2">
      <c r="A137" s="1" t="s">
        <v>1723</v>
      </c>
      <c r="B137" s="1" t="s">
        <v>1320</v>
      </c>
      <c r="C137" s="1" t="s">
        <v>1314</v>
      </c>
      <c r="D137" s="1" t="s">
        <v>2282</v>
      </c>
      <c r="E137" s="1" t="s">
        <v>2281</v>
      </c>
      <c r="F137" s="1">
        <v>28.22</v>
      </c>
    </row>
    <row r="138" spans="1:6" x14ac:dyDescent="0.2">
      <c r="A138" s="1" t="s">
        <v>1726</v>
      </c>
      <c r="B138" s="1" t="s">
        <v>1320</v>
      </c>
      <c r="C138" s="1" t="s">
        <v>1314</v>
      </c>
      <c r="D138" s="1" t="s">
        <v>2391</v>
      </c>
      <c r="E138" s="1" t="s">
        <v>2390</v>
      </c>
      <c r="F138" s="1">
        <v>54.2</v>
      </c>
    </row>
    <row r="139" spans="1:6" x14ac:dyDescent="0.2">
      <c r="A139" s="1" t="s">
        <v>70</v>
      </c>
      <c r="B139" s="1" t="s">
        <v>1313</v>
      </c>
      <c r="C139" s="1" t="s">
        <v>1714</v>
      </c>
      <c r="D139" s="1" t="s">
        <v>71</v>
      </c>
      <c r="E139" s="1" t="s">
        <v>72</v>
      </c>
      <c r="F139" s="1">
        <v>14.42</v>
      </c>
    </row>
    <row r="140" spans="1:6" x14ac:dyDescent="0.2">
      <c r="A140" s="1" t="s">
        <v>76</v>
      </c>
      <c r="B140" s="1" t="s">
        <v>1313</v>
      </c>
      <c r="C140" s="1" t="s">
        <v>1714</v>
      </c>
      <c r="D140" s="1" t="s">
        <v>77</v>
      </c>
      <c r="E140" s="1" t="s">
        <v>78</v>
      </c>
      <c r="F140" s="1">
        <v>14.6</v>
      </c>
    </row>
    <row r="141" spans="1:6" x14ac:dyDescent="0.2">
      <c r="A141" s="1" t="s">
        <v>86</v>
      </c>
      <c r="B141" s="1" t="s">
        <v>1313</v>
      </c>
      <c r="C141" s="1" t="s">
        <v>1714</v>
      </c>
      <c r="D141" s="1" t="s">
        <v>87</v>
      </c>
      <c r="E141" s="1" t="s">
        <v>88</v>
      </c>
      <c r="F141" s="1">
        <v>4.79</v>
      </c>
    </row>
    <row r="142" spans="1:6" x14ac:dyDescent="0.2">
      <c r="A142" s="1" t="s">
        <v>1733</v>
      </c>
      <c r="B142" s="1" t="s">
        <v>1320</v>
      </c>
      <c r="C142" s="1" t="s">
        <v>1314</v>
      </c>
      <c r="D142" s="1" t="s">
        <v>2251</v>
      </c>
      <c r="E142" s="1" t="s">
        <v>2250</v>
      </c>
      <c r="F142" s="1">
        <v>9.66</v>
      </c>
    </row>
    <row r="143" spans="1:6" x14ac:dyDescent="0.2">
      <c r="A143" s="1" t="s">
        <v>1736</v>
      </c>
      <c r="B143" s="1" t="s">
        <v>1320</v>
      </c>
      <c r="C143" s="1" t="s">
        <v>1314</v>
      </c>
      <c r="D143" s="1" t="s">
        <v>2491</v>
      </c>
      <c r="E143" s="1" t="s">
        <v>2490</v>
      </c>
      <c r="F143" s="1">
        <v>30.4</v>
      </c>
    </row>
    <row r="144" spans="1:6" x14ac:dyDescent="0.2">
      <c r="A144" s="1" t="s">
        <v>1739</v>
      </c>
      <c r="B144" s="1" t="s">
        <v>1320</v>
      </c>
      <c r="C144" s="1" t="s">
        <v>1314</v>
      </c>
      <c r="D144" s="1" t="s">
        <v>2599</v>
      </c>
      <c r="E144" s="1" t="s">
        <v>2598</v>
      </c>
      <c r="F144" s="1">
        <v>39.409999999999997</v>
      </c>
    </row>
    <row r="145" spans="1:6" x14ac:dyDescent="0.2">
      <c r="A145" s="1" t="s">
        <v>97</v>
      </c>
      <c r="B145" s="1" t="s">
        <v>1313</v>
      </c>
      <c r="C145" s="1" t="s">
        <v>1714</v>
      </c>
      <c r="D145" s="1" t="s">
        <v>98</v>
      </c>
      <c r="E145" s="1" t="s">
        <v>99</v>
      </c>
      <c r="F145" s="1">
        <v>40.270000000000003</v>
      </c>
    </row>
    <row r="146" spans="1:6" x14ac:dyDescent="0.2">
      <c r="A146" s="1" t="s">
        <v>896</v>
      </c>
      <c r="B146" s="1" t="s">
        <v>1313</v>
      </c>
      <c r="C146" s="1" t="s">
        <v>1314</v>
      </c>
      <c r="D146" s="1" t="s">
        <v>2480</v>
      </c>
      <c r="E146" s="1" t="s">
        <v>897</v>
      </c>
      <c r="F146" s="1">
        <v>12.95</v>
      </c>
    </row>
    <row r="147" spans="1:6" x14ac:dyDescent="0.2">
      <c r="A147" s="1" t="s">
        <v>103</v>
      </c>
      <c r="B147" s="1" t="s">
        <v>1313</v>
      </c>
      <c r="C147" s="1" t="s">
        <v>1714</v>
      </c>
      <c r="D147" s="1" t="s">
        <v>104</v>
      </c>
      <c r="E147" s="1" t="s">
        <v>105</v>
      </c>
      <c r="F147" s="1">
        <v>38.06</v>
      </c>
    </row>
    <row r="148" spans="1:6" x14ac:dyDescent="0.2">
      <c r="A148" s="1" t="s">
        <v>1746</v>
      </c>
      <c r="B148" s="1" t="s">
        <v>1320</v>
      </c>
      <c r="C148" s="1" t="s">
        <v>1314</v>
      </c>
      <c r="D148" s="1" t="s">
        <v>2209</v>
      </c>
      <c r="E148" s="1" t="s">
        <v>2208</v>
      </c>
      <c r="F148" s="1">
        <v>69.38</v>
      </c>
    </row>
    <row r="149" spans="1:6" x14ac:dyDescent="0.2">
      <c r="A149" s="1" t="s">
        <v>1749</v>
      </c>
      <c r="B149" s="1" t="s">
        <v>1320</v>
      </c>
      <c r="C149" s="1" t="s">
        <v>1314</v>
      </c>
      <c r="D149" s="1" t="s">
        <v>2207</v>
      </c>
      <c r="E149" s="1" t="s">
        <v>2206</v>
      </c>
      <c r="F149" s="1">
        <v>62.58</v>
      </c>
    </row>
    <row r="150" spans="1:6" x14ac:dyDescent="0.2">
      <c r="A150" s="1" t="s">
        <v>1752</v>
      </c>
      <c r="B150" s="1" t="s">
        <v>1320</v>
      </c>
      <c r="C150" s="1" t="s">
        <v>1314</v>
      </c>
      <c r="D150" s="1" t="s">
        <v>2471</v>
      </c>
      <c r="E150" s="1" t="s">
        <v>2470</v>
      </c>
      <c r="F150" s="1">
        <v>12.24</v>
      </c>
    </row>
    <row r="151" spans="1:6" x14ac:dyDescent="0.2">
      <c r="A151" s="1" t="s">
        <v>109</v>
      </c>
      <c r="B151" s="1" t="s">
        <v>1313</v>
      </c>
      <c r="C151" s="1" t="s">
        <v>1714</v>
      </c>
      <c r="D151" s="1" t="s">
        <v>110</v>
      </c>
      <c r="E151" s="1" t="s">
        <v>111</v>
      </c>
      <c r="F151" s="1">
        <v>21.44</v>
      </c>
    </row>
    <row r="152" spans="1:6" x14ac:dyDescent="0.2">
      <c r="A152" s="1" t="s">
        <v>119</v>
      </c>
      <c r="B152" s="1" t="s">
        <v>1313</v>
      </c>
      <c r="C152" s="1" t="s">
        <v>1714</v>
      </c>
      <c r="D152" s="1" t="s">
        <v>120</v>
      </c>
      <c r="E152" s="1" t="s">
        <v>121</v>
      </c>
      <c r="F152" s="1">
        <v>35.07</v>
      </c>
    </row>
    <row r="153" spans="1:6" x14ac:dyDescent="0.2">
      <c r="A153" s="1" t="s">
        <v>1757</v>
      </c>
      <c r="B153" s="1" t="s">
        <v>1320</v>
      </c>
      <c r="C153" s="1" t="s">
        <v>1314</v>
      </c>
      <c r="D153" s="1" t="s">
        <v>2454</v>
      </c>
      <c r="E153" s="1" t="s">
        <v>2453</v>
      </c>
      <c r="F153" s="1">
        <v>26.58</v>
      </c>
    </row>
    <row r="154" spans="1:6" x14ac:dyDescent="0.2">
      <c r="A154" s="1" t="s">
        <v>1760</v>
      </c>
      <c r="B154" s="1" t="s">
        <v>1320</v>
      </c>
      <c r="C154" s="1" t="s">
        <v>1314</v>
      </c>
      <c r="D154" s="1" t="s">
        <v>2205</v>
      </c>
      <c r="E154" s="1" t="s">
        <v>2204</v>
      </c>
      <c r="F154" s="1">
        <v>38.03</v>
      </c>
    </row>
    <row r="155" spans="1:6" x14ac:dyDescent="0.2">
      <c r="A155" s="1" t="s">
        <v>1763</v>
      </c>
      <c r="B155" s="1" t="s">
        <v>1320</v>
      </c>
      <c r="C155" s="1" t="s">
        <v>1314</v>
      </c>
      <c r="D155" s="1" t="s">
        <v>2304</v>
      </c>
      <c r="E155" s="1" t="s">
        <v>2303</v>
      </c>
      <c r="F155" s="1">
        <v>42.59</v>
      </c>
    </row>
    <row r="156" spans="1:6" x14ac:dyDescent="0.2">
      <c r="A156" s="1" t="s">
        <v>1766</v>
      </c>
      <c r="B156" s="1" t="s">
        <v>1320</v>
      </c>
      <c r="C156" s="1" t="s">
        <v>1314</v>
      </c>
      <c r="D156" s="1" t="s">
        <v>2336</v>
      </c>
      <c r="E156" s="1" t="s">
        <v>2335</v>
      </c>
      <c r="F156" s="1">
        <v>6.7</v>
      </c>
    </row>
    <row r="157" spans="1:6" x14ac:dyDescent="0.2">
      <c r="A157" s="1" t="s">
        <v>851</v>
      </c>
      <c r="B157" s="1" t="s">
        <v>1313</v>
      </c>
      <c r="C157" s="1" t="s">
        <v>1314</v>
      </c>
      <c r="D157" s="1" t="s">
        <v>2633</v>
      </c>
      <c r="E157" s="1" t="s">
        <v>852</v>
      </c>
      <c r="F157" s="1">
        <v>27.76</v>
      </c>
    </row>
    <row r="158" spans="1:6" x14ac:dyDescent="0.2">
      <c r="A158" s="1" t="s">
        <v>130</v>
      </c>
      <c r="B158" s="1" t="s">
        <v>1713</v>
      </c>
      <c r="C158" s="1" t="s">
        <v>1714</v>
      </c>
      <c r="D158" s="1" t="s">
        <v>131</v>
      </c>
      <c r="E158" s="1" t="s">
        <v>132</v>
      </c>
      <c r="F158" s="1">
        <v>25.31</v>
      </c>
    </row>
    <row r="159" spans="1:6" x14ac:dyDescent="0.2">
      <c r="A159" s="1" t="s">
        <v>139</v>
      </c>
      <c r="B159" s="1" t="s">
        <v>1713</v>
      </c>
      <c r="C159" s="1" t="s">
        <v>1714</v>
      </c>
      <c r="D159" s="1" t="s">
        <v>140</v>
      </c>
      <c r="E159" s="1" t="s">
        <v>141</v>
      </c>
      <c r="F159" s="1">
        <v>27.68</v>
      </c>
    </row>
    <row r="160" spans="1:6" x14ac:dyDescent="0.2">
      <c r="A160" s="1" t="s">
        <v>856</v>
      </c>
      <c r="B160" s="1" t="s">
        <v>1313</v>
      </c>
      <c r="C160" s="1" t="s">
        <v>1314</v>
      </c>
      <c r="D160" s="1" t="s">
        <v>2455</v>
      </c>
      <c r="E160" s="1" t="s">
        <v>857</v>
      </c>
      <c r="F160" s="1">
        <v>15.12</v>
      </c>
    </row>
    <row r="161" spans="1:6" x14ac:dyDescent="0.2">
      <c r="A161" s="1" t="s">
        <v>144</v>
      </c>
      <c r="B161" s="1" t="s">
        <v>1313</v>
      </c>
      <c r="C161" s="1" t="s">
        <v>1714</v>
      </c>
      <c r="D161" s="1" t="s">
        <v>145</v>
      </c>
      <c r="E161" s="1" t="s">
        <v>146</v>
      </c>
      <c r="F161" s="1">
        <v>16.71</v>
      </c>
    </row>
    <row r="162" spans="1:6" x14ac:dyDescent="0.2">
      <c r="A162" s="1" t="s">
        <v>160</v>
      </c>
      <c r="B162" s="1" t="s">
        <v>1313</v>
      </c>
      <c r="C162" s="1" t="s">
        <v>1714</v>
      </c>
      <c r="D162" s="1" t="s">
        <v>161</v>
      </c>
      <c r="E162" s="1" t="s">
        <v>162</v>
      </c>
      <c r="F162" s="1">
        <v>6.65</v>
      </c>
    </row>
    <row r="163" spans="1:6" x14ac:dyDescent="0.2">
      <c r="A163" s="1" t="s">
        <v>1778</v>
      </c>
      <c r="B163" s="1" t="s">
        <v>1320</v>
      </c>
      <c r="C163" s="1" t="s">
        <v>1314</v>
      </c>
      <c r="D163" s="1" t="s">
        <v>2446</v>
      </c>
      <c r="E163" s="1" t="s">
        <v>2445</v>
      </c>
      <c r="F163" s="1">
        <v>5.84</v>
      </c>
    </row>
    <row r="164" spans="1:6" x14ac:dyDescent="0.2">
      <c r="A164" s="1" t="s">
        <v>1781</v>
      </c>
      <c r="B164" s="1" t="s">
        <v>1320</v>
      </c>
      <c r="C164" s="1" t="s">
        <v>1314</v>
      </c>
      <c r="D164" s="1" t="s">
        <v>2421</v>
      </c>
      <c r="E164" s="1" t="s">
        <v>2420</v>
      </c>
      <c r="F164" s="1">
        <v>49.61</v>
      </c>
    </row>
    <row r="165" spans="1:6" x14ac:dyDescent="0.2">
      <c r="A165" s="1" t="s">
        <v>1784</v>
      </c>
      <c r="B165" s="1" t="s">
        <v>1320</v>
      </c>
      <c r="C165" s="1" t="s">
        <v>1314</v>
      </c>
      <c r="D165" s="1" t="s">
        <v>2286</v>
      </c>
      <c r="E165" s="1" t="s">
        <v>2285</v>
      </c>
      <c r="F165" s="1">
        <v>78.97</v>
      </c>
    </row>
    <row r="166" spans="1:6" x14ac:dyDescent="0.2">
      <c r="A166" s="1" t="s">
        <v>166</v>
      </c>
      <c r="B166" s="1" t="s">
        <v>1313</v>
      </c>
      <c r="C166" s="1" t="s">
        <v>1714</v>
      </c>
      <c r="D166" s="1" t="s">
        <v>167</v>
      </c>
      <c r="E166" s="1" t="s">
        <v>168</v>
      </c>
      <c r="F166" s="1">
        <v>4.17</v>
      </c>
    </row>
    <row r="167" spans="1:6" x14ac:dyDescent="0.2">
      <c r="A167" s="1" t="s">
        <v>172</v>
      </c>
      <c r="B167" s="1" t="s">
        <v>1313</v>
      </c>
      <c r="C167" s="1" t="s">
        <v>1714</v>
      </c>
      <c r="D167" s="1" t="s">
        <v>173</v>
      </c>
      <c r="E167" s="1" t="s">
        <v>174</v>
      </c>
      <c r="F167" s="1">
        <v>35.17</v>
      </c>
    </row>
    <row r="168" spans="1:6" x14ac:dyDescent="0.2">
      <c r="A168" s="1" t="s">
        <v>183</v>
      </c>
      <c r="B168" s="1" t="s">
        <v>1313</v>
      </c>
      <c r="C168" s="1" t="s">
        <v>1714</v>
      </c>
      <c r="D168" s="1" t="s">
        <v>184</v>
      </c>
      <c r="E168" s="1" t="s">
        <v>185</v>
      </c>
      <c r="F168" s="1">
        <v>8.56</v>
      </c>
    </row>
    <row r="169" spans="1:6" x14ac:dyDescent="0.2">
      <c r="A169" s="1" t="s">
        <v>1790</v>
      </c>
      <c r="B169" s="1" t="s">
        <v>1320</v>
      </c>
      <c r="C169" s="1" t="s">
        <v>1314</v>
      </c>
      <c r="D169" s="1" t="s">
        <v>2320</v>
      </c>
      <c r="E169" s="1" t="s">
        <v>2319</v>
      </c>
      <c r="F169" s="1">
        <v>0.8</v>
      </c>
    </row>
    <row r="170" spans="1:6" x14ac:dyDescent="0.2">
      <c r="A170" s="1" t="s">
        <v>1793</v>
      </c>
      <c r="B170" s="1" t="s">
        <v>1320</v>
      </c>
      <c r="C170" s="1" t="s">
        <v>1314</v>
      </c>
      <c r="D170" s="1" t="s">
        <v>2439</v>
      </c>
      <c r="E170" s="1" t="s">
        <v>2438</v>
      </c>
      <c r="F170" s="1">
        <v>12.79</v>
      </c>
    </row>
    <row r="171" spans="1:6" x14ac:dyDescent="0.2">
      <c r="A171" s="1" t="s">
        <v>808</v>
      </c>
      <c r="B171" s="1" t="s">
        <v>1313</v>
      </c>
      <c r="C171" s="1" t="s">
        <v>1314</v>
      </c>
      <c r="D171" s="1" t="s">
        <v>2560</v>
      </c>
      <c r="E171" s="1" t="s">
        <v>809</v>
      </c>
      <c r="F171" s="1">
        <v>52.1</v>
      </c>
    </row>
    <row r="172" spans="1:6" x14ac:dyDescent="0.2">
      <c r="A172" s="1" t="s">
        <v>189</v>
      </c>
      <c r="B172" s="1" t="s">
        <v>1313</v>
      </c>
      <c r="C172" s="1" t="s">
        <v>1714</v>
      </c>
      <c r="D172" s="1" t="s">
        <v>190</v>
      </c>
      <c r="E172" s="1" t="s">
        <v>191</v>
      </c>
      <c r="F172" s="1">
        <v>25.28</v>
      </c>
    </row>
    <row r="173" spans="1:6" x14ac:dyDescent="0.2">
      <c r="A173" s="1" t="s">
        <v>1798</v>
      </c>
      <c r="B173" s="1" t="s">
        <v>1320</v>
      </c>
      <c r="C173" s="1" t="s">
        <v>1314</v>
      </c>
      <c r="D173" s="1" t="s">
        <v>2292</v>
      </c>
      <c r="E173" s="1" t="s">
        <v>2291</v>
      </c>
      <c r="F173" s="1">
        <v>53.84</v>
      </c>
    </row>
    <row r="174" spans="1:6" x14ac:dyDescent="0.2">
      <c r="A174" s="1" t="s">
        <v>1801</v>
      </c>
      <c r="B174" s="1" t="s">
        <v>1320</v>
      </c>
      <c r="C174" s="1" t="s">
        <v>1314</v>
      </c>
      <c r="D174" s="1" t="s">
        <v>2346</v>
      </c>
      <c r="E174" s="1" t="s">
        <v>2345</v>
      </c>
      <c r="F174" s="1">
        <v>28.61</v>
      </c>
    </row>
    <row r="175" spans="1:6" x14ac:dyDescent="0.2">
      <c r="A175" s="1" t="s">
        <v>200</v>
      </c>
      <c r="B175" s="1" t="s">
        <v>1313</v>
      </c>
      <c r="C175" s="1" t="s">
        <v>1714</v>
      </c>
      <c r="D175" s="1" t="s">
        <v>201</v>
      </c>
      <c r="E175" s="1" t="s">
        <v>202</v>
      </c>
      <c r="F175" s="1">
        <v>30.43</v>
      </c>
    </row>
    <row r="176" spans="1:6" x14ac:dyDescent="0.2">
      <c r="A176" s="1" t="s">
        <v>210</v>
      </c>
      <c r="B176" s="1" t="s">
        <v>1313</v>
      </c>
      <c r="C176" s="1" t="s">
        <v>1714</v>
      </c>
      <c r="D176" s="1" t="s">
        <v>211</v>
      </c>
      <c r="E176" s="1" t="s">
        <v>212</v>
      </c>
      <c r="F176" s="1">
        <v>50.96</v>
      </c>
    </row>
    <row r="177" spans="1:6" x14ac:dyDescent="0.2">
      <c r="A177" s="1" t="s">
        <v>221</v>
      </c>
      <c r="B177" s="1" t="s">
        <v>1313</v>
      </c>
      <c r="C177" s="1" t="s">
        <v>1714</v>
      </c>
      <c r="D177" s="1" t="s">
        <v>2353</v>
      </c>
      <c r="E177" s="1" t="s">
        <v>222</v>
      </c>
      <c r="F177" s="1">
        <v>29.25</v>
      </c>
    </row>
    <row r="178" spans="1:6" x14ac:dyDescent="0.2">
      <c r="A178" s="1" t="s">
        <v>226</v>
      </c>
      <c r="B178" s="1" t="s">
        <v>1313</v>
      </c>
      <c r="C178" s="1" t="s">
        <v>1714</v>
      </c>
      <c r="D178" s="1" t="s">
        <v>227</v>
      </c>
      <c r="E178" s="1" t="s">
        <v>228</v>
      </c>
      <c r="F178" s="1">
        <v>27.74</v>
      </c>
    </row>
    <row r="179" spans="1:6" x14ac:dyDescent="0.2">
      <c r="A179" s="1" t="s">
        <v>1816</v>
      </c>
      <c r="B179" s="1" t="s">
        <v>1320</v>
      </c>
      <c r="C179" s="1" t="s">
        <v>1314</v>
      </c>
      <c r="D179" s="1" t="s">
        <v>2550</v>
      </c>
      <c r="E179" s="1" t="s">
        <v>2549</v>
      </c>
      <c r="F179" s="1">
        <v>33.92</v>
      </c>
    </row>
    <row r="180" spans="1:6" x14ac:dyDescent="0.2">
      <c r="A180" s="1" t="s">
        <v>1821</v>
      </c>
      <c r="B180" s="1" t="s">
        <v>1320</v>
      </c>
      <c r="C180" s="1" t="s">
        <v>1314</v>
      </c>
      <c r="D180" s="1" t="s">
        <v>2256</v>
      </c>
      <c r="E180" s="1" t="s">
        <v>2255</v>
      </c>
      <c r="F180" s="1">
        <v>23.59</v>
      </c>
    </row>
    <row r="181" spans="1:6" x14ac:dyDescent="0.2">
      <c r="A181" s="1" t="s">
        <v>1824</v>
      </c>
      <c r="B181" s="1" t="s">
        <v>1320</v>
      </c>
      <c r="C181" s="1" t="s">
        <v>1314</v>
      </c>
      <c r="D181" s="1" t="s">
        <v>2368</v>
      </c>
      <c r="E181" s="1" t="s">
        <v>2367</v>
      </c>
      <c r="F181" s="1">
        <v>83.99</v>
      </c>
    </row>
    <row r="182" spans="1:6" x14ac:dyDescent="0.2">
      <c r="A182" s="1" t="s">
        <v>255</v>
      </c>
      <c r="B182" s="1" t="s">
        <v>1313</v>
      </c>
      <c r="C182" s="1" t="s">
        <v>1714</v>
      </c>
      <c r="D182" s="1" t="s">
        <v>256</v>
      </c>
      <c r="E182" s="1" t="s">
        <v>257</v>
      </c>
      <c r="F182" s="1">
        <v>28.63</v>
      </c>
    </row>
    <row r="183" spans="1:6" x14ac:dyDescent="0.2">
      <c r="A183" s="1" t="s">
        <v>1828</v>
      </c>
      <c r="B183" s="1" t="s">
        <v>1320</v>
      </c>
      <c r="C183" s="1" t="s">
        <v>1314</v>
      </c>
      <c r="D183" s="1" t="s">
        <v>2370</v>
      </c>
      <c r="E183" s="1" t="s">
        <v>2369</v>
      </c>
      <c r="F183" s="1">
        <v>41.53</v>
      </c>
    </row>
    <row r="184" spans="1:6" x14ac:dyDescent="0.2">
      <c r="A184" s="1" t="s">
        <v>272</v>
      </c>
      <c r="B184" s="1" t="s">
        <v>1313</v>
      </c>
      <c r="C184" s="1" t="s">
        <v>1714</v>
      </c>
      <c r="D184" s="1" t="s">
        <v>273</v>
      </c>
      <c r="E184" s="1" t="s">
        <v>274</v>
      </c>
      <c r="F184" s="1">
        <v>43.82</v>
      </c>
    </row>
    <row r="185" spans="1:6" x14ac:dyDescent="0.2">
      <c r="A185" s="1" t="s">
        <v>292</v>
      </c>
      <c r="B185" s="1" t="s">
        <v>1313</v>
      </c>
      <c r="C185" s="1" t="s">
        <v>1714</v>
      </c>
      <c r="D185" s="1" t="s">
        <v>293</v>
      </c>
      <c r="E185" s="1" t="s">
        <v>294</v>
      </c>
      <c r="F185" s="1">
        <v>30.76</v>
      </c>
    </row>
    <row r="186" spans="1:6" x14ac:dyDescent="0.2">
      <c r="A186" s="1" t="s">
        <v>1835</v>
      </c>
      <c r="B186" s="1" t="s">
        <v>1320</v>
      </c>
      <c r="C186" s="1" t="s">
        <v>1314</v>
      </c>
      <c r="D186" s="1" t="s">
        <v>2408</v>
      </c>
      <c r="E186" s="1" t="s">
        <v>2407</v>
      </c>
      <c r="F186" s="1">
        <v>13.53</v>
      </c>
    </row>
    <row r="187" spans="1:6" x14ac:dyDescent="0.2">
      <c r="A187" s="1" t="s">
        <v>823</v>
      </c>
      <c r="B187" s="1" t="s">
        <v>1313</v>
      </c>
      <c r="C187" s="1" t="s">
        <v>1314</v>
      </c>
      <c r="D187" s="1" t="s">
        <v>2417</v>
      </c>
      <c r="E187" s="1" t="s">
        <v>824</v>
      </c>
      <c r="F187" s="1">
        <v>20.010000000000002</v>
      </c>
    </row>
    <row r="188" spans="1:6" x14ac:dyDescent="0.2">
      <c r="A188" s="1" t="s">
        <v>316</v>
      </c>
      <c r="B188" s="1" t="s">
        <v>1313</v>
      </c>
      <c r="C188" s="1" t="s">
        <v>1714</v>
      </c>
      <c r="D188" s="1" t="s">
        <v>317</v>
      </c>
      <c r="E188" s="1" t="s">
        <v>318</v>
      </c>
      <c r="F188" s="1">
        <v>19.010000000000002</v>
      </c>
    </row>
    <row r="189" spans="1:6" x14ac:dyDescent="0.2">
      <c r="A189" s="1" t="s">
        <v>332</v>
      </c>
      <c r="B189" s="1" t="s">
        <v>1313</v>
      </c>
      <c r="C189" s="1" t="s">
        <v>1714</v>
      </c>
      <c r="D189" s="1" t="s">
        <v>333</v>
      </c>
      <c r="E189" s="1" t="s">
        <v>334</v>
      </c>
      <c r="F189" s="1">
        <v>57.08</v>
      </c>
    </row>
    <row r="190" spans="1:6" x14ac:dyDescent="0.2">
      <c r="A190" s="1" t="s">
        <v>343</v>
      </c>
      <c r="B190" s="1" t="s">
        <v>1313</v>
      </c>
      <c r="C190" s="1" t="s">
        <v>1714</v>
      </c>
      <c r="D190" s="1" t="s">
        <v>344</v>
      </c>
      <c r="E190" s="1" t="s">
        <v>345</v>
      </c>
      <c r="F190" s="1">
        <v>67.23</v>
      </c>
    </row>
    <row r="191" spans="1:6" x14ac:dyDescent="0.2">
      <c r="A191" s="1" t="s">
        <v>354</v>
      </c>
      <c r="B191" s="1" t="s">
        <v>1313</v>
      </c>
      <c r="C191" s="1" t="s">
        <v>1714</v>
      </c>
      <c r="D191" s="1" t="s">
        <v>355</v>
      </c>
      <c r="E191" s="1" t="s">
        <v>356</v>
      </c>
      <c r="F191" s="1">
        <v>39.79</v>
      </c>
    </row>
    <row r="192" spans="1:6" x14ac:dyDescent="0.2">
      <c r="A192" s="1" t="s">
        <v>1846</v>
      </c>
      <c r="B192" s="1" t="s">
        <v>1320</v>
      </c>
      <c r="C192" s="1" t="s">
        <v>1314</v>
      </c>
      <c r="D192" s="1" t="s">
        <v>2258</v>
      </c>
      <c r="E192" s="1" t="s">
        <v>2257</v>
      </c>
      <c r="F192" s="1">
        <v>28.4</v>
      </c>
    </row>
    <row r="193" spans="1:6" x14ac:dyDescent="0.2">
      <c r="A193" s="1" t="s">
        <v>1850</v>
      </c>
      <c r="B193" s="1" t="s">
        <v>1320</v>
      </c>
      <c r="C193" s="1" t="s">
        <v>1314</v>
      </c>
      <c r="D193" s="1" t="s">
        <v>2284</v>
      </c>
      <c r="E193" s="1" t="s">
        <v>2283</v>
      </c>
      <c r="F193" s="1">
        <v>26.1</v>
      </c>
    </row>
    <row r="194" spans="1:6" x14ac:dyDescent="0.2">
      <c r="A194" s="1" t="s">
        <v>369</v>
      </c>
      <c r="B194" s="1" t="s">
        <v>1313</v>
      </c>
      <c r="C194" s="1" t="s">
        <v>1714</v>
      </c>
      <c r="D194" s="1" t="s">
        <v>370</v>
      </c>
      <c r="E194" s="1" t="s">
        <v>371</v>
      </c>
      <c r="F194" s="1">
        <v>2.4300000000000002</v>
      </c>
    </row>
    <row r="195" spans="1:6" x14ac:dyDescent="0.2">
      <c r="A195" s="1" t="s">
        <v>379</v>
      </c>
      <c r="B195" s="1" t="s">
        <v>1313</v>
      </c>
      <c r="C195" s="1" t="s">
        <v>1714</v>
      </c>
      <c r="D195" s="1" t="s">
        <v>380</v>
      </c>
      <c r="E195" s="1" t="s">
        <v>381</v>
      </c>
      <c r="F195" s="1">
        <v>10.02</v>
      </c>
    </row>
    <row r="196" spans="1:6" x14ac:dyDescent="0.2">
      <c r="A196" s="1" t="s">
        <v>1856</v>
      </c>
      <c r="B196" s="1" t="s">
        <v>1320</v>
      </c>
      <c r="C196" s="1" t="s">
        <v>1314</v>
      </c>
      <c r="D196" s="1" t="s">
        <v>2290</v>
      </c>
      <c r="E196" s="1" t="s">
        <v>2289</v>
      </c>
      <c r="F196" s="1">
        <v>17.239999999999998</v>
      </c>
    </row>
    <row r="197" spans="1:6" x14ac:dyDescent="0.2">
      <c r="A197" s="1" t="s">
        <v>1859</v>
      </c>
      <c r="B197" s="1" t="s">
        <v>1320</v>
      </c>
      <c r="C197" s="1" t="s">
        <v>1314</v>
      </c>
      <c r="D197" s="1" t="s">
        <v>2437</v>
      </c>
      <c r="E197" s="1" t="s">
        <v>2436</v>
      </c>
      <c r="F197" s="1">
        <v>53.74</v>
      </c>
    </row>
    <row r="198" spans="1:6" x14ac:dyDescent="0.2">
      <c r="A198" s="1" t="s">
        <v>390</v>
      </c>
      <c r="B198" s="1" t="s">
        <v>1313</v>
      </c>
      <c r="C198" s="1" t="s">
        <v>1714</v>
      </c>
      <c r="D198" s="1" t="s">
        <v>391</v>
      </c>
      <c r="E198" s="1" t="s">
        <v>392</v>
      </c>
      <c r="F198" s="1">
        <v>67.959999999999994</v>
      </c>
    </row>
    <row r="199" spans="1:6" x14ac:dyDescent="0.2">
      <c r="A199" s="1" t="s">
        <v>946</v>
      </c>
      <c r="B199" s="1" t="s">
        <v>1313</v>
      </c>
      <c r="C199" s="1" t="s">
        <v>1314</v>
      </c>
      <c r="D199" s="1" t="s">
        <v>2639</v>
      </c>
      <c r="E199" s="1" t="s">
        <v>947</v>
      </c>
      <c r="F199" s="1">
        <v>10.66</v>
      </c>
    </row>
    <row r="200" spans="1:6" x14ac:dyDescent="0.2">
      <c r="A200" s="1" t="s">
        <v>396</v>
      </c>
      <c r="B200" s="1" t="s">
        <v>1313</v>
      </c>
      <c r="C200" s="1" t="s">
        <v>1714</v>
      </c>
      <c r="D200" s="1" t="s">
        <v>397</v>
      </c>
      <c r="E200" s="1" t="s">
        <v>398</v>
      </c>
      <c r="F200" s="1">
        <v>46.13</v>
      </c>
    </row>
    <row r="201" spans="1:6" x14ac:dyDescent="0.2">
      <c r="A201" s="1" t="s">
        <v>936</v>
      </c>
      <c r="B201" s="1" t="s">
        <v>1313</v>
      </c>
      <c r="C201" s="1" t="s">
        <v>1314</v>
      </c>
      <c r="D201" s="1" t="s">
        <v>2385</v>
      </c>
      <c r="E201" s="1" t="s">
        <v>937</v>
      </c>
      <c r="F201" s="1">
        <v>6.85</v>
      </c>
    </row>
    <row r="202" spans="1:6" x14ac:dyDescent="0.2">
      <c r="A202" s="1" t="s">
        <v>1866</v>
      </c>
      <c r="B202" s="1" t="s">
        <v>1320</v>
      </c>
      <c r="C202" s="1" t="s">
        <v>1314</v>
      </c>
      <c r="D202" s="1" t="s">
        <v>2264</v>
      </c>
      <c r="E202" s="1" t="s">
        <v>2263</v>
      </c>
      <c r="F202" s="1">
        <v>11.76</v>
      </c>
    </row>
    <row r="203" spans="1:6" x14ac:dyDescent="0.2">
      <c r="A203" s="1" t="s">
        <v>402</v>
      </c>
      <c r="B203" s="1" t="s">
        <v>1313</v>
      </c>
      <c r="C203" s="1" t="s">
        <v>1714</v>
      </c>
      <c r="D203" s="1" t="s">
        <v>403</v>
      </c>
      <c r="E203" s="1" t="s">
        <v>404</v>
      </c>
      <c r="F203" s="1">
        <v>35.46</v>
      </c>
    </row>
    <row r="204" spans="1:6" x14ac:dyDescent="0.2">
      <c r="A204" s="1" t="s">
        <v>408</v>
      </c>
      <c r="B204" s="1" t="s">
        <v>1313</v>
      </c>
      <c r="C204" s="1" t="s">
        <v>1714</v>
      </c>
      <c r="D204" s="1" t="s">
        <v>409</v>
      </c>
      <c r="E204" s="1" t="s">
        <v>410</v>
      </c>
      <c r="F204" s="1">
        <v>0.35</v>
      </c>
    </row>
    <row r="205" spans="1:6" x14ac:dyDescent="0.2">
      <c r="A205" s="1" t="s">
        <v>1871</v>
      </c>
      <c r="B205" s="1" t="s">
        <v>1320</v>
      </c>
      <c r="C205" s="1" t="s">
        <v>1314</v>
      </c>
      <c r="D205" s="1" t="s">
        <v>2509</v>
      </c>
      <c r="E205" s="1" t="s">
        <v>2508</v>
      </c>
      <c r="F205" s="1">
        <v>17.41</v>
      </c>
    </row>
    <row r="206" spans="1:6" x14ac:dyDescent="0.2">
      <c r="A206" s="1" t="s">
        <v>414</v>
      </c>
      <c r="B206" s="1" t="s">
        <v>1313</v>
      </c>
      <c r="C206" s="1" t="s">
        <v>1714</v>
      </c>
      <c r="D206" s="1" t="s">
        <v>415</v>
      </c>
      <c r="E206" s="1" t="s">
        <v>416</v>
      </c>
      <c r="F206" s="1">
        <v>60.61</v>
      </c>
    </row>
    <row r="207" spans="1:6" x14ac:dyDescent="0.2">
      <c r="A207" s="1" t="s">
        <v>1876</v>
      </c>
      <c r="B207" s="1" t="s">
        <v>1320</v>
      </c>
      <c r="C207" s="1" t="s">
        <v>1314</v>
      </c>
      <c r="D207" s="1" t="s">
        <v>2249</v>
      </c>
      <c r="E207" s="1" t="s">
        <v>2248</v>
      </c>
      <c r="F207" s="1">
        <v>17.87</v>
      </c>
    </row>
    <row r="208" spans="1:6" x14ac:dyDescent="0.2">
      <c r="A208" s="1" t="s">
        <v>1881</v>
      </c>
      <c r="B208" s="1" t="s">
        <v>1320</v>
      </c>
      <c r="C208" s="1" t="s">
        <v>1314</v>
      </c>
      <c r="D208" s="1" t="s">
        <v>2230</v>
      </c>
      <c r="E208" s="1" t="s">
        <v>2229</v>
      </c>
      <c r="F208" s="1">
        <v>24.47</v>
      </c>
    </row>
    <row r="209" spans="1:6" x14ac:dyDescent="0.2">
      <c r="A209" s="1" t="s">
        <v>449</v>
      </c>
      <c r="B209" s="1" t="s">
        <v>1313</v>
      </c>
      <c r="C209" s="1" t="s">
        <v>1714</v>
      </c>
      <c r="D209" s="1" t="s">
        <v>450</v>
      </c>
      <c r="E209" s="1" t="s">
        <v>451</v>
      </c>
      <c r="F209" s="1">
        <v>3.49</v>
      </c>
    </row>
    <row r="210" spans="1:6" x14ac:dyDescent="0.2">
      <c r="A210" s="1" t="s">
        <v>1885</v>
      </c>
      <c r="B210" s="1" t="s">
        <v>1320</v>
      </c>
      <c r="C210" s="1" t="s">
        <v>1314</v>
      </c>
      <c r="D210" s="1" t="s">
        <v>2477</v>
      </c>
      <c r="E210" s="1" t="s">
        <v>2476</v>
      </c>
      <c r="F210" s="1">
        <v>10.01</v>
      </c>
    </row>
    <row r="211" spans="1:6" x14ac:dyDescent="0.2">
      <c r="A211" s="1" t="s">
        <v>460</v>
      </c>
      <c r="B211" s="1" t="s">
        <v>1313</v>
      </c>
      <c r="C211" s="1" t="s">
        <v>1714</v>
      </c>
      <c r="D211" s="1" t="s">
        <v>461</v>
      </c>
      <c r="E211" s="1" t="s">
        <v>462</v>
      </c>
      <c r="F211" s="1">
        <v>34.340000000000003</v>
      </c>
    </row>
    <row r="212" spans="1:6" x14ac:dyDescent="0.2">
      <c r="A212" s="1" t="s">
        <v>1889</v>
      </c>
      <c r="B212" s="1" t="s">
        <v>1320</v>
      </c>
      <c r="C212" s="1" t="s">
        <v>1314</v>
      </c>
      <c r="D212" s="1" t="s">
        <v>2597</v>
      </c>
      <c r="E212" s="1" t="s">
        <v>2596</v>
      </c>
      <c r="F212" s="1">
        <v>19.45</v>
      </c>
    </row>
    <row r="213" spans="1:6" x14ac:dyDescent="0.2">
      <c r="A213" s="1" t="s">
        <v>466</v>
      </c>
      <c r="B213" s="1" t="s">
        <v>1313</v>
      </c>
      <c r="C213" s="1" t="s">
        <v>1714</v>
      </c>
      <c r="D213" s="1" t="s">
        <v>467</v>
      </c>
      <c r="E213" s="1" t="s">
        <v>468</v>
      </c>
      <c r="F213" s="1">
        <v>20.36</v>
      </c>
    </row>
    <row r="214" spans="1:6" x14ac:dyDescent="0.2">
      <c r="A214" s="1" t="s">
        <v>1893</v>
      </c>
      <c r="B214" s="1" t="s">
        <v>1320</v>
      </c>
      <c r="C214" s="1" t="s">
        <v>1314</v>
      </c>
      <c r="D214" s="1" t="s">
        <v>2595</v>
      </c>
      <c r="E214" s="1" t="s">
        <v>2594</v>
      </c>
      <c r="F214" s="1">
        <v>17.309999999999999</v>
      </c>
    </row>
    <row r="215" spans="1:6" x14ac:dyDescent="0.2">
      <c r="A215" s="1" t="s">
        <v>477</v>
      </c>
      <c r="B215" s="1" t="s">
        <v>1313</v>
      </c>
      <c r="C215" s="1" t="s">
        <v>1714</v>
      </c>
      <c r="D215" s="1" t="s">
        <v>478</v>
      </c>
      <c r="E215" s="1" t="s">
        <v>479</v>
      </c>
      <c r="F215" s="1">
        <v>13.08</v>
      </c>
    </row>
    <row r="216" spans="1:6" x14ac:dyDescent="0.2">
      <c r="A216" s="1" t="s">
        <v>1897</v>
      </c>
      <c r="B216" s="1" t="s">
        <v>1320</v>
      </c>
      <c r="C216" s="1" t="s">
        <v>1314</v>
      </c>
      <c r="D216" s="1" t="s">
        <v>2534</v>
      </c>
      <c r="E216" s="1" t="s">
        <v>2533</v>
      </c>
      <c r="F216" s="1">
        <v>17.809999999999999</v>
      </c>
    </row>
    <row r="217" spans="1:6" x14ac:dyDescent="0.2">
      <c r="A217" s="1" t="s">
        <v>483</v>
      </c>
      <c r="B217" s="1" t="s">
        <v>1313</v>
      </c>
      <c r="C217" s="1" t="s">
        <v>1714</v>
      </c>
      <c r="D217" s="1" t="s">
        <v>484</v>
      </c>
      <c r="E217" s="1" t="s">
        <v>485</v>
      </c>
      <c r="F217" s="1">
        <v>22.85</v>
      </c>
    </row>
    <row r="218" spans="1:6" x14ac:dyDescent="0.2">
      <c r="A218" s="1" t="s">
        <v>499</v>
      </c>
      <c r="B218" s="1" t="s">
        <v>1313</v>
      </c>
      <c r="C218" s="1" t="s">
        <v>1714</v>
      </c>
      <c r="D218" s="1" t="s">
        <v>500</v>
      </c>
      <c r="E218" s="1" t="s">
        <v>501</v>
      </c>
      <c r="F218" s="1">
        <v>14.05</v>
      </c>
    </row>
    <row r="219" spans="1:6" x14ac:dyDescent="0.2">
      <c r="A219" s="1" t="s">
        <v>505</v>
      </c>
      <c r="B219" s="1" t="s">
        <v>1313</v>
      </c>
      <c r="C219" s="1" t="s">
        <v>1714</v>
      </c>
      <c r="D219" s="1" t="s">
        <v>2296</v>
      </c>
      <c r="E219" s="1" t="s">
        <v>2295</v>
      </c>
      <c r="F219" s="1">
        <v>40.72</v>
      </c>
    </row>
    <row r="220" spans="1:6" x14ac:dyDescent="0.2">
      <c r="A220" s="1" t="s">
        <v>510</v>
      </c>
      <c r="B220" s="1" t="s">
        <v>1313</v>
      </c>
      <c r="C220" s="1" t="s">
        <v>1714</v>
      </c>
      <c r="D220" s="1" t="s">
        <v>511</v>
      </c>
      <c r="E220" s="1" t="s">
        <v>512</v>
      </c>
      <c r="F220" s="1">
        <v>28.48</v>
      </c>
    </row>
    <row r="221" spans="1:6" x14ac:dyDescent="0.2">
      <c r="A221" s="1" t="s">
        <v>906</v>
      </c>
      <c r="B221" s="1" t="s">
        <v>1313</v>
      </c>
      <c r="C221" s="1" t="s">
        <v>1314</v>
      </c>
      <c r="D221" s="1" t="s">
        <v>2566</v>
      </c>
      <c r="E221" s="1" t="s">
        <v>907</v>
      </c>
      <c r="F221" s="1">
        <v>15.85</v>
      </c>
    </row>
    <row r="222" spans="1:6" x14ac:dyDescent="0.2">
      <c r="A222" s="1" t="s">
        <v>521</v>
      </c>
      <c r="B222" s="1" t="s">
        <v>1313</v>
      </c>
      <c r="C222" s="1" t="s">
        <v>1714</v>
      </c>
      <c r="D222" s="1" t="s">
        <v>522</v>
      </c>
      <c r="E222" s="1" t="s">
        <v>523</v>
      </c>
      <c r="F222" s="1">
        <v>8.85</v>
      </c>
    </row>
    <row r="223" spans="1:6" x14ac:dyDescent="0.2">
      <c r="A223" s="1" t="s">
        <v>527</v>
      </c>
      <c r="B223" s="1" t="s">
        <v>1313</v>
      </c>
      <c r="C223" s="1" t="s">
        <v>1714</v>
      </c>
      <c r="D223" s="1" t="s">
        <v>528</v>
      </c>
      <c r="E223" s="1" t="s">
        <v>529</v>
      </c>
      <c r="F223" s="1">
        <v>1.17</v>
      </c>
    </row>
    <row r="224" spans="1:6" x14ac:dyDescent="0.2">
      <c r="A224" s="1" t="s">
        <v>533</v>
      </c>
      <c r="B224" s="1" t="s">
        <v>1313</v>
      </c>
      <c r="C224" s="1" t="s">
        <v>1714</v>
      </c>
      <c r="D224" s="1" t="s">
        <v>534</v>
      </c>
      <c r="E224" s="1" t="s">
        <v>535</v>
      </c>
      <c r="F224" s="1">
        <v>17.329999999999998</v>
      </c>
    </row>
    <row r="225" spans="1:6" x14ac:dyDescent="0.2">
      <c r="A225" s="1" t="s">
        <v>542</v>
      </c>
      <c r="B225" s="1" t="s">
        <v>1313</v>
      </c>
      <c r="C225" s="1" t="s">
        <v>1714</v>
      </c>
      <c r="D225" s="1" t="s">
        <v>543</v>
      </c>
      <c r="E225" s="1" t="s">
        <v>544</v>
      </c>
      <c r="F225" s="1">
        <v>23.78</v>
      </c>
    </row>
    <row r="226" spans="1:6" x14ac:dyDescent="0.2">
      <c r="A226" s="1" t="s">
        <v>548</v>
      </c>
      <c r="B226" s="1" t="s">
        <v>1313</v>
      </c>
      <c r="C226" s="1" t="s">
        <v>1714</v>
      </c>
      <c r="D226" s="1" t="s">
        <v>549</v>
      </c>
      <c r="E226" s="1" t="s">
        <v>550</v>
      </c>
      <c r="F226" s="1">
        <v>9.1999999999999993</v>
      </c>
    </row>
    <row r="227" spans="1:6" x14ac:dyDescent="0.2">
      <c r="A227" s="1" t="s">
        <v>554</v>
      </c>
      <c r="B227" s="1" t="s">
        <v>1313</v>
      </c>
      <c r="C227" s="1" t="s">
        <v>1714</v>
      </c>
      <c r="D227" s="1" t="s">
        <v>555</v>
      </c>
      <c r="E227" s="1" t="s">
        <v>556</v>
      </c>
      <c r="F227" s="1">
        <v>28.47</v>
      </c>
    </row>
    <row r="228" spans="1:6" x14ac:dyDescent="0.2">
      <c r="A228" s="1" t="s">
        <v>1912</v>
      </c>
      <c r="B228" s="1" t="s">
        <v>1320</v>
      </c>
      <c r="C228" s="1" t="s">
        <v>1314</v>
      </c>
      <c r="D228" s="1" t="s">
        <v>2344</v>
      </c>
      <c r="E228" s="1" t="s">
        <v>2343</v>
      </c>
      <c r="F228" s="1">
        <v>65.92</v>
      </c>
    </row>
    <row r="229" spans="1:6" x14ac:dyDescent="0.2">
      <c r="A229" s="1" t="s">
        <v>1916</v>
      </c>
      <c r="B229" s="1" t="s">
        <v>1320</v>
      </c>
      <c r="C229" s="1" t="s">
        <v>1314</v>
      </c>
      <c r="D229" s="1" t="s">
        <v>2431</v>
      </c>
      <c r="E229" s="1" t="s">
        <v>2430</v>
      </c>
      <c r="F229" s="1">
        <v>13.55</v>
      </c>
    </row>
    <row r="230" spans="1:6" x14ac:dyDescent="0.2">
      <c r="A230" s="1" t="s">
        <v>565</v>
      </c>
      <c r="B230" s="1" t="s">
        <v>1313</v>
      </c>
      <c r="C230" s="1" t="s">
        <v>1714</v>
      </c>
      <c r="D230" s="1" t="s">
        <v>566</v>
      </c>
      <c r="E230" s="1" t="s">
        <v>567</v>
      </c>
      <c r="F230" s="1">
        <v>15.04</v>
      </c>
    </row>
    <row r="231" spans="1:6" x14ac:dyDescent="0.2">
      <c r="A231" s="1" t="s">
        <v>1922</v>
      </c>
      <c r="B231" s="1" t="s">
        <v>1320</v>
      </c>
      <c r="C231" s="1" t="s">
        <v>1314</v>
      </c>
      <c r="D231" s="1" t="s">
        <v>2544</v>
      </c>
      <c r="E231" s="1" t="s">
        <v>2543</v>
      </c>
      <c r="F231" s="1">
        <v>60.95</v>
      </c>
    </row>
    <row r="232" spans="1:6" x14ac:dyDescent="0.2">
      <c r="A232" s="1" t="s">
        <v>1925</v>
      </c>
      <c r="B232" s="1" t="s">
        <v>1320</v>
      </c>
      <c r="C232" s="1" t="s">
        <v>1314</v>
      </c>
      <c r="D232" s="1" t="s">
        <v>2515</v>
      </c>
      <c r="E232" s="1" t="s">
        <v>2514</v>
      </c>
      <c r="F232" s="1">
        <v>24.44</v>
      </c>
    </row>
    <row r="233" spans="1:6" x14ac:dyDescent="0.2">
      <c r="A233" s="1" t="s">
        <v>588</v>
      </c>
      <c r="B233" s="1" t="s">
        <v>1313</v>
      </c>
      <c r="C233" s="1" t="s">
        <v>1714</v>
      </c>
      <c r="D233" s="1" t="s">
        <v>589</v>
      </c>
      <c r="E233" s="1" t="s">
        <v>590</v>
      </c>
      <c r="F233" s="1">
        <v>22.8</v>
      </c>
    </row>
    <row r="234" spans="1:6" x14ac:dyDescent="0.2">
      <c r="A234" s="1" t="s">
        <v>911</v>
      </c>
      <c r="B234" s="1" t="s">
        <v>1313</v>
      </c>
      <c r="C234" s="1" t="s">
        <v>1314</v>
      </c>
      <c r="D234" s="1" t="s">
        <v>2356</v>
      </c>
      <c r="E234" s="1" t="s">
        <v>912</v>
      </c>
      <c r="F234" s="1">
        <v>2.97</v>
      </c>
    </row>
    <row r="235" spans="1:6" x14ac:dyDescent="0.2">
      <c r="A235" s="1" t="s">
        <v>1930</v>
      </c>
      <c r="B235" s="1" t="s">
        <v>1320</v>
      </c>
      <c r="C235" s="1" t="s">
        <v>1314</v>
      </c>
      <c r="D235" s="1" t="s">
        <v>2213</v>
      </c>
      <c r="E235" s="1" t="s">
        <v>2212</v>
      </c>
      <c r="F235" s="1">
        <v>36.4</v>
      </c>
    </row>
    <row r="236" spans="1:6" x14ac:dyDescent="0.2">
      <c r="A236" s="1" t="s">
        <v>1934</v>
      </c>
      <c r="B236" s="1" t="s">
        <v>1320</v>
      </c>
      <c r="C236" s="1" t="s">
        <v>1314</v>
      </c>
      <c r="D236" s="1" t="s">
        <v>2606</v>
      </c>
      <c r="E236" s="1" t="s">
        <v>2605</v>
      </c>
      <c r="F236" s="1">
        <v>14.09</v>
      </c>
    </row>
    <row r="237" spans="1:6" x14ac:dyDescent="0.2">
      <c r="A237" s="1" t="s">
        <v>1937</v>
      </c>
      <c r="B237" s="1" t="s">
        <v>1320</v>
      </c>
      <c r="C237" s="1" t="s">
        <v>1314</v>
      </c>
      <c r="D237" s="1" t="s">
        <v>2362</v>
      </c>
      <c r="E237" s="1" t="s">
        <v>2361</v>
      </c>
      <c r="F237" s="1">
        <v>62.57</v>
      </c>
    </row>
    <row r="238" spans="1:6" x14ac:dyDescent="0.2">
      <c r="A238" s="1" t="s">
        <v>1940</v>
      </c>
      <c r="B238" s="1" t="s">
        <v>1320</v>
      </c>
      <c r="C238" s="1" t="s">
        <v>1314</v>
      </c>
      <c r="D238" s="1" t="s">
        <v>2318</v>
      </c>
      <c r="E238" s="1" t="s">
        <v>2317</v>
      </c>
      <c r="F238" s="1">
        <v>26.36</v>
      </c>
    </row>
    <row r="239" spans="1:6" x14ac:dyDescent="0.2">
      <c r="A239" s="1" t="s">
        <v>599</v>
      </c>
      <c r="B239" s="1" t="s">
        <v>1313</v>
      </c>
      <c r="C239" s="1" t="s">
        <v>1714</v>
      </c>
      <c r="D239" s="1" t="s">
        <v>600</v>
      </c>
      <c r="E239" s="1" t="s">
        <v>601</v>
      </c>
      <c r="F239" s="1">
        <v>15.35</v>
      </c>
    </row>
    <row r="240" spans="1:6" x14ac:dyDescent="0.2">
      <c r="A240" s="1" t="s">
        <v>605</v>
      </c>
      <c r="B240" s="1" t="s">
        <v>1713</v>
      </c>
      <c r="C240" s="1" t="s">
        <v>1714</v>
      </c>
      <c r="D240" s="1" t="s">
        <v>606</v>
      </c>
      <c r="E240" s="1" t="s">
        <v>607</v>
      </c>
      <c r="F240" s="1">
        <v>64.36</v>
      </c>
    </row>
    <row r="241" spans="1:6" x14ac:dyDescent="0.2">
      <c r="A241" s="1" t="s">
        <v>617</v>
      </c>
      <c r="B241" s="1" t="s">
        <v>1713</v>
      </c>
      <c r="C241" s="1" t="s">
        <v>1714</v>
      </c>
      <c r="D241" s="1" t="s">
        <v>618</v>
      </c>
      <c r="E241" s="1" t="s">
        <v>619</v>
      </c>
      <c r="F241" s="1">
        <v>4.12</v>
      </c>
    </row>
    <row r="242" spans="1:6" x14ac:dyDescent="0.2">
      <c r="A242" s="1" t="s">
        <v>625</v>
      </c>
      <c r="B242" s="1" t="s">
        <v>1313</v>
      </c>
      <c r="C242" s="1" t="s">
        <v>1714</v>
      </c>
      <c r="D242" s="1" t="s">
        <v>626</v>
      </c>
      <c r="E242" s="1" t="s">
        <v>627</v>
      </c>
      <c r="F242" s="1">
        <v>24.06</v>
      </c>
    </row>
    <row r="243" spans="1:6" x14ac:dyDescent="0.2">
      <c r="A243" s="1" t="s">
        <v>631</v>
      </c>
      <c r="B243" s="1" t="s">
        <v>1313</v>
      </c>
      <c r="C243" s="1" t="s">
        <v>1714</v>
      </c>
      <c r="D243" s="1" t="s">
        <v>632</v>
      </c>
      <c r="E243" s="1" t="s">
        <v>633</v>
      </c>
      <c r="F243" s="1">
        <v>77.010000000000005</v>
      </c>
    </row>
    <row r="244" spans="1:6" x14ac:dyDescent="0.2">
      <c r="A244" s="1" t="s">
        <v>637</v>
      </c>
      <c r="B244" s="1" t="s">
        <v>1313</v>
      </c>
      <c r="C244" s="1" t="s">
        <v>1714</v>
      </c>
      <c r="D244" s="1" t="s">
        <v>638</v>
      </c>
      <c r="E244" s="1" t="s">
        <v>639</v>
      </c>
      <c r="F244" s="1">
        <v>59.54</v>
      </c>
    </row>
    <row r="245" spans="1:6" x14ac:dyDescent="0.2">
      <c r="A245" s="1" t="s">
        <v>643</v>
      </c>
      <c r="B245" s="1" t="s">
        <v>1713</v>
      </c>
      <c r="C245" s="1" t="s">
        <v>1714</v>
      </c>
      <c r="D245" s="1" t="s">
        <v>2380</v>
      </c>
      <c r="E245" s="1" t="s">
        <v>2379</v>
      </c>
      <c r="F245" s="1">
        <v>99.15</v>
      </c>
    </row>
    <row r="246" spans="1:6" x14ac:dyDescent="0.2">
      <c r="A246" s="1" t="s">
        <v>664</v>
      </c>
      <c r="B246" s="1" t="s">
        <v>1713</v>
      </c>
      <c r="C246" s="1" t="s">
        <v>1714</v>
      </c>
      <c r="D246" s="1" t="s">
        <v>665</v>
      </c>
      <c r="E246" s="1" t="s">
        <v>666</v>
      </c>
      <c r="F246" s="1">
        <v>20.010000000000002</v>
      </c>
    </row>
    <row r="247" spans="1:6" x14ac:dyDescent="0.2">
      <c r="A247" s="1" t="s">
        <v>678</v>
      </c>
      <c r="B247" s="1" t="s">
        <v>1313</v>
      </c>
      <c r="C247" s="1" t="s">
        <v>1714</v>
      </c>
      <c r="D247" s="1" t="s">
        <v>679</v>
      </c>
      <c r="E247" s="1" t="s">
        <v>680</v>
      </c>
      <c r="F247" s="1">
        <v>21.63</v>
      </c>
    </row>
    <row r="248" spans="1:6" x14ac:dyDescent="0.2">
      <c r="A248" s="1" t="s">
        <v>684</v>
      </c>
      <c r="B248" s="1" t="s">
        <v>1313</v>
      </c>
      <c r="C248" s="1" t="s">
        <v>1714</v>
      </c>
      <c r="D248" s="1" t="s">
        <v>685</v>
      </c>
      <c r="E248" s="67" t="s">
        <v>2704</v>
      </c>
      <c r="F248" s="1">
        <v>17.52</v>
      </c>
    </row>
    <row r="249" spans="1:6" x14ac:dyDescent="0.2">
      <c r="A249" s="1" t="s">
        <v>1956</v>
      </c>
      <c r="B249" s="1" t="s">
        <v>1320</v>
      </c>
      <c r="C249" s="1" t="s">
        <v>1314</v>
      </c>
      <c r="D249" s="1" t="s">
        <v>2234</v>
      </c>
      <c r="E249" s="1" t="s">
        <v>2233</v>
      </c>
      <c r="F249" s="1">
        <v>49.15</v>
      </c>
    </row>
    <row r="250" spans="1:6" x14ac:dyDescent="0.2">
      <c r="A250" s="1" t="s">
        <v>698</v>
      </c>
      <c r="B250" s="1" t="s">
        <v>1313</v>
      </c>
      <c r="C250" s="1" t="s">
        <v>1714</v>
      </c>
      <c r="D250" s="1" t="s">
        <v>699</v>
      </c>
      <c r="E250" s="1" t="s">
        <v>700</v>
      </c>
      <c r="F250" s="1">
        <v>33.04</v>
      </c>
    </row>
    <row r="251" spans="1:6" x14ac:dyDescent="0.2">
      <c r="A251" s="1" t="s">
        <v>725</v>
      </c>
      <c r="B251" s="1" t="s">
        <v>1313</v>
      </c>
      <c r="C251" s="1" t="s">
        <v>1714</v>
      </c>
      <c r="D251" s="1" t="s">
        <v>726</v>
      </c>
      <c r="E251" s="1" t="s">
        <v>727</v>
      </c>
      <c r="F251" s="1">
        <v>15.98</v>
      </c>
    </row>
    <row r="252" spans="1:6" x14ac:dyDescent="0.2">
      <c r="A252" s="1" t="s">
        <v>731</v>
      </c>
      <c r="B252" s="1" t="s">
        <v>1313</v>
      </c>
      <c r="C252" s="1" t="s">
        <v>1714</v>
      </c>
      <c r="D252" s="1" t="s">
        <v>732</v>
      </c>
      <c r="E252" s="1" t="s">
        <v>733</v>
      </c>
      <c r="F252" s="1">
        <v>23.39</v>
      </c>
    </row>
    <row r="253" spans="1:6" x14ac:dyDescent="0.2">
      <c r="A253" s="1" t="s">
        <v>1963</v>
      </c>
      <c r="B253" s="1" t="s">
        <v>1320</v>
      </c>
      <c r="C253" s="1" t="s">
        <v>1314</v>
      </c>
      <c r="D253" s="1" t="s">
        <v>2328</v>
      </c>
      <c r="E253" s="1" t="s">
        <v>2327</v>
      </c>
      <c r="F253" s="1">
        <v>58.56</v>
      </c>
    </row>
    <row r="254" spans="1:6" x14ac:dyDescent="0.2">
      <c r="A254" s="1" t="s">
        <v>737</v>
      </c>
      <c r="B254" s="1" t="s">
        <v>1313</v>
      </c>
      <c r="C254" s="1" t="s">
        <v>1714</v>
      </c>
      <c r="D254" s="1" t="s">
        <v>738</v>
      </c>
      <c r="E254" s="1" t="s">
        <v>739</v>
      </c>
      <c r="F254" s="1">
        <v>54.6</v>
      </c>
    </row>
    <row r="255" spans="1:6" x14ac:dyDescent="0.2">
      <c r="A255" s="1" t="s">
        <v>743</v>
      </c>
      <c r="B255" s="1" t="s">
        <v>1313</v>
      </c>
      <c r="C255" s="1" t="s">
        <v>1714</v>
      </c>
      <c r="D255" s="1" t="s">
        <v>744</v>
      </c>
      <c r="E255" s="1" t="s">
        <v>745</v>
      </c>
      <c r="F255" s="1">
        <v>8.31</v>
      </c>
    </row>
    <row r="256" spans="1:6" x14ac:dyDescent="0.2">
      <c r="A256" s="1" t="s">
        <v>1968</v>
      </c>
      <c r="B256" s="1" t="s">
        <v>1320</v>
      </c>
      <c r="C256" s="1" t="s">
        <v>1314</v>
      </c>
      <c r="D256" s="1" t="s">
        <v>2530</v>
      </c>
      <c r="E256" s="1" t="s">
        <v>2529</v>
      </c>
      <c r="F256" s="1">
        <v>55.33</v>
      </c>
    </row>
    <row r="257" spans="1:6" x14ac:dyDescent="0.2">
      <c r="A257" s="1" t="s">
        <v>1971</v>
      </c>
      <c r="B257" s="1" t="s">
        <v>1320</v>
      </c>
      <c r="C257" s="1" t="s">
        <v>1314</v>
      </c>
      <c r="D257" s="1" t="s">
        <v>2427</v>
      </c>
      <c r="E257" s="1" t="s">
        <v>2426</v>
      </c>
      <c r="F257" s="1">
        <v>17.71</v>
      </c>
    </row>
    <row r="258" spans="1:6" x14ac:dyDescent="0.2">
      <c r="A258" s="1" t="s">
        <v>1977</v>
      </c>
      <c r="B258" s="1" t="s">
        <v>1320</v>
      </c>
      <c r="C258" s="1" t="s">
        <v>1314</v>
      </c>
      <c r="D258" s="1" t="s">
        <v>2358</v>
      </c>
      <c r="E258" s="1" t="s">
        <v>2357</v>
      </c>
      <c r="F258" s="1">
        <v>5.12</v>
      </c>
    </row>
    <row r="259" spans="1:6" x14ac:dyDescent="0.2">
      <c r="A259" s="1" t="s">
        <v>1980</v>
      </c>
      <c r="B259" s="1" t="s">
        <v>1320</v>
      </c>
      <c r="C259" s="1" t="s">
        <v>1314</v>
      </c>
      <c r="D259" s="1" t="s">
        <v>2376</v>
      </c>
      <c r="E259" s="1" t="s">
        <v>2375</v>
      </c>
      <c r="F259" s="1">
        <v>52.27</v>
      </c>
    </row>
    <row r="260" spans="1:6" x14ac:dyDescent="0.2">
      <c r="A260" s="1" t="s">
        <v>1986</v>
      </c>
      <c r="B260" s="1" t="s">
        <v>1320</v>
      </c>
      <c r="C260" s="1" t="s">
        <v>1314</v>
      </c>
      <c r="D260" s="1" t="s">
        <v>2268</v>
      </c>
      <c r="E260" s="1" t="s">
        <v>2267</v>
      </c>
      <c r="F260" s="1">
        <v>40.33</v>
      </c>
    </row>
    <row r="261" spans="1:6" x14ac:dyDescent="0.2">
      <c r="A261" s="1" t="s">
        <v>1989</v>
      </c>
      <c r="B261" s="1" t="s">
        <v>1320</v>
      </c>
      <c r="C261" s="1" t="s">
        <v>1314</v>
      </c>
      <c r="D261" s="1" t="s">
        <v>2389</v>
      </c>
      <c r="E261" s="1" t="s">
        <v>2388</v>
      </c>
      <c r="F261" s="1">
        <v>26.74</v>
      </c>
    </row>
    <row r="262" spans="1:6" x14ac:dyDescent="0.2">
      <c r="A262" s="1" t="s">
        <v>1992</v>
      </c>
      <c r="B262" s="1" t="s">
        <v>1320</v>
      </c>
      <c r="C262" s="1" t="s">
        <v>1314</v>
      </c>
      <c r="D262" s="1" t="s">
        <v>2526</v>
      </c>
      <c r="E262" s="1" t="s">
        <v>2525</v>
      </c>
      <c r="F262" s="1">
        <v>23.1</v>
      </c>
    </row>
    <row r="263" spans="1:6" x14ac:dyDescent="0.2">
      <c r="A263" s="1" t="s">
        <v>1995</v>
      </c>
      <c r="B263" s="1" t="s">
        <v>1320</v>
      </c>
      <c r="C263" s="1" t="s">
        <v>1314</v>
      </c>
      <c r="D263" s="1" t="s">
        <v>2617</v>
      </c>
      <c r="E263" s="1" t="s">
        <v>2616</v>
      </c>
      <c r="F263" s="1">
        <v>17.079999999999998</v>
      </c>
    </row>
    <row r="264" spans="1:6" x14ac:dyDescent="0.2">
      <c r="A264" s="1" t="s">
        <v>1998</v>
      </c>
      <c r="B264" s="1" t="s">
        <v>1320</v>
      </c>
      <c r="C264" s="1" t="s">
        <v>1314</v>
      </c>
      <c r="D264" s="1" t="s">
        <v>2167</v>
      </c>
      <c r="E264" s="1" t="s">
        <v>2166</v>
      </c>
      <c r="F264" s="1">
        <v>53.25</v>
      </c>
    </row>
    <row r="265" spans="1:6" x14ac:dyDescent="0.2">
      <c r="A265" s="1" t="s">
        <v>2001</v>
      </c>
      <c r="B265" s="1" t="s">
        <v>1320</v>
      </c>
      <c r="C265" s="1" t="s">
        <v>1314</v>
      </c>
      <c r="D265" s="1" t="s">
        <v>2246</v>
      </c>
      <c r="E265" s="1" t="s">
        <v>2245</v>
      </c>
      <c r="F265" s="1">
        <v>59.85</v>
      </c>
    </row>
    <row r="266" spans="1:6" x14ac:dyDescent="0.2">
      <c r="A266" s="1" t="s">
        <v>2004</v>
      </c>
      <c r="B266" s="1" t="s">
        <v>1320</v>
      </c>
      <c r="C266" s="1" t="s">
        <v>1314</v>
      </c>
      <c r="D266" s="1" t="s">
        <v>2294</v>
      </c>
      <c r="E266" s="1" t="s">
        <v>2293</v>
      </c>
      <c r="F266" s="1">
        <v>69.94</v>
      </c>
    </row>
    <row r="267" spans="1:6" x14ac:dyDescent="0.2">
      <c r="A267" s="1" t="s">
        <v>2007</v>
      </c>
      <c r="B267" s="1" t="s">
        <v>1320</v>
      </c>
      <c r="C267" s="1" t="s">
        <v>1314</v>
      </c>
      <c r="D267" s="1" t="s">
        <v>2350</v>
      </c>
      <c r="E267" s="1" t="s">
        <v>2349</v>
      </c>
      <c r="F267" s="1">
        <v>19.989999999999998</v>
      </c>
    </row>
    <row r="268" spans="1:6" x14ac:dyDescent="0.2">
      <c r="A268" s="1" t="s">
        <v>2010</v>
      </c>
      <c r="B268" s="1" t="s">
        <v>1320</v>
      </c>
      <c r="C268" s="1" t="s">
        <v>1314</v>
      </c>
      <c r="D268" s="1" t="s">
        <v>2316</v>
      </c>
      <c r="E268" s="1" t="s">
        <v>2315</v>
      </c>
      <c r="F268" s="1">
        <v>20.62</v>
      </c>
    </row>
    <row r="269" spans="1:6" x14ac:dyDescent="0.2">
      <c r="A269" s="1" t="s">
        <v>2013</v>
      </c>
      <c r="B269" s="1" t="s">
        <v>1320</v>
      </c>
      <c r="C269" s="1" t="s">
        <v>1314</v>
      </c>
      <c r="D269" s="1" t="s">
        <v>2559</v>
      </c>
      <c r="E269" s="1" t="s">
        <v>2558</v>
      </c>
      <c r="F269" s="1">
        <v>46.32</v>
      </c>
    </row>
    <row r="270" spans="1:6" x14ac:dyDescent="0.2">
      <c r="A270" s="1" t="s">
        <v>2016</v>
      </c>
      <c r="B270" s="1" t="s">
        <v>1320</v>
      </c>
      <c r="C270" s="1" t="s">
        <v>1314</v>
      </c>
      <c r="D270" s="1" t="s">
        <v>2236</v>
      </c>
      <c r="E270" s="1" t="s">
        <v>2235</v>
      </c>
      <c r="F270" s="1">
        <v>65.989999999999995</v>
      </c>
    </row>
    <row r="271" spans="1:6" x14ac:dyDescent="0.2">
      <c r="A271" s="1" t="s">
        <v>2019</v>
      </c>
      <c r="B271" s="1" t="s">
        <v>1320</v>
      </c>
      <c r="C271" s="1" t="s">
        <v>1314</v>
      </c>
      <c r="D271" s="1" t="s">
        <v>2629</v>
      </c>
      <c r="E271" s="1" t="s">
        <v>2628</v>
      </c>
      <c r="F271" s="1">
        <v>9.41</v>
      </c>
    </row>
    <row r="272" spans="1:6" x14ac:dyDescent="0.2">
      <c r="A272" s="1" t="s">
        <v>2022</v>
      </c>
      <c r="B272" s="1" t="s">
        <v>1320</v>
      </c>
      <c r="C272" s="1" t="s">
        <v>1314</v>
      </c>
      <c r="D272" s="1" t="s">
        <v>2441</v>
      </c>
      <c r="E272" s="1" t="s">
        <v>2440</v>
      </c>
      <c r="F272" s="1">
        <v>0.39</v>
      </c>
    </row>
    <row r="273" spans="1:6" x14ac:dyDescent="0.2">
      <c r="A273" s="1" t="s">
        <v>2025</v>
      </c>
      <c r="B273" s="1" t="s">
        <v>1320</v>
      </c>
      <c r="C273" s="1" t="s">
        <v>1314</v>
      </c>
      <c r="D273" s="1" t="s">
        <v>2601</v>
      </c>
      <c r="E273" s="1" t="s">
        <v>2600</v>
      </c>
      <c r="F273" s="1">
        <v>21.84</v>
      </c>
    </row>
    <row r="274" spans="1:6" x14ac:dyDescent="0.2">
      <c r="A274" s="1" t="s">
        <v>2028</v>
      </c>
      <c r="B274" s="1" t="s">
        <v>1320</v>
      </c>
      <c r="C274" s="1" t="s">
        <v>1314</v>
      </c>
      <c r="D274" s="1" t="s">
        <v>2338</v>
      </c>
      <c r="E274" s="1" t="s">
        <v>2337</v>
      </c>
      <c r="F274" s="1">
        <v>30.92</v>
      </c>
    </row>
    <row r="275" spans="1:6" x14ac:dyDescent="0.2">
      <c r="A275" s="1" t="s">
        <v>2031</v>
      </c>
      <c r="B275" s="1" t="s">
        <v>1320</v>
      </c>
      <c r="C275" s="1" t="s">
        <v>1314</v>
      </c>
      <c r="D275" s="1" t="s">
        <v>2513</v>
      </c>
      <c r="E275" s="1" t="s">
        <v>2512</v>
      </c>
      <c r="F275" s="1">
        <v>27</v>
      </c>
    </row>
    <row r="276" spans="1:6" x14ac:dyDescent="0.2">
      <c r="A276" s="1" t="s">
        <v>2034</v>
      </c>
      <c r="B276" s="1" t="s">
        <v>1320</v>
      </c>
      <c r="C276" s="1" t="s">
        <v>1314</v>
      </c>
      <c r="D276" s="1" t="s">
        <v>2502</v>
      </c>
      <c r="E276" s="1" t="s">
        <v>2501</v>
      </c>
      <c r="F276" s="1">
        <v>16.350000000000001</v>
      </c>
    </row>
    <row r="277" spans="1:6" x14ac:dyDescent="0.2">
      <c r="A277" s="1" t="s">
        <v>2037</v>
      </c>
      <c r="B277" s="1" t="s">
        <v>1320</v>
      </c>
      <c r="C277" s="1" t="s">
        <v>1314</v>
      </c>
      <c r="D277" s="1" t="s">
        <v>2171</v>
      </c>
      <c r="E277" s="1" t="s">
        <v>2170</v>
      </c>
      <c r="F277" s="1">
        <v>40.46</v>
      </c>
    </row>
    <row r="278" spans="1:6" x14ac:dyDescent="0.2">
      <c r="A278" s="1" t="s">
        <v>956</v>
      </c>
      <c r="B278" s="1" t="s">
        <v>1313</v>
      </c>
      <c r="C278" s="1" t="s">
        <v>1314</v>
      </c>
      <c r="D278" s="1" t="s">
        <v>2226</v>
      </c>
      <c r="E278" s="1" t="s">
        <v>957</v>
      </c>
      <c r="F278" s="1">
        <v>16.73</v>
      </c>
    </row>
    <row r="279" spans="1:6" x14ac:dyDescent="0.2">
      <c r="A279" s="1" t="s">
        <v>2041</v>
      </c>
      <c r="B279" s="1" t="s">
        <v>1320</v>
      </c>
      <c r="C279" s="1" t="s">
        <v>1314</v>
      </c>
      <c r="D279" s="1" t="s">
        <v>2540</v>
      </c>
      <c r="E279" s="1" t="s">
        <v>2539</v>
      </c>
      <c r="F279" s="1">
        <v>31.18</v>
      </c>
    </row>
    <row r="280" spans="1:6" x14ac:dyDescent="0.2">
      <c r="A280" s="1" t="s">
        <v>2044</v>
      </c>
      <c r="B280" s="1" t="s">
        <v>1320</v>
      </c>
      <c r="C280" s="1" t="s">
        <v>1314</v>
      </c>
      <c r="D280" s="1" t="s">
        <v>2340</v>
      </c>
      <c r="E280" s="1" t="s">
        <v>2339</v>
      </c>
      <c r="F280" s="1">
        <v>2.6</v>
      </c>
    </row>
    <row r="281" spans="1:6" x14ac:dyDescent="0.2">
      <c r="A281" s="1" t="s">
        <v>788</v>
      </c>
      <c r="B281" s="1" t="s">
        <v>1313</v>
      </c>
      <c r="C281" s="1" t="s">
        <v>1314</v>
      </c>
      <c r="D281" s="1" t="s">
        <v>2505</v>
      </c>
      <c r="E281" s="1" t="s">
        <v>789</v>
      </c>
      <c r="F281" s="1">
        <v>7.5</v>
      </c>
    </row>
    <row r="282" spans="1:6" x14ac:dyDescent="0.2">
      <c r="A282" s="1" t="s">
        <v>2051</v>
      </c>
      <c r="B282" s="1" t="s">
        <v>1320</v>
      </c>
      <c r="C282" s="1" t="s">
        <v>1314</v>
      </c>
      <c r="D282" s="1" t="s">
        <v>2378</v>
      </c>
      <c r="E282" s="1" t="s">
        <v>2377</v>
      </c>
      <c r="F282" s="1">
        <v>44.67</v>
      </c>
    </row>
    <row r="283" spans="1:6" x14ac:dyDescent="0.2">
      <c r="A283" s="1" t="s">
        <v>2054</v>
      </c>
      <c r="B283" s="1" t="s">
        <v>1320</v>
      </c>
      <c r="C283" s="1" t="s">
        <v>1314</v>
      </c>
      <c r="D283" s="1" t="s">
        <v>2270</v>
      </c>
      <c r="E283" s="1" t="s">
        <v>2269</v>
      </c>
      <c r="F283" s="1">
        <v>53.86</v>
      </c>
    </row>
    <row r="284" spans="1:6" x14ac:dyDescent="0.2">
      <c r="A284" s="1" t="s">
        <v>866</v>
      </c>
      <c r="B284" s="1" t="s">
        <v>1313</v>
      </c>
      <c r="C284" s="1" t="s">
        <v>1314</v>
      </c>
      <c r="D284" s="1" t="s">
        <v>2406</v>
      </c>
      <c r="E284" s="1" t="s">
        <v>867</v>
      </c>
      <c r="F284" s="1">
        <v>9.3800000000000008</v>
      </c>
    </row>
    <row r="285" spans="1:6" x14ac:dyDescent="0.2">
      <c r="A285" s="1" t="s">
        <v>2061</v>
      </c>
      <c r="B285" s="1" t="s">
        <v>1320</v>
      </c>
      <c r="C285" s="1" t="s">
        <v>1314</v>
      </c>
      <c r="D285" s="1" t="s">
        <v>2419</v>
      </c>
      <c r="E285" s="1" t="s">
        <v>2418</v>
      </c>
      <c r="F285" s="1">
        <v>49.68</v>
      </c>
    </row>
    <row r="286" spans="1:6" x14ac:dyDescent="0.2">
      <c r="A286" s="1" t="s">
        <v>871</v>
      </c>
      <c r="B286" s="1" t="s">
        <v>1313</v>
      </c>
      <c r="C286" s="1" t="s">
        <v>1314</v>
      </c>
      <c r="D286" s="1" t="s">
        <v>2591</v>
      </c>
      <c r="E286" s="1" t="s">
        <v>872</v>
      </c>
      <c r="F286" s="1">
        <v>12.67</v>
      </c>
    </row>
    <row r="287" spans="1:6" x14ac:dyDescent="0.2">
      <c r="A287" s="1" t="s">
        <v>2065</v>
      </c>
      <c r="B287" s="1" t="s">
        <v>1320</v>
      </c>
      <c r="C287" s="1" t="s">
        <v>1314</v>
      </c>
      <c r="D287" s="1" t="s">
        <v>2195</v>
      </c>
      <c r="E287" s="1" t="s">
        <v>2194</v>
      </c>
      <c r="F287" s="1">
        <v>22.69</v>
      </c>
    </row>
    <row r="288" spans="1:6" x14ac:dyDescent="0.2">
      <c r="A288" s="1" t="s">
        <v>876</v>
      </c>
      <c r="B288" s="1" t="s">
        <v>1313</v>
      </c>
      <c r="C288" s="1" t="s">
        <v>1314</v>
      </c>
      <c r="D288" s="1" t="s">
        <v>2305</v>
      </c>
      <c r="E288" s="1" t="s">
        <v>877</v>
      </c>
      <c r="F288" s="1">
        <v>19.7</v>
      </c>
    </row>
    <row r="289" spans="1:6" x14ac:dyDescent="0.2">
      <c r="A289" s="1" t="s">
        <v>2069</v>
      </c>
      <c r="B289" s="1" t="s">
        <v>1320</v>
      </c>
      <c r="C289" s="1" t="s">
        <v>1314</v>
      </c>
      <c r="D289" s="1" t="s">
        <v>2588</v>
      </c>
      <c r="E289" s="1" t="s">
        <v>2587</v>
      </c>
      <c r="F289" s="1">
        <v>65.13</v>
      </c>
    </row>
    <row r="290" spans="1:6" x14ac:dyDescent="0.2">
      <c r="A290" s="1" t="s">
        <v>2072</v>
      </c>
      <c r="B290" s="1" t="s">
        <v>1320</v>
      </c>
      <c r="C290" s="1" t="s">
        <v>1314</v>
      </c>
      <c r="D290" s="1" t="s">
        <v>2175</v>
      </c>
      <c r="E290" s="1" t="s">
        <v>2174</v>
      </c>
      <c r="F290" s="1">
        <v>27.95</v>
      </c>
    </row>
    <row r="291" spans="1:6" x14ac:dyDescent="0.2">
      <c r="A291" s="1" t="s">
        <v>2075</v>
      </c>
      <c r="B291" s="1" t="s">
        <v>1320</v>
      </c>
      <c r="C291" s="1" t="s">
        <v>1314</v>
      </c>
      <c r="D291" s="1" t="s">
        <v>2610</v>
      </c>
      <c r="E291" s="1" t="s">
        <v>2609</v>
      </c>
      <c r="F291" s="1">
        <v>24.92</v>
      </c>
    </row>
    <row r="292" spans="1:6" x14ac:dyDescent="0.2">
      <c r="A292" s="1" t="s">
        <v>2078</v>
      </c>
      <c r="B292" s="1" t="s">
        <v>1320</v>
      </c>
      <c r="C292" s="1" t="s">
        <v>1314</v>
      </c>
      <c r="D292" s="1" t="s">
        <v>2334</v>
      </c>
      <c r="E292" s="1" t="s">
        <v>2333</v>
      </c>
      <c r="F292" s="1">
        <v>31.86</v>
      </c>
    </row>
    <row r="293" spans="1:6" x14ac:dyDescent="0.2">
      <c r="A293" s="1" t="s">
        <v>2081</v>
      </c>
      <c r="B293" s="1" t="s">
        <v>1320</v>
      </c>
      <c r="C293" s="1" t="s">
        <v>1314</v>
      </c>
      <c r="D293" s="1" t="s">
        <v>2450</v>
      </c>
      <c r="E293" s="1" t="s">
        <v>2449</v>
      </c>
      <c r="F293" s="1">
        <v>14.67</v>
      </c>
    </row>
    <row r="294" spans="1:6" x14ac:dyDescent="0.2">
      <c r="A294" s="1" t="s">
        <v>2084</v>
      </c>
      <c r="B294" s="1" t="s">
        <v>1320</v>
      </c>
      <c r="C294" s="1" t="s">
        <v>1314</v>
      </c>
      <c r="D294" s="1" t="s">
        <v>2298</v>
      </c>
      <c r="E294" s="1" t="s">
        <v>2297</v>
      </c>
      <c r="F294" s="1">
        <v>29.61</v>
      </c>
    </row>
    <row r="295" spans="1:6" x14ac:dyDescent="0.2">
      <c r="A295" s="1" t="s">
        <v>2087</v>
      </c>
      <c r="B295" s="1" t="s">
        <v>1320</v>
      </c>
      <c r="C295" s="1" t="s">
        <v>1314</v>
      </c>
      <c r="D295" s="1" t="s">
        <v>2355</v>
      </c>
      <c r="E295" s="1" t="s">
        <v>2354</v>
      </c>
      <c r="F295" s="1">
        <v>9.52</v>
      </c>
    </row>
    <row r="296" spans="1:6" x14ac:dyDescent="0.2">
      <c r="A296" s="1" t="s">
        <v>831</v>
      </c>
      <c r="B296" s="1" t="s">
        <v>1313</v>
      </c>
      <c r="C296" s="1" t="s">
        <v>1314</v>
      </c>
      <c r="D296" s="1" t="s">
        <v>2242</v>
      </c>
      <c r="E296" s="1" t="s">
        <v>832</v>
      </c>
      <c r="F296" s="1">
        <v>14.73</v>
      </c>
    </row>
    <row r="297" spans="1:6" x14ac:dyDescent="0.2">
      <c r="A297" s="1" t="s">
        <v>2091</v>
      </c>
      <c r="B297" s="1" t="s">
        <v>1320</v>
      </c>
      <c r="C297" s="1" t="s">
        <v>1314</v>
      </c>
      <c r="D297" s="1" t="s">
        <v>2473</v>
      </c>
      <c r="E297" s="1" t="s">
        <v>2472</v>
      </c>
      <c r="F297" s="1">
        <v>26.5</v>
      </c>
    </row>
    <row r="298" spans="1:6" x14ac:dyDescent="0.2">
      <c r="A298" s="1" t="s">
        <v>2097</v>
      </c>
      <c r="B298" s="1" t="s">
        <v>1320</v>
      </c>
      <c r="C298" s="1" t="s">
        <v>1314</v>
      </c>
      <c r="D298" s="1" t="s">
        <v>2221</v>
      </c>
      <c r="E298" s="1" t="s">
        <v>2220</v>
      </c>
      <c r="F298" s="1">
        <v>41.16</v>
      </c>
    </row>
    <row r="299" spans="1:6" x14ac:dyDescent="0.2">
      <c r="A299" s="1" t="s">
        <v>2100</v>
      </c>
      <c r="B299" s="1" t="s">
        <v>1320</v>
      </c>
      <c r="C299" s="1" t="s">
        <v>1314</v>
      </c>
      <c r="D299" s="1" t="s">
        <v>2310</v>
      </c>
      <c r="E299" s="1" t="s">
        <v>2309</v>
      </c>
      <c r="F299" s="1">
        <v>13.7</v>
      </c>
    </row>
    <row r="300" spans="1:6" x14ac:dyDescent="0.2">
      <c r="A300" s="1" t="s">
        <v>2103</v>
      </c>
      <c r="B300" s="1" t="s">
        <v>1320</v>
      </c>
      <c r="C300" s="1" t="s">
        <v>1314</v>
      </c>
      <c r="D300" s="1" t="s">
        <v>2590</v>
      </c>
      <c r="E300" s="1" t="s">
        <v>2589</v>
      </c>
      <c r="F300" s="1">
        <v>42.46</v>
      </c>
    </row>
    <row r="301" spans="1:6" x14ac:dyDescent="0.2">
      <c r="A301" s="1" t="s">
        <v>921</v>
      </c>
      <c r="B301" s="1" t="s">
        <v>1313</v>
      </c>
      <c r="C301" s="1" t="s">
        <v>1314</v>
      </c>
      <c r="D301" s="1" t="s">
        <v>2636</v>
      </c>
      <c r="E301" s="1" t="s">
        <v>922</v>
      </c>
      <c r="F301" s="1">
        <v>5.96</v>
      </c>
    </row>
    <row r="302" spans="1:6" x14ac:dyDescent="0.2">
      <c r="A302" s="1" t="s">
        <v>2107</v>
      </c>
      <c r="B302" s="1" t="s">
        <v>1320</v>
      </c>
      <c r="C302" s="1" t="s">
        <v>1314</v>
      </c>
      <c r="D302" s="1" t="s">
        <v>2497</v>
      </c>
      <c r="E302" s="1" t="s">
        <v>2496</v>
      </c>
      <c r="F302" s="1">
        <v>18.170000000000002</v>
      </c>
    </row>
    <row r="303" spans="1:6" x14ac:dyDescent="0.2">
      <c r="A303" s="1" t="s">
        <v>2110</v>
      </c>
      <c r="B303" s="1" t="s">
        <v>1320</v>
      </c>
      <c r="C303" s="1" t="s">
        <v>1314</v>
      </c>
      <c r="D303" s="1" t="s">
        <v>2387</v>
      </c>
      <c r="E303" s="1" t="s">
        <v>2386</v>
      </c>
      <c r="F303" s="1">
        <v>1.81</v>
      </c>
    </row>
    <row r="304" spans="1:6" x14ac:dyDescent="0.2">
      <c r="A304" s="1" t="s">
        <v>2113</v>
      </c>
      <c r="B304" s="1" t="s">
        <v>1320</v>
      </c>
      <c r="C304" s="1" t="s">
        <v>1314</v>
      </c>
      <c r="D304" s="1" t="s">
        <v>2463</v>
      </c>
      <c r="E304" s="1" t="s">
        <v>2462</v>
      </c>
      <c r="F304" s="1">
        <v>34.97</v>
      </c>
    </row>
    <row r="305" spans="1:6" x14ac:dyDescent="0.2">
      <c r="A305" s="1" t="s">
        <v>2116</v>
      </c>
      <c r="B305" s="1" t="s">
        <v>1320</v>
      </c>
      <c r="C305" s="1" t="s">
        <v>1314</v>
      </c>
      <c r="D305" s="1" t="s">
        <v>2397</v>
      </c>
      <c r="E305" s="1" t="s">
        <v>2396</v>
      </c>
      <c r="F305" s="1">
        <v>11.52</v>
      </c>
    </row>
    <row r="306" spans="1:6" x14ac:dyDescent="0.2">
      <c r="A306" s="1" t="s">
        <v>2119</v>
      </c>
      <c r="B306" s="1" t="s">
        <v>1320</v>
      </c>
      <c r="C306" s="1" t="s">
        <v>1314</v>
      </c>
      <c r="D306" s="1" t="s">
        <v>2486</v>
      </c>
      <c r="E306" s="1" t="s">
        <v>2485</v>
      </c>
      <c r="F306" s="1">
        <v>67.13</v>
      </c>
    </row>
    <row r="307" spans="1:6" x14ac:dyDescent="0.2">
      <c r="A307" s="1" t="s">
        <v>2122</v>
      </c>
      <c r="B307" s="1" t="s">
        <v>1320</v>
      </c>
      <c r="C307" s="1" t="s">
        <v>1314</v>
      </c>
      <c r="D307" s="1" t="s">
        <v>2312</v>
      </c>
      <c r="E307" s="1" t="s">
        <v>2311</v>
      </c>
      <c r="F307" s="1">
        <v>65.52</v>
      </c>
    </row>
    <row r="308" spans="1:6" x14ac:dyDescent="0.2">
      <c r="A308" s="1" t="s">
        <v>2125</v>
      </c>
      <c r="B308" s="1" t="s">
        <v>1320</v>
      </c>
      <c r="C308" s="1" t="s">
        <v>1314</v>
      </c>
      <c r="D308" s="1" t="s">
        <v>2352</v>
      </c>
      <c r="E308" s="1" t="s">
        <v>2351</v>
      </c>
      <c r="F308" s="1">
        <v>13.62</v>
      </c>
    </row>
    <row r="309" spans="1:6" x14ac:dyDescent="0.2">
      <c r="A309" s="1" t="s">
        <v>2128</v>
      </c>
      <c r="B309" s="1" t="s">
        <v>1320</v>
      </c>
      <c r="C309" s="1" t="s">
        <v>1314</v>
      </c>
      <c r="D309" s="1" t="s">
        <v>2612</v>
      </c>
      <c r="E309" s="1" t="s">
        <v>2611</v>
      </c>
      <c r="F309" s="1">
        <v>13.44</v>
      </c>
    </row>
    <row r="310" spans="1:6" x14ac:dyDescent="0.2">
      <c r="A310" s="1" t="s">
        <v>2131</v>
      </c>
      <c r="B310" s="1" t="s">
        <v>1320</v>
      </c>
      <c r="C310" s="1" t="s">
        <v>1314</v>
      </c>
      <c r="D310" s="1" t="s">
        <v>2623</v>
      </c>
      <c r="E310" s="1" t="s">
        <v>2622</v>
      </c>
      <c r="F310" s="1">
        <v>25.84</v>
      </c>
    </row>
    <row r="311" spans="1:6" x14ac:dyDescent="0.2">
      <c r="A311" s="1" t="s">
        <v>2134</v>
      </c>
      <c r="B311" s="1" t="s">
        <v>1320</v>
      </c>
      <c r="C311" s="1" t="s">
        <v>1314</v>
      </c>
      <c r="D311" s="1" t="s">
        <v>2189</v>
      </c>
      <c r="E311" s="1" t="s">
        <v>2188</v>
      </c>
      <c r="F311" s="1">
        <v>74.72</v>
      </c>
    </row>
    <row r="312" spans="1:6" x14ac:dyDescent="0.2">
      <c r="A312" s="1" t="s">
        <v>2137</v>
      </c>
      <c r="B312" s="1" t="s">
        <v>1320</v>
      </c>
      <c r="C312" s="1" t="s">
        <v>1314</v>
      </c>
      <c r="D312" s="1" t="s">
        <v>2187</v>
      </c>
      <c r="E312" s="1" t="s">
        <v>2186</v>
      </c>
      <c r="F312" s="1">
        <v>45.45</v>
      </c>
    </row>
    <row r="313" spans="1:6" x14ac:dyDescent="0.2">
      <c r="A313" s="1" t="s">
        <v>861</v>
      </c>
      <c r="B313" s="1" t="s">
        <v>1313</v>
      </c>
      <c r="C313" s="1" t="s">
        <v>1314</v>
      </c>
      <c r="D313" s="1" t="s">
        <v>2239</v>
      </c>
      <c r="E313" s="1" t="s">
        <v>862</v>
      </c>
      <c r="F313" s="1">
        <v>33.86</v>
      </c>
    </row>
    <row r="314" spans="1:6" x14ac:dyDescent="0.2">
      <c r="A314" s="1" t="s">
        <v>2141</v>
      </c>
      <c r="B314" s="1" t="s">
        <v>1320</v>
      </c>
      <c r="C314" s="1" t="s">
        <v>1314</v>
      </c>
      <c r="D314" s="1" t="s">
        <v>2262</v>
      </c>
      <c r="E314" s="1" t="s">
        <v>2261</v>
      </c>
      <c r="F314" s="1">
        <v>4.67</v>
      </c>
    </row>
    <row r="315" spans="1:6" x14ac:dyDescent="0.2">
      <c r="A315" s="1" t="s">
        <v>2144</v>
      </c>
      <c r="B315" s="1" t="s">
        <v>1320</v>
      </c>
      <c r="C315" s="1" t="s">
        <v>1314</v>
      </c>
      <c r="D315" s="1" t="s">
        <v>2253</v>
      </c>
      <c r="E315" s="1" t="s">
        <v>2252</v>
      </c>
      <c r="F315" s="1">
        <v>30.69</v>
      </c>
    </row>
    <row r="316" spans="1:6" x14ac:dyDescent="0.2">
      <c r="A316" s="1" t="s">
        <v>2147</v>
      </c>
      <c r="B316" s="1" t="s">
        <v>1320</v>
      </c>
      <c r="C316" s="1" t="s">
        <v>1314</v>
      </c>
      <c r="D316" s="1" t="s">
        <v>2348</v>
      </c>
      <c r="E316" s="1" t="s">
        <v>2347</v>
      </c>
      <c r="F316" s="1">
        <v>51.6</v>
      </c>
    </row>
    <row r="317" spans="1:6" x14ac:dyDescent="0.2">
      <c r="A317" s="1" t="s">
        <v>2150</v>
      </c>
      <c r="B317" s="1" t="s">
        <v>1320</v>
      </c>
      <c r="C317" s="1" t="s">
        <v>1314</v>
      </c>
      <c r="D317" s="1" t="s">
        <v>2627</v>
      </c>
      <c r="E317" s="1" t="s">
        <v>2626</v>
      </c>
      <c r="F317" s="1">
        <v>22.81</v>
      </c>
    </row>
    <row r="318" spans="1:6" x14ac:dyDescent="0.2">
      <c r="A318" s="1" t="s">
        <v>2153</v>
      </c>
      <c r="B318" s="1" t="s">
        <v>1320</v>
      </c>
      <c r="C318" s="1" t="s">
        <v>1314</v>
      </c>
      <c r="D318" s="1" t="s">
        <v>2457</v>
      </c>
      <c r="E318" s="1" t="s">
        <v>2456</v>
      </c>
      <c r="F318" s="1">
        <v>1.77</v>
      </c>
    </row>
    <row r="319" spans="1:6" x14ac:dyDescent="0.2">
      <c r="A319" s="1" t="s">
        <v>2156</v>
      </c>
      <c r="B319" s="1" t="s">
        <v>1320</v>
      </c>
      <c r="C319" s="1" t="s">
        <v>1314</v>
      </c>
      <c r="D319" s="1" t="s">
        <v>2416</v>
      </c>
      <c r="E319" s="1" t="s">
        <v>2415</v>
      </c>
      <c r="F319" s="1">
        <v>13.11</v>
      </c>
    </row>
    <row r="320" spans="1:6" x14ac:dyDescent="0.2">
      <c r="A320" s="1" t="s">
        <v>713</v>
      </c>
      <c r="B320" s="1" t="s">
        <v>1313</v>
      </c>
      <c r="C320" s="1" t="s">
        <v>1714</v>
      </c>
      <c r="D320" s="1" t="s">
        <v>714</v>
      </c>
      <c r="E320" s="1" t="s">
        <v>715</v>
      </c>
      <c r="F320" s="1">
        <v>53.94</v>
      </c>
    </row>
    <row r="321" spans="1:6" x14ac:dyDescent="0.2">
      <c r="A321" s="1" t="s">
        <v>267</v>
      </c>
      <c r="B321" s="1" t="s">
        <v>1313</v>
      </c>
      <c r="C321" s="1" t="s">
        <v>1714</v>
      </c>
      <c r="D321" s="1" t="s">
        <v>2238</v>
      </c>
      <c r="E321" s="1" t="s">
        <v>268</v>
      </c>
      <c r="F321" s="1">
        <v>37.57</v>
      </c>
    </row>
    <row r="322" spans="1:6" x14ac:dyDescent="0.2">
      <c r="A322" s="1" t="s">
        <v>719</v>
      </c>
      <c r="B322" s="1" t="s">
        <v>1313</v>
      </c>
      <c r="C322" s="1" t="s">
        <v>1714</v>
      </c>
      <c r="D322" s="1" t="s">
        <v>720</v>
      </c>
      <c r="E322" s="1" t="s">
        <v>721</v>
      </c>
      <c r="F322" s="1">
        <v>21.17</v>
      </c>
    </row>
    <row r="391" spans="5:5" x14ac:dyDescent="0.2">
      <c r="E391" s="67"/>
    </row>
    <row r="486" spans="5:5" x14ac:dyDescent="0.2">
      <c r="E486" s="67"/>
    </row>
  </sheetData>
  <sortState xmlns:xlrd2="http://schemas.microsoft.com/office/spreadsheetml/2017/richdata2" ref="A3:AD522">
    <sortCondition ref="A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8011-5D5C-5F45-B2C0-3573E6FEB7E3}">
  <dimension ref="A1:J387"/>
  <sheetViews>
    <sheetView zoomScale="75" workbookViewId="0">
      <selection activeCell="D10" sqref="D10"/>
    </sheetView>
  </sheetViews>
  <sheetFormatPr baseColWidth="10" defaultRowHeight="16" x14ac:dyDescent="0.2"/>
  <cols>
    <col min="1" max="1" width="28.83203125" style="1" bestFit="1" customWidth="1"/>
    <col min="2" max="2" width="35.6640625" style="1" bestFit="1" customWidth="1"/>
    <col min="3" max="3" width="32.33203125" style="1" bestFit="1" customWidth="1"/>
    <col min="4" max="4" width="40" style="1" bestFit="1" customWidth="1"/>
    <col min="5" max="5" width="31" style="1" bestFit="1" customWidth="1"/>
    <col min="6" max="6" width="32" style="1" bestFit="1" customWidth="1"/>
    <col min="7" max="7" width="19.6640625" style="1" bestFit="1" customWidth="1"/>
    <col min="8" max="8" width="27.33203125" style="1" bestFit="1" customWidth="1"/>
    <col min="9" max="9" width="15.6640625" style="1" bestFit="1" customWidth="1"/>
    <col min="10" max="10" width="17.1640625" style="1" bestFit="1" customWidth="1"/>
    <col min="11" max="12" width="10.83203125" style="1"/>
    <col min="13" max="13" width="23.5" style="1" bestFit="1" customWidth="1"/>
    <col min="14" max="16384" width="10.83203125" style="1"/>
  </cols>
  <sheetData>
    <row r="1" spans="1:10" ht="43" customHeight="1" x14ac:dyDescent="0.2">
      <c r="A1" s="76" t="s">
        <v>2713</v>
      </c>
      <c r="B1" s="76"/>
      <c r="C1" s="76"/>
      <c r="D1" s="76"/>
      <c r="E1" s="76"/>
      <c r="F1" s="45"/>
      <c r="G1" s="45"/>
      <c r="H1" s="45"/>
      <c r="I1" s="45"/>
      <c r="J1" s="45"/>
    </row>
    <row r="2" spans="1:10" s="2" customFormat="1" x14ac:dyDescent="0.2">
      <c r="A2" s="50" t="s">
        <v>1294</v>
      </c>
      <c r="B2" s="50" t="s">
        <v>1297</v>
      </c>
      <c r="C2" s="50" t="s">
        <v>2648</v>
      </c>
      <c r="D2" s="50" t="s">
        <v>2647</v>
      </c>
      <c r="E2" s="50" t="s">
        <v>2641</v>
      </c>
      <c r="F2" s="50" t="s">
        <v>2642</v>
      </c>
      <c r="G2" s="50" t="s">
        <v>2643</v>
      </c>
      <c r="H2" s="50" t="s">
        <v>2646</v>
      </c>
      <c r="I2" s="50" t="s">
        <v>2645</v>
      </c>
      <c r="J2" s="50" t="s">
        <v>2644</v>
      </c>
    </row>
    <row r="3" spans="1:10" x14ac:dyDescent="0.2">
      <c r="A3" s="1" t="s">
        <v>818</v>
      </c>
      <c r="B3" s="1" t="s">
        <v>1314</v>
      </c>
      <c r="C3" s="1" t="s">
        <v>1313</v>
      </c>
      <c r="D3" s="54">
        <v>3.3099999999999997E-2</v>
      </c>
      <c r="E3" s="54">
        <v>1.18E-2</v>
      </c>
      <c r="F3" s="54">
        <v>3.8100000000000002E-2</v>
      </c>
      <c r="G3" s="54" t="s">
        <v>57</v>
      </c>
      <c r="H3" s="54">
        <v>9.1240875912408804E-3</v>
      </c>
      <c r="I3" s="54">
        <v>5.7175528873642098E-3</v>
      </c>
      <c r="J3" s="54">
        <v>3.5375868603916602E-2</v>
      </c>
    </row>
    <row r="4" spans="1:10" x14ac:dyDescent="0.2">
      <c r="A4" s="1" t="s">
        <v>1317</v>
      </c>
      <c r="B4" s="1" t="s">
        <v>1314</v>
      </c>
      <c r="C4" s="1" t="s">
        <v>1320</v>
      </c>
      <c r="D4" s="54" t="s">
        <v>57</v>
      </c>
      <c r="E4" s="54">
        <v>6.5500000000000003E-2</v>
      </c>
      <c r="F4" s="54" t="s">
        <v>57</v>
      </c>
      <c r="G4" s="54">
        <v>9.5641210374639796E-2</v>
      </c>
      <c r="H4" s="54">
        <v>9.6206298041160404E-2</v>
      </c>
      <c r="I4" s="54">
        <v>3.4084880636604802E-2</v>
      </c>
      <c r="J4" s="54">
        <v>2.37784350452416E-3</v>
      </c>
    </row>
    <row r="5" spans="1:10" x14ac:dyDescent="0.2">
      <c r="A5" s="1" t="s">
        <v>901</v>
      </c>
      <c r="B5" s="1" t="s">
        <v>1314</v>
      </c>
      <c r="C5" s="1" t="s">
        <v>1313</v>
      </c>
      <c r="D5" s="54">
        <v>0.1366</v>
      </c>
      <c r="E5" s="54">
        <v>0.106</v>
      </c>
      <c r="F5" s="54">
        <v>0.16239999999999999</v>
      </c>
      <c r="G5" s="54">
        <v>5.6266404199475102E-2</v>
      </c>
      <c r="H5" s="54">
        <v>7.7189939288811807E-2</v>
      </c>
      <c r="I5" s="54">
        <v>4.5214327657075698E-2</v>
      </c>
      <c r="J5" s="54" t="s">
        <v>57</v>
      </c>
    </row>
    <row r="6" spans="1:10" x14ac:dyDescent="0.2">
      <c r="A6" s="1" t="s">
        <v>1322</v>
      </c>
      <c r="B6" s="1" t="s">
        <v>1314</v>
      </c>
      <c r="C6" s="1" t="s">
        <v>1320</v>
      </c>
      <c r="D6" s="54" t="s">
        <v>57</v>
      </c>
      <c r="E6" s="54">
        <v>3.1600000000000003E-2</v>
      </c>
      <c r="F6" s="54" t="s">
        <v>57</v>
      </c>
      <c r="G6" s="54">
        <v>6.14290333010023E-2</v>
      </c>
      <c r="H6" s="54">
        <v>9.9266717741052904E-2</v>
      </c>
      <c r="I6" s="54">
        <v>0.15425681371171701</v>
      </c>
      <c r="J6" s="54">
        <v>0.123517030233448</v>
      </c>
    </row>
    <row r="7" spans="1:10" x14ac:dyDescent="0.2">
      <c r="A7" s="1" t="s">
        <v>1325</v>
      </c>
      <c r="B7" s="1" t="s">
        <v>1314</v>
      </c>
      <c r="C7" s="1" t="s">
        <v>1320</v>
      </c>
      <c r="D7" s="54" t="s">
        <v>57</v>
      </c>
      <c r="E7" s="54">
        <v>0.27910000000000001</v>
      </c>
      <c r="F7" s="54" t="s">
        <v>57</v>
      </c>
      <c r="G7" s="54">
        <v>0.15800100959111599</v>
      </c>
      <c r="H7" s="54" t="s">
        <v>57</v>
      </c>
      <c r="I7" s="54" t="s">
        <v>57</v>
      </c>
      <c r="J7" s="54" t="s">
        <v>57</v>
      </c>
    </row>
    <row r="8" spans="1:10" x14ac:dyDescent="0.2">
      <c r="A8" s="1" t="s">
        <v>881</v>
      </c>
      <c r="B8" s="1" t="s">
        <v>1314</v>
      </c>
      <c r="C8" s="1" t="s">
        <v>1313</v>
      </c>
      <c r="D8" s="54">
        <v>0.2888</v>
      </c>
      <c r="E8" s="54">
        <v>0.49930000000000002</v>
      </c>
      <c r="F8" s="54">
        <v>0.29659999999999997</v>
      </c>
      <c r="G8" s="54">
        <v>0.243723849372385</v>
      </c>
      <c r="H8" s="54">
        <v>3.3868715083798899E-2</v>
      </c>
      <c r="I8" s="54">
        <v>5.91281829952525E-2</v>
      </c>
      <c r="J8" s="54">
        <v>0.110935856992639</v>
      </c>
    </row>
    <row r="9" spans="1:10" x14ac:dyDescent="0.2">
      <c r="A9" s="1" t="s">
        <v>1329</v>
      </c>
      <c r="B9" s="1" t="s">
        <v>1314</v>
      </c>
      <c r="C9" s="1" t="s">
        <v>1320</v>
      </c>
      <c r="D9" s="54" t="s">
        <v>57</v>
      </c>
      <c r="E9" s="54">
        <v>3.4200000000000001E-2</v>
      </c>
      <c r="F9" s="54" t="s">
        <v>57</v>
      </c>
      <c r="G9" s="54">
        <v>4.0791476407914799E-2</v>
      </c>
      <c r="H9" s="54">
        <v>0.17082236332662201</v>
      </c>
      <c r="I9" s="54">
        <v>2.3709483793517401E-2</v>
      </c>
      <c r="J9" s="54" t="s">
        <v>57</v>
      </c>
    </row>
    <row r="10" spans="1:10" x14ac:dyDescent="0.2">
      <c r="A10" s="1" t="s">
        <v>1332</v>
      </c>
      <c r="B10" s="1" t="s">
        <v>1314</v>
      </c>
      <c r="C10" s="1" t="s">
        <v>1320</v>
      </c>
      <c r="D10" s="54" t="s">
        <v>57</v>
      </c>
      <c r="E10" s="54">
        <v>7.8100000000000003E-2</v>
      </c>
      <c r="F10" s="54" t="s">
        <v>57</v>
      </c>
      <c r="G10" s="54">
        <v>2.93644408688656E-2</v>
      </c>
      <c r="H10" s="54">
        <v>3.3115468409586103E-2</v>
      </c>
      <c r="I10" s="54">
        <v>9.4509928852076E-3</v>
      </c>
      <c r="J10" s="54" t="s">
        <v>57</v>
      </c>
    </row>
    <row r="11" spans="1:10" x14ac:dyDescent="0.2">
      <c r="A11" s="1" t="s">
        <v>1335</v>
      </c>
      <c r="B11" s="1" t="s">
        <v>1314</v>
      </c>
      <c r="C11" s="1" t="s">
        <v>1320</v>
      </c>
      <c r="D11" s="54" t="s">
        <v>57</v>
      </c>
      <c r="E11" s="54">
        <v>0.2152</v>
      </c>
      <c r="F11" s="54" t="s">
        <v>57</v>
      </c>
      <c r="G11" s="54">
        <v>0.136201699095643</v>
      </c>
      <c r="H11" s="54">
        <v>0.2498782269849</v>
      </c>
      <c r="I11" s="54">
        <v>0.23500437828371301</v>
      </c>
      <c r="J11" s="54">
        <v>0.213697031580483</v>
      </c>
    </row>
    <row r="12" spans="1:10" x14ac:dyDescent="0.2">
      <c r="A12" s="1" t="s">
        <v>1338</v>
      </c>
      <c r="B12" s="1" t="s">
        <v>1314</v>
      </c>
      <c r="C12" s="1" t="s">
        <v>1320</v>
      </c>
      <c r="D12" s="54" t="s">
        <v>57</v>
      </c>
      <c r="E12" s="54">
        <v>1.61E-2</v>
      </c>
      <c r="F12" s="54" t="s">
        <v>57</v>
      </c>
      <c r="G12" s="54">
        <v>2.4677774284816101E-2</v>
      </c>
      <c r="H12" s="54">
        <v>5.4289026275115899E-2</v>
      </c>
      <c r="I12" s="54" t="s">
        <v>57</v>
      </c>
      <c r="J12" s="54" t="s">
        <v>57</v>
      </c>
    </row>
    <row r="13" spans="1:10" x14ac:dyDescent="0.2">
      <c r="A13" s="1" t="s">
        <v>1341</v>
      </c>
      <c r="B13" s="1" t="s">
        <v>1314</v>
      </c>
      <c r="C13" s="1" t="s">
        <v>1320</v>
      </c>
      <c r="D13" s="54" t="s">
        <v>57</v>
      </c>
      <c r="E13" s="54">
        <v>0.28820000000000001</v>
      </c>
      <c r="F13" s="54" t="s">
        <v>57</v>
      </c>
      <c r="G13" s="54">
        <v>0.26850094876660302</v>
      </c>
      <c r="H13" s="54">
        <v>0.171703703703704</v>
      </c>
      <c r="I13" s="54">
        <v>0.103204106921579</v>
      </c>
      <c r="J13" s="54">
        <v>0.145862037292183</v>
      </c>
    </row>
    <row r="14" spans="1:10" x14ac:dyDescent="0.2">
      <c r="A14" s="1" t="s">
        <v>1344</v>
      </c>
      <c r="B14" s="1" t="s">
        <v>1314</v>
      </c>
      <c r="C14" s="1" t="s">
        <v>1320</v>
      </c>
      <c r="D14" s="54" t="s">
        <v>57</v>
      </c>
      <c r="E14" s="54">
        <v>4.3799999999999999E-2</v>
      </c>
      <c r="F14" s="54" t="s">
        <v>57</v>
      </c>
      <c r="G14" s="54">
        <v>5.0448430493273501E-2</v>
      </c>
      <c r="H14" s="54">
        <v>9.9061032863849804E-2</v>
      </c>
      <c r="I14" s="54" t="s">
        <v>57</v>
      </c>
      <c r="J14" s="54" t="s">
        <v>57</v>
      </c>
    </row>
    <row r="15" spans="1:10" x14ac:dyDescent="0.2">
      <c r="A15" s="1" t="s">
        <v>1347</v>
      </c>
      <c r="B15" s="1" t="s">
        <v>1314</v>
      </c>
      <c r="C15" s="1" t="s">
        <v>1320</v>
      </c>
      <c r="D15" s="54" t="s">
        <v>57</v>
      </c>
      <c r="E15" s="54">
        <v>5.3199999999999997E-2</v>
      </c>
      <c r="F15" s="54" t="s">
        <v>57</v>
      </c>
      <c r="G15" s="54">
        <v>8.9856670341786099E-2</v>
      </c>
      <c r="H15" s="54">
        <v>8.6125477850236096E-2</v>
      </c>
      <c r="I15" s="54">
        <v>8.1476897689768998E-2</v>
      </c>
      <c r="J15" s="54">
        <v>0.159745762711864</v>
      </c>
    </row>
    <row r="16" spans="1:10" x14ac:dyDescent="0.2">
      <c r="A16" s="1" t="s">
        <v>1350</v>
      </c>
      <c r="B16" s="1" t="s">
        <v>1314</v>
      </c>
      <c r="C16" s="1" t="s">
        <v>1320</v>
      </c>
      <c r="D16" s="54" t="s">
        <v>57</v>
      </c>
      <c r="E16" s="54">
        <v>0.1206</v>
      </c>
      <c r="F16" s="54" t="s">
        <v>57</v>
      </c>
      <c r="G16" s="54">
        <v>0.183163512857836</v>
      </c>
      <c r="H16" s="54">
        <v>0.1768688683156</v>
      </c>
      <c r="I16" s="54">
        <v>0.155752478221688</v>
      </c>
      <c r="J16" s="54" t="s">
        <v>57</v>
      </c>
    </row>
    <row r="17" spans="1:10" x14ac:dyDescent="0.2">
      <c r="A17" s="1" t="s">
        <v>1353</v>
      </c>
      <c r="B17" s="1" t="s">
        <v>1314</v>
      </c>
      <c r="C17" s="1" t="s">
        <v>1320</v>
      </c>
      <c r="D17" s="54" t="s">
        <v>57</v>
      </c>
      <c r="E17" s="54">
        <v>0.14349999999999999</v>
      </c>
      <c r="F17" s="54" t="s">
        <v>57</v>
      </c>
      <c r="G17" s="54">
        <v>0.168105065666041</v>
      </c>
      <c r="H17" s="54">
        <v>0.336687080781569</v>
      </c>
      <c r="I17" s="54">
        <v>0.37235612395474699</v>
      </c>
      <c r="J17" s="54" t="s">
        <v>57</v>
      </c>
    </row>
    <row r="18" spans="1:10" x14ac:dyDescent="0.2">
      <c r="A18" s="1" t="s">
        <v>1356</v>
      </c>
      <c r="B18" s="1" t="s">
        <v>1314</v>
      </c>
      <c r="C18" s="1" t="s">
        <v>1320</v>
      </c>
      <c r="D18" s="54" t="s">
        <v>57</v>
      </c>
      <c r="E18" s="54">
        <v>0.1298</v>
      </c>
      <c r="F18" s="54" t="s">
        <v>57</v>
      </c>
      <c r="G18" s="54">
        <v>0.11340475568330299</v>
      </c>
      <c r="H18" s="54">
        <v>0.31138975966562199</v>
      </c>
      <c r="I18" s="54">
        <v>7.6287848997247304E-2</v>
      </c>
      <c r="J18" s="54">
        <v>9.0412507063477102E-2</v>
      </c>
    </row>
    <row r="19" spans="1:10" x14ac:dyDescent="0.2">
      <c r="A19" s="1" t="s">
        <v>1359</v>
      </c>
      <c r="B19" s="1" t="s">
        <v>1314</v>
      </c>
      <c r="C19" s="1" t="s">
        <v>1320</v>
      </c>
      <c r="D19" s="54" t="s">
        <v>57</v>
      </c>
      <c r="E19" s="54">
        <v>6.9900000000000004E-2</v>
      </c>
      <c r="F19" s="54" t="s">
        <v>57</v>
      </c>
      <c r="G19" s="54">
        <v>0.18123914302258301</v>
      </c>
      <c r="H19" s="54">
        <v>0.215105935629953</v>
      </c>
      <c r="I19" s="54">
        <v>4.7525722684958402E-2</v>
      </c>
      <c r="J19" s="54" t="s">
        <v>57</v>
      </c>
    </row>
    <row r="20" spans="1:10" x14ac:dyDescent="0.2">
      <c r="A20" s="1" t="s">
        <v>1362</v>
      </c>
      <c r="B20" s="1" t="s">
        <v>1314</v>
      </c>
      <c r="C20" s="1" t="s">
        <v>1320</v>
      </c>
      <c r="D20" s="54" t="s">
        <v>57</v>
      </c>
      <c r="E20" s="54">
        <v>0.13320000000000001</v>
      </c>
      <c r="F20" s="54" t="s">
        <v>57</v>
      </c>
      <c r="G20" s="54">
        <v>8.9453860640301294E-2</v>
      </c>
      <c r="H20" s="54">
        <v>4.0450295745086802E-2</v>
      </c>
      <c r="I20" s="54">
        <v>5.7836584367753401E-2</v>
      </c>
      <c r="J20" s="54" t="s">
        <v>57</v>
      </c>
    </row>
    <row r="21" spans="1:10" x14ac:dyDescent="0.2">
      <c r="A21" s="1" t="s">
        <v>1365</v>
      </c>
      <c r="B21" s="1" t="s">
        <v>1314</v>
      </c>
      <c r="C21" s="1" t="s">
        <v>1320</v>
      </c>
      <c r="D21" s="54" t="s">
        <v>57</v>
      </c>
      <c r="E21" s="54">
        <v>6.9099999999999995E-2</v>
      </c>
      <c r="F21" s="54" t="s">
        <v>57</v>
      </c>
      <c r="G21" s="54">
        <v>6.6952121448034294E-2</v>
      </c>
      <c r="H21" s="54">
        <v>0.147075055187638</v>
      </c>
      <c r="I21" s="54" t="s">
        <v>57</v>
      </c>
      <c r="J21" s="54" t="s">
        <v>57</v>
      </c>
    </row>
    <row r="22" spans="1:10" x14ac:dyDescent="0.2">
      <c r="A22" s="1" t="s">
        <v>1368</v>
      </c>
      <c r="B22" s="1" t="s">
        <v>1314</v>
      </c>
      <c r="C22" s="1" t="s">
        <v>1320</v>
      </c>
      <c r="D22" s="54" t="s">
        <v>57</v>
      </c>
      <c r="E22" s="54">
        <v>5.1900000000000002E-2</v>
      </c>
      <c r="F22" s="54" t="s">
        <v>57</v>
      </c>
      <c r="G22" s="54">
        <v>4.6422101449275402E-2</v>
      </c>
      <c r="H22" s="54">
        <v>0.26453211358871698</v>
      </c>
      <c r="I22" s="54">
        <v>5.5413725784652298E-2</v>
      </c>
      <c r="J22" s="54">
        <v>0.14480845160601899</v>
      </c>
    </row>
    <row r="23" spans="1:10" x14ac:dyDescent="0.2">
      <c r="A23" s="1" t="s">
        <v>1371</v>
      </c>
      <c r="B23" s="1" t="s">
        <v>1314</v>
      </c>
      <c r="C23" s="1" t="s">
        <v>1320</v>
      </c>
      <c r="D23" s="54" t="s">
        <v>57</v>
      </c>
      <c r="E23" s="54">
        <v>1.84E-2</v>
      </c>
      <c r="F23" s="54" t="s">
        <v>57</v>
      </c>
      <c r="G23" s="54">
        <v>3.6155747836835603E-2</v>
      </c>
      <c r="H23" s="54">
        <v>2.1611795596849101E-2</v>
      </c>
      <c r="I23" s="54" t="s">
        <v>57</v>
      </c>
      <c r="J23" s="54" t="s">
        <v>57</v>
      </c>
    </row>
    <row r="24" spans="1:10" x14ac:dyDescent="0.2">
      <c r="A24" s="1" t="s">
        <v>1374</v>
      </c>
      <c r="B24" s="1" t="s">
        <v>1314</v>
      </c>
      <c r="C24" s="1" t="s">
        <v>1320</v>
      </c>
      <c r="D24" s="54" t="s">
        <v>57</v>
      </c>
      <c r="E24" s="54">
        <v>0.1928</v>
      </c>
      <c r="F24" s="54" t="s">
        <v>57</v>
      </c>
      <c r="G24" s="54">
        <v>0.33953621528771799</v>
      </c>
      <c r="H24" s="54">
        <v>0.410524351558126</v>
      </c>
      <c r="I24" s="54">
        <v>0.2528600762687</v>
      </c>
      <c r="J24" s="54">
        <v>0.27016885553470898</v>
      </c>
    </row>
    <row r="25" spans="1:10" x14ac:dyDescent="0.2">
      <c r="A25" s="1" t="s">
        <v>1377</v>
      </c>
      <c r="B25" s="1" t="s">
        <v>1314</v>
      </c>
      <c r="C25" s="1" t="s">
        <v>1320</v>
      </c>
      <c r="D25" s="54" t="s">
        <v>57</v>
      </c>
      <c r="E25" s="54">
        <v>3.7199999999999997E-2</v>
      </c>
      <c r="F25" s="54" t="s">
        <v>57</v>
      </c>
      <c r="G25" s="54">
        <v>4.6024200518582498E-2</v>
      </c>
      <c r="H25" s="54">
        <v>7.3586815093248506E-2</v>
      </c>
      <c r="I25" s="54">
        <v>6.9583152409900095E-2</v>
      </c>
      <c r="J25" s="54">
        <v>6.0949152542372903E-2</v>
      </c>
    </row>
    <row r="26" spans="1:10" x14ac:dyDescent="0.2">
      <c r="A26" s="1" t="s">
        <v>886</v>
      </c>
      <c r="B26" s="1" t="s">
        <v>1314</v>
      </c>
      <c r="C26" s="1" t="s">
        <v>1313</v>
      </c>
      <c r="D26" s="54">
        <v>8.3000000000000001E-3</v>
      </c>
      <c r="E26" s="54">
        <v>1E-3</v>
      </c>
      <c r="F26" s="54">
        <v>8.2000000000000007E-3</v>
      </c>
      <c r="G26" s="54" t="s">
        <v>57</v>
      </c>
      <c r="H26" s="54">
        <v>5.8698940998487097E-2</v>
      </c>
      <c r="I26" s="54">
        <v>1.26929674099485E-2</v>
      </c>
      <c r="J26" s="54" t="s">
        <v>57</v>
      </c>
    </row>
    <row r="27" spans="1:10" x14ac:dyDescent="0.2">
      <c r="A27" s="1" t="s">
        <v>1381</v>
      </c>
      <c r="B27" s="1" t="s">
        <v>1314</v>
      </c>
      <c r="C27" s="1" t="s">
        <v>1320</v>
      </c>
      <c r="D27" s="54" t="s">
        <v>57</v>
      </c>
      <c r="E27" s="54">
        <v>0.435</v>
      </c>
      <c r="F27" s="54" t="s">
        <v>57</v>
      </c>
      <c r="G27" s="54">
        <v>0.42145518729162601</v>
      </c>
      <c r="H27" s="54">
        <v>0.32711674748228298</v>
      </c>
      <c r="I27" s="54" t="s">
        <v>57</v>
      </c>
      <c r="J27" s="54" t="s">
        <v>57</v>
      </c>
    </row>
    <row r="28" spans="1:10" x14ac:dyDescent="0.2">
      <c r="A28" s="1" t="s">
        <v>1384</v>
      </c>
      <c r="B28" s="1" t="s">
        <v>1314</v>
      </c>
      <c r="C28" s="1" t="s">
        <v>1320</v>
      </c>
      <c r="D28" s="54" t="s">
        <v>57</v>
      </c>
      <c r="E28" s="54">
        <v>0.23469999999999999</v>
      </c>
      <c r="F28" s="54" t="s">
        <v>57</v>
      </c>
      <c r="G28" s="54">
        <v>0.36913285600636397</v>
      </c>
      <c r="H28" s="54">
        <v>0.35202952029520301</v>
      </c>
      <c r="I28" s="54">
        <v>0.14851709304958099</v>
      </c>
      <c r="J28" s="54">
        <v>0.13061557276803901</v>
      </c>
    </row>
    <row r="29" spans="1:10" x14ac:dyDescent="0.2">
      <c r="A29" s="1" t="s">
        <v>1387</v>
      </c>
      <c r="B29" s="1" t="s">
        <v>1314</v>
      </c>
      <c r="C29" s="1" t="s">
        <v>1320</v>
      </c>
      <c r="D29" s="54" t="s">
        <v>57</v>
      </c>
      <c r="E29" s="54">
        <v>8.6599999999999996E-2</v>
      </c>
      <c r="F29" s="54" t="s">
        <v>57</v>
      </c>
      <c r="G29" s="54">
        <v>0.126765845730716</v>
      </c>
      <c r="H29" s="54">
        <v>0.18257326437862401</v>
      </c>
      <c r="I29" s="54">
        <v>7.6843018213356498E-2</v>
      </c>
      <c r="J29" s="54">
        <v>6.6938906237488993E-2</v>
      </c>
    </row>
    <row r="30" spans="1:10" x14ac:dyDescent="0.2">
      <c r="A30" s="1" t="s">
        <v>1390</v>
      </c>
      <c r="B30" s="1" t="s">
        <v>1314</v>
      </c>
      <c r="C30" s="1" t="s">
        <v>1320</v>
      </c>
      <c r="D30" s="54" t="s">
        <v>57</v>
      </c>
      <c r="E30" s="54">
        <v>0.246</v>
      </c>
      <c r="F30" s="54" t="s">
        <v>57</v>
      </c>
      <c r="G30" s="54">
        <v>0.42435728411338203</v>
      </c>
      <c r="H30" s="54">
        <v>0.181952298991886</v>
      </c>
      <c r="I30" s="54" t="s">
        <v>57</v>
      </c>
      <c r="J30" s="54">
        <v>0.15902816123688601</v>
      </c>
    </row>
    <row r="31" spans="1:10" x14ac:dyDescent="0.2">
      <c r="A31" s="1" t="s">
        <v>803</v>
      </c>
      <c r="B31" s="1" t="s">
        <v>1314</v>
      </c>
      <c r="C31" s="1" t="s">
        <v>1313</v>
      </c>
      <c r="D31" s="54">
        <v>0.2606</v>
      </c>
      <c r="E31" s="54">
        <v>0.1183</v>
      </c>
      <c r="F31" s="54">
        <v>0.23449999999999999</v>
      </c>
      <c r="G31" s="54">
        <v>0.122857142857143</v>
      </c>
      <c r="H31" s="54">
        <v>8.0527431127855001E-2</v>
      </c>
      <c r="I31" s="54">
        <v>3.81514257620452E-2</v>
      </c>
      <c r="J31" s="54">
        <v>7.4667962423064504E-2</v>
      </c>
    </row>
    <row r="32" spans="1:10" x14ac:dyDescent="0.2">
      <c r="A32" s="1" t="s">
        <v>1394</v>
      </c>
      <c r="B32" s="1" t="s">
        <v>1314</v>
      </c>
      <c r="C32" s="1" t="s">
        <v>1320</v>
      </c>
      <c r="D32" s="54" t="s">
        <v>57</v>
      </c>
      <c r="E32" s="54">
        <v>0.53610000000000002</v>
      </c>
      <c r="F32" s="54" t="s">
        <v>57</v>
      </c>
      <c r="G32" s="54">
        <v>0.27393364928910002</v>
      </c>
      <c r="H32" s="54">
        <v>0.37613901250264897</v>
      </c>
      <c r="I32" s="54">
        <v>0.48294195835179399</v>
      </c>
      <c r="J32" s="54">
        <v>0.35927111548879598</v>
      </c>
    </row>
    <row r="33" spans="1:10" x14ac:dyDescent="0.2">
      <c r="A33" s="1" t="s">
        <v>1397</v>
      </c>
      <c r="B33" s="1" t="s">
        <v>1314</v>
      </c>
      <c r="C33" s="1" t="s">
        <v>1320</v>
      </c>
      <c r="D33" s="54" t="s">
        <v>57</v>
      </c>
      <c r="E33" s="54">
        <v>0.28849999999999998</v>
      </c>
      <c r="F33" s="54" t="s">
        <v>57</v>
      </c>
      <c r="G33" s="54">
        <v>0.31354068488846998</v>
      </c>
      <c r="H33" s="54">
        <v>0.29959078182209797</v>
      </c>
      <c r="I33" s="54">
        <v>0.34252336448598097</v>
      </c>
      <c r="J33" s="54" t="s">
        <v>57</v>
      </c>
    </row>
    <row r="34" spans="1:10" x14ac:dyDescent="0.2">
      <c r="A34" s="1" t="s">
        <v>1400</v>
      </c>
      <c r="B34" s="1" t="s">
        <v>1314</v>
      </c>
      <c r="C34" s="1" t="s">
        <v>1320</v>
      </c>
      <c r="D34" s="54" t="s">
        <v>57</v>
      </c>
      <c r="E34" s="54">
        <v>4.6300000000000001E-2</v>
      </c>
      <c r="F34" s="54" t="s">
        <v>57</v>
      </c>
      <c r="G34" s="54">
        <v>4.6581312993734698E-2</v>
      </c>
      <c r="H34" s="54">
        <v>0.11417567399677001</v>
      </c>
      <c r="I34" s="54" t="s">
        <v>57</v>
      </c>
      <c r="J34" s="54" t="s">
        <v>57</v>
      </c>
    </row>
    <row r="35" spans="1:10" x14ac:dyDescent="0.2">
      <c r="A35" s="1" t="s">
        <v>1403</v>
      </c>
      <c r="B35" s="1" t="s">
        <v>1314</v>
      </c>
      <c r="C35" s="1" t="s">
        <v>1320</v>
      </c>
      <c r="D35" s="54" t="s">
        <v>57</v>
      </c>
      <c r="E35" s="54">
        <v>4.1099999999999998E-2</v>
      </c>
      <c r="F35" s="54" t="s">
        <v>57</v>
      </c>
      <c r="G35" s="54">
        <v>5.8739663530082697E-2</v>
      </c>
      <c r="H35" s="54">
        <v>7.3468497928929594E-2</v>
      </c>
      <c r="I35" s="54">
        <v>5.6364490371066202E-2</v>
      </c>
      <c r="J35" s="54">
        <v>4.9314173742651901E-2</v>
      </c>
    </row>
    <row r="36" spans="1:10" x14ac:dyDescent="0.2">
      <c r="A36" s="1" t="s">
        <v>1406</v>
      </c>
      <c r="B36" s="1" t="s">
        <v>1314</v>
      </c>
      <c r="C36" s="1" t="s">
        <v>1320</v>
      </c>
      <c r="D36" s="54" t="s">
        <v>57</v>
      </c>
      <c r="E36" s="54">
        <v>6.4100000000000004E-2</v>
      </c>
      <c r="F36" s="54" t="s">
        <v>57</v>
      </c>
      <c r="G36" s="54">
        <v>0.113488034807832</v>
      </c>
      <c r="H36" s="54">
        <v>3.8851351351351399E-2</v>
      </c>
      <c r="I36" s="54">
        <v>4.6578947368421102E-2</v>
      </c>
      <c r="J36" s="54" t="s">
        <v>57</v>
      </c>
    </row>
    <row r="37" spans="1:10" x14ac:dyDescent="0.2">
      <c r="A37" s="1" t="s">
        <v>1409</v>
      </c>
      <c r="B37" s="1" t="s">
        <v>1314</v>
      </c>
      <c r="C37" s="1" t="s">
        <v>1320</v>
      </c>
      <c r="D37" s="54" t="s">
        <v>57</v>
      </c>
      <c r="E37" s="54">
        <v>0.1178</v>
      </c>
      <c r="F37" s="54" t="s">
        <v>57</v>
      </c>
      <c r="G37" s="54">
        <v>8.2594493700420005E-2</v>
      </c>
      <c r="H37" s="54">
        <v>0.123429648241206</v>
      </c>
      <c r="I37" s="54">
        <v>0.172290874524715</v>
      </c>
      <c r="J37" s="54">
        <v>0.157678479712378</v>
      </c>
    </row>
    <row r="38" spans="1:10" x14ac:dyDescent="0.2">
      <c r="A38" s="1" t="s">
        <v>1412</v>
      </c>
      <c r="B38" s="1" t="s">
        <v>1314</v>
      </c>
      <c r="C38" s="1" t="s">
        <v>1320</v>
      </c>
      <c r="D38" s="54" t="s">
        <v>57</v>
      </c>
      <c r="E38" s="54">
        <v>0.23380000000000001</v>
      </c>
      <c r="F38" s="54" t="s">
        <v>57</v>
      </c>
      <c r="G38" s="54">
        <v>0.15574712643678201</v>
      </c>
      <c r="H38" s="54">
        <v>0.10081466395112</v>
      </c>
      <c r="I38" s="54">
        <v>0.103513411409142</v>
      </c>
      <c r="J38" s="54">
        <v>0.115310522430842</v>
      </c>
    </row>
    <row r="39" spans="1:10" x14ac:dyDescent="0.2">
      <c r="A39" s="1" t="s">
        <v>1415</v>
      </c>
      <c r="B39" s="1" t="s">
        <v>1314</v>
      </c>
      <c r="C39" s="1" t="s">
        <v>1320</v>
      </c>
      <c r="D39" s="54" t="s">
        <v>57</v>
      </c>
      <c r="E39" s="54">
        <v>0.52170000000000005</v>
      </c>
      <c r="F39" s="54" t="s">
        <v>57</v>
      </c>
      <c r="G39" s="54">
        <v>0.36680560818491798</v>
      </c>
      <c r="H39" s="54">
        <v>0.114239598278336</v>
      </c>
      <c r="I39" s="54">
        <v>0.15581728473659101</v>
      </c>
      <c r="J39" s="54">
        <v>0.15348201136124601</v>
      </c>
    </row>
    <row r="40" spans="1:10" x14ac:dyDescent="0.2">
      <c r="A40" s="1" t="s">
        <v>1418</v>
      </c>
      <c r="B40" s="1" t="s">
        <v>1314</v>
      </c>
      <c r="C40" s="1" t="s">
        <v>1320</v>
      </c>
      <c r="D40" s="54" t="s">
        <v>57</v>
      </c>
      <c r="E40" s="54">
        <v>0.11509999999999999</v>
      </c>
      <c r="F40" s="54" t="s">
        <v>57</v>
      </c>
      <c r="G40" s="54">
        <v>0.127282789153293</v>
      </c>
      <c r="H40" s="54">
        <v>1.69074700276668E-2</v>
      </c>
      <c r="I40" s="54">
        <v>3.3954727030625798E-2</v>
      </c>
      <c r="J40" s="54">
        <v>0.10076249291070601</v>
      </c>
    </row>
    <row r="41" spans="1:10" x14ac:dyDescent="0.2">
      <c r="A41" s="1" t="s">
        <v>1421</v>
      </c>
      <c r="B41" s="1" t="s">
        <v>1314</v>
      </c>
      <c r="C41" s="1" t="s">
        <v>1320</v>
      </c>
      <c r="D41" s="54" t="s">
        <v>57</v>
      </c>
      <c r="E41" s="54">
        <v>0.23069999999999999</v>
      </c>
      <c r="F41" s="54" t="s">
        <v>57</v>
      </c>
      <c r="G41" s="54">
        <v>0.31098901098901099</v>
      </c>
      <c r="H41" s="54">
        <v>0.27609125202083701</v>
      </c>
      <c r="I41" s="54">
        <v>0.20477682067345301</v>
      </c>
      <c r="J41" s="54">
        <v>0.180385556915545</v>
      </c>
    </row>
    <row r="42" spans="1:10" x14ac:dyDescent="0.2">
      <c r="A42" s="1" t="s">
        <v>1424</v>
      </c>
      <c r="B42" s="1" t="s">
        <v>1314</v>
      </c>
      <c r="C42" s="1" t="s">
        <v>1320</v>
      </c>
      <c r="D42" s="54" t="s">
        <v>57</v>
      </c>
      <c r="E42" s="54">
        <v>8.6400000000000005E-2</v>
      </c>
      <c r="F42" s="54" t="s">
        <v>57</v>
      </c>
      <c r="G42" s="54">
        <v>5.2971974129966098E-2</v>
      </c>
      <c r="H42" s="54">
        <v>0.17191734417344201</v>
      </c>
      <c r="I42" s="54">
        <v>0.11799000555247099</v>
      </c>
      <c r="J42" s="54">
        <v>8.44724851033999E-2</v>
      </c>
    </row>
    <row r="43" spans="1:10" x14ac:dyDescent="0.2">
      <c r="A43" s="1" t="s">
        <v>1427</v>
      </c>
      <c r="B43" s="1" t="s">
        <v>1314</v>
      </c>
      <c r="C43" s="1" t="s">
        <v>1320</v>
      </c>
      <c r="D43" s="54" t="s">
        <v>57</v>
      </c>
      <c r="E43" s="54">
        <v>0.15809999999999999</v>
      </c>
      <c r="F43" s="54" t="s">
        <v>57</v>
      </c>
      <c r="G43" s="54">
        <v>0.143949930458971</v>
      </c>
      <c r="H43" s="54">
        <v>0.25192802056555302</v>
      </c>
      <c r="I43" s="54">
        <v>0.12340592505395299</v>
      </c>
      <c r="J43" s="54">
        <v>0.14925373134328401</v>
      </c>
    </row>
    <row r="44" spans="1:10" x14ac:dyDescent="0.2">
      <c r="A44" s="1" t="s">
        <v>1430</v>
      </c>
      <c r="B44" s="1" t="s">
        <v>1314</v>
      </c>
      <c r="C44" s="1" t="s">
        <v>1320</v>
      </c>
      <c r="D44" s="54" t="s">
        <v>57</v>
      </c>
      <c r="E44" s="54">
        <v>8.1600000000000006E-2</v>
      </c>
      <c r="F44" s="54" t="s">
        <v>57</v>
      </c>
      <c r="G44" s="54">
        <v>0.13119943721421001</v>
      </c>
      <c r="H44" s="54">
        <v>0.45464276157345501</v>
      </c>
      <c r="I44" s="54">
        <v>5.5740432612312797E-2</v>
      </c>
      <c r="J44" s="54" t="s">
        <v>57</v>
      </c>
    </row>
    <row r="45" spans="1:10" x14ac:dyDescent="0.2">
      <c r="A45" s="1" t="s">
        <v>1433</v>
      </c>
      <c r="B45" s="1" t="s">
        <v>1314</v>
      </c>
      <c r="C45" s="1" t="s">
        <v>1320</v>
      </c>
      <c r="D45" s="54" t="s">
        <v>57</v>
      </c>
      <c r="E45" s="54">
        <v>0.40489999999999998</v>
      </c>
      <c r="F45" s="54" t="s">
        <v>57</v>
      </c>
      <c r="G45" s="54">
        <v>0.23158790974882901</v>
      </c>
      <c r="H45" s="54">
        <v>0.154618473895582</v>
      </c>
      <c r="I45" s="54">
        <v>0.10595265456217</v>
      </c>
      <c r="J45" s="54" t="s">
        <v>57</v>
      </c>
    </row>
    <row r="46" spans="1:10" x14ac:dyDescent="0.2">
      <c r="A46" s="1" t="s">
        <v>1436</v>
      </c>
      <c r="B46" s="1" t="s">
        <v>1314</v>
      </c>
      <c r="C46" s="1" t="s">
        <v>1320</v>
      </c>
      <c r="D46" s="54" t="s">
        <v>57</v>
      </c>
      <c r="E46" s="54">
        <v>0.22289999999999999</v>
      </c>
      <c r="F46" s="54" t="s">
        <v>57</v>
      </c>
      <c r="G46" s="54">
        <v>0.11858726475895801</v>
      </c>
      <c r="H46" s="54">
        <v>0.20958191279382701</v>
      </c>
      <c r="I46" s="54">
        <v>0.115639222176252</v>
      </c>
      <c r="J46" s="54">
        <v>0.120984228971963</v>
      </c>
    </row>
    <row r="47" spans="1:10" x14ac:dyDescent="0.2">
      <c r="A47" s="1" t="s">
        <v>1439</v>
      </c>
      <c r="B47" s="1" t="s">
        <v>1314</v>
      </c>
      <c r="C47" s="1" t="s">
        <v>1320</v>
      </c>
      <c r="D47" s="54" t="s">
        <v>57</v>
      </c>
      <c r="E47" s="54">
        <v>0.15989999999999999</v>
      </c>
      <c r="F47" s="54" t="s">
        <v>57</v>
      </c>
      <c r="G47" s="54">
        <v>6.1198738170347003E-2</v>
      </c>
      <c r="H47" s="54">
        <v>7.8937926085396501E-2</v>
      </c>
      <c r="I47" s="54">
        <v>3.16766794101584E-2</v>
      </c>
      <c r="J47" s="54" t="s">
        <v>57</v>
      </c>
    </row>
    <row r="48" spans="1:10" x14ac:dyDescent="0.2">
      <c r="A48" s="1" t="s">
        <v>1442</v>
      </c>
      <c r="B48" s="1" t="s">
        <v>1314</v>
      </c>
      <c r="C48" s="1" t="s">
        <v>1320</v>
      </c>
      <c r="D48" s="54" t="s">
        <v>57</v>
      </c>
      <c r="E48" s="54">
        <v>0.56530000000000002</v>
      </c>
      <c r="F48" s="54" t="s">
        <v>57</v>
      </c>
      <c r="G48" s="54">
        <v>0.185409533842507</v>
      </c>
      <c r="H48" s="54" t="s">
        <v>57</v>
      </c>
      <c r="I48" s="54">
        <v>5.5137289636846797E-2</v>
      </c>
      <c r="J48" s="54">
        <v>0.21507169056352099</v>
      </c>
    </row>
    <row r="49" spans="1:10" x14ac:dyDescent="0.2">
      <c r="A49" s="1" t="s">
        <v>1445</v>
      </c>
      <c r="B49" s="1" t="s">
        <v>1314</v>
      </c>
      <c r="C49" s="1" t="s">
        <v>1320</v>
      </c>
      <c r="D49" s="54" t="s">
        <v>57</v>
      </c>
      <c r="E49" s="54">
        <v>0.11119999999999999</v>
      </c>
      <c r="F49" s="54" t="s">
        <v>57</v>
      </c>
      <c r="G49" s="54">
        <v>3.5950110051357301E-2</v>
      </c>
      <c r="H49" s="54" t="s">
        <v>57</v>
      </c>
      <c r="I49" s="54" t="s">
        <v>57</v>
      </c>
      <c r="J49" s="54" t="s">
        <v>57</v>
      </c>
    </row>
    <row r="50" spans="1:10" x14ac:dyDescent="0.2">
      <c r="A50" s="1" t="s">
        <v>1448</v>
      </c>
      <c r="B50" s="1" t="s">
        <v>1314</v>
      </c>
      <c r="C50" s="1" t="s">
        <v>1320</v>
      </c>
      <c r="D50" s="54" t="s">
        <v>57</v>
      </c>
      <c r="E50" s="54">
        <v>0.27689999999999998</v>
      </c>
      <c r="F50" s="54" t="s">
        <v>57</v>
      </c>
      <c r="G50" s="54">
        <v>0.196611014203838</v>
      </c>
      <c r="H50" s="54">
        <v>0.402264970524356</v>
      </c>
      <c r="I50" s="54">
        <v>0.101143620971335</v>
      </c>
      <c r="J50" s="54">
        <v>0.117848668600053</v>
      </c>
    </row>
    <row r="51" spans="1:10" x14ac:dyDescent="0.2">
      <c r="A51" s="1" t="s">
        <v>1451</v>
      </c>
      <c r="B51" s="1" t="s">
        <v>1314</v>
      </c>
      <c r="C51" s="1" t="s">
        <v>1320</v>
      </c>
      <c r="D51" s="54" t="s">
        <v>57</v>
      </c>
      <c r="E51" s="54">
        <v>4.8500000000000001E-2</v>
      </c>
      <c r="F51" s="54" t="s">
        <v>57</v>
      </c>
      <c r="G51" s="54">
        <v>6.0334528076463598E-2</v>
      </c>
      <c r="H51" s="54">
        <v>0.23112868439971199</v>
      </c>
      <c r="I51" s="54">
        <v>3.0464584920030499E-2</v>
      </c>
      <c r="J51" s="54">
        <v>0.13621690819449001</v>
      </c>
    </row>
    <row r="52" spans="1:10" x14ac:dyDescent="0.2">
      <c r="A52" s="1" t="s">
        <v>1454</v>
      </c>
      <c r="B52" s="1" t="s">
        <v>1314</v>
      </c>
      <c r="C52" s="1" t="s">
        <v>1320</v>
      </c>
      <c r="D52" s="54" t="s">
        <v>57</v>
      </c>
      <c r="E52" s="54">
        <v>0.05</v>
      </c>
      <c r="F52" s="54" t="s">
        <v>57</v>
      </c>
      <c r="G52" s="54">
        <v>1.97579649296123E-2</v>
      </c>
      <c r="H52" s="54">
        <v>3.34907685702018E-2</v>
      </c>
      <c r="I52" s="54">
        <v>6.8479555379118706E-2</v>
      </c>
      <c r="J52" s="54">
        <v>8.0987785448752E-2</v>
      </c>
    </row>
    <row r="53" spans="1:10" x14ac:dyDescent="0.2">
      <c r="A53" s="1" t="s">
        <v>1457</v>
      </c>
      <c r="B53" s="1" t="s">
        <v>1314</v>
      </c>
      <c r="C53" s="1" t="s">
        <v>1320</v>
      </c>
      <c r="D53" s="54" t="s">
        <v>57</v>
      </c>
      <c r="E53" s="54">
        <v>0.23419999999999999</v>
      </c>
      <c r="F53" s="54" t="s">
        <v>57</v>
      </c>
      <c r="G53" s="54">
        <v>9.4317742558948606E-2</v>
      </c>
      <c r="H53" s="54">
        <v>8.1086213444739805E-2</v>
      </c>
      <c r="I53" s="54">
        <v>0.144150943396226</v>
      </c>
      <c r="J53" s="54">
        <v>9.9449088145896702E-2</v>
      </c>
    </row>
    <row r="54" spans="1:10" x14ac:dyDescent="0.2">
      <c r="A54" s="1" t="s">
        <v>1460</v>
      </c>
      <c r="B54" s="1" t="s">
        <v>1314</v>
      </c>
      <c r="C54" s="1" t="s">
        <v>1320</v>
      </c>
      <c r="D54" s="54" t="s">
        <v>57</v>
      </c>
      <c r="E54" s="54">
        <v>0.16020000000000001</v>
      </c>
      <c r="F54" s="54" t="s">
        <v>57</v>
      </c>
      <c r="G54" s="54">
        <v>0.20727423021285399</v>
      </c>
      <c r="H54" s="54">
        <v>0.16461506363446701</v>
      </c>
      <c r="I54" s="54">
        <v>0.12601710828291299</v>
      </c>
      <c r="J54" s="54">
        <v>0.13710162357185801</v>
      </c>
    </row>
    <row r="55" spans="1:10" x14ac:dyDescent="0.2">
      <c r="A55" s="1" t="s">
        <v>1463</v>
      </c>
      <c r="B55" s="1" t="s">
        <v>1314</v>
      </c>
      <c r="C55" s="1" t="s">
        <v>1320</v>
      </c>
      <c r="D55" s="54" t="s">
        <v>57</v>
      </c>
      <c r="E55" s="54">
        <v>0.1164</v>
      </c>
      <c r="F55" s="54" t="s">
        <v>57</v>
      </c>
      <c r="G55" s="54">
        <v>0.144286905754796</v>
      </c>
      <c r="H55" s="54">
        <v>7.9011796127309103E-2</v>
      </c>
      <c r="I55" s="54">
        <v>0.10436617432235</v>
      </c>
      <c r="J55" s="54" t="s">
        <v>57</v>
      </c>
    </row>
    <row r="56" spans="1:10" x14ac:dyDescent="0.2">
      <c r="A56" s="1" t="s">
        <v>1466</v>
      </c>
      <c r="B56" s="1" t="s">
        <v>1314</v>
      </c>
      <c r="C56" s="1" t="s">
        <v>1320</v>
      </c>
      <c r="D56" s="54" t="s">
        <v>57</v>
      </c>
      <c r="E56" s="54">
        <v>0.114</v>
      </c>
      <c r="F56" s="54" t="s">
        <v>57</v>
      </c>
      <c r="G56" s="54">
        <v>9.4003241491085895E-2</v>
      </c>
      <c r="H56" s="54">
        <v>0.10438113478573099</v>
      </c>
      <c r="I56" s="54">
        <v>6.1160480920020903E-2</v>
      </c>
      <c r="J56" s="54" t="s">
        <v>57</v>
      </c>
    </row>
    <row r="57" spans="1:10" x14ac:dyDescent="0.2">
      <c r="A57" s="1" t="s">
        <v>1469</v>
      </c>
      <c r="B57" s="1" t="s">
        <v>1314</v>
      </c>
      <c r="C57" s="1" t="s">
        <v>1320</v>
      </c>
      <c r="D57" s="54" t="s">
        <v>57</v>
      </c>
      <c r="E57" s="54">
        <v>7.4300000000000005E-2</v>
      </c>
      <c r="F57" s="54" t="s">
        <v>57</v>
      </c>
      <c r="G57" s="54">
        <v>4.9117952265652E-2</v>
      </c>
      <c r="H57" s="54" t="s">
        <v>57</v>
      </c>
      <c r="I57" s="54">
        <v>5.0083472454090103E-2</v>
      </c>
      <c r="J57" s="54" t="s">
        <v>57</v>
      </c>
    </row>
    <row r="58" spans="1:10" x14ac:dyDescent="0.2">
      <c r="A58" s="1" t="s">
        <v>1472</v>
      </c>
      <c r="B58" s="1" t="s">
        <v>1314</v>
      </c>
      <c r="C58" s="1" t="s">
        <v>1320</v>
      </c>
      <c r="D58" s="54" t="s">
        <v>57</v>
      </c>
      <c r="E58" s="54">
        <v>7.1800000000000003E-2</v>
      </c>
      <c r="F58" s="54" t="s">
        <v>57</v>
      </c>
      <c r="G58" s="54">
        <v>4.2427007299270098E-2</v>
      </c>
      <c r="H58" s="54">
        <v>6.9154228855721395E-2</v>
      </c>
      <c r="I58" s="54">
        <v>3.7837837837837798E-2</v>
      </c>
      <c r="J58" s="54" t="s">
        <v>57</v>
      </c>
    </row>
    <row r="59" spans="1:10" x14ac:dyDescent="0.2">
      <c r="A59" s="1" t="s">
        <v>1475</v>
      </c>
      <c r="B59" s="1" t="s">
        <v>1314</v>
      </c>
      <c r="C59" s="1" t="s">
        <v>1320</v>
      </c>
      <c r="D59" s="54" t="s">
        <v>57</v>
      </c>
      <c r="E59" s="54">
        <v>0.23350000000000001</v>
      </c>
      <c r="F59" s="54" t="s">
        <v>57</v>
      </c>
      <c r="G59" s="54">
        <v>0.123516884697292</v>
      </c>
      <c r="H59" s="54">
        <v>9.29230769230769E-2</v>
      </c>
      <c r="I59" s="54">
        <v>4.3478260869565202E-2</v>
      </c>
      <c r="J59" s="54" t="s">
        <v>57</v>
      </c>
    </row>
    <row r="60" spans="1:10" x14ac:dyDescent="0.2">
      <c r="A60" s="1" t="s">
        <v>1478</v>
      </c>
      <c r="B60" s="1" t="s">
        <v>1314</v>
      </c>
      <c r="C60" s="1" t="s">
        <v>1320</v>
      </c>
      <c r="D60" s="54" t="s">
        <v>57</v>
      </c>
      <c r="E60" s="54">
        <v>0.214</v>
      </c>
      <c r="F60" s="54" t="s">
        <v>57</v>
      </c>
      <c r="G60" s="54">
        <v>0.168401991851516</v>
      </c>
      <c r="H60" s="54">
        <v>0.115538914148168</v>
      </c>
      <c r="I60" s="54">
        <v>9.21720545017366E-2</v>
      </c>
      <c r="J60" s="54">
        <v>8.9656345695814904E-2</v>
      </c>
    </row>
    <row r="61" spans="1:10" x14ac:dyDescent="0.2">
      <c r="A61" s="1" t="s">
        <v>1481</v>
      </c>
      <c r="B61" s="1" t="s">
        <v>1314</v>
      </c>
      <c r="C61" s="1" t="s">
        <v>1320</v>
      </c>
      <c r="D61" s="54" t="s">
        <v>57</v>
      </c>
      <c r="E61" s="54">
        <v>0.2676</v>
      </c>
      <c r="F61" s="54" t="s">
        <v>57</v>
      </c>
      <c r="G61" s="54">
        <v>0.29658516020236098</v>
      </c>
      <c r="H61" s="54">
        <v>0.149082954736665</v>
      </c>
      <c r="I61" s="54">
        <v>8.2461538461538503E-2</v>
      </c>
      <c r="J61" s="54">
        <v>0.13803394058171101</v>
      </c>
    </row>
    <row r="62" spans="1:10" x14ac:dyDescent="0.2">
      <c r="A62" s="1" t="s">
        <v>1484</v>
      </c>
      <c r="B62" s="1" t="s">
        <v>1314</v>
      </c>
      <c r="C62" s="1" t="s">
        <v>1320</v>
      </c>
      <c r="D62" s="54" t="s">
        <v>57</v>
      </c>
      <c r="E62" s="54">
        <v>0.13669999999999999</v>
      </c>
      <c r="F62" s="54" t="s">
        <v>57</v>
      </c>
      <c r="G62" s="54">
        <v>0.101083032490975</v>
      </c>
      <c r="H62" s="54">
        <v>0.12787679529330301</v>
      </c>
      <c r="I62" s="54">
        <v>4.3748888493686598E-2</v>
      </c>
      <c r="J62" s="54" t="s">
        <v>57</v>
      </c>
    </row>
    <row r="63" spans="1:10" x14ac:dyDescent="0.2">
      <c r="A63" s="1" t="s">
        <v>1487</v>
      </c>
      <c r="B63" s="1" t="s">
        <v>1314</v>
      </c>
      <c r="C63" s="1" t="s">
        <v>1320</v>
      </c>
      <c r="D63" s="54" t="s">
        <v>57</v>
      </c>
      <c r="E63" s="54">
        <v>6.4100000000000004E-2</v>
      </c>
      <c r="F63" s="54" t="s">
        <v>57</v>
      </c>
      <c r="G63" s="54">
        <v>0.20295983086680799</v>
      </c>
      <c r="H63" s="54">
        <v>0.198597000483793</v>
      </c>
      <c r="I63" s="54">
        <v>9.7212165097755293E-2</v>
      </c>
      <c r="J63" s="54" t="s">
        <v>57</v>
      </c>
    </row>
    <row r="64" spans="1:10" x14ac:dyDescent="0.2">
      <c r="A64" s="1" t="s">
        <v>1490</v>
      </c>
      <c r="B64" s="1" t="s">
        <v>1314</v>
      </c>
      <c r="C64" s="1" t="s">
        <v>1320</v>
      </c>
      <c r="D64" s="54" t="s">
        <v>57</v>
      </c>
      <c r="E64" s="54">
        <v>0.3906</v>
      </c>
      <c r="F64" s="54" t="s">
        <v>57</v>
      </c>
      <c r="G64" s="54" t="s">
        <v>57</v>
      </c>
      <c r="H64" s="54">
        <v>0.41319673936990498</v>
      </c>
      <c r="I64" s="54">
        <v>0.29889210019267798</v>
      </c>
      <c r="J64" s="54">
        <v>0.180770920961768</v>
      </c>
    </row>
    <row r="65" spans="1:10" x14ac:dyDescent="0.2">
      <c r="A65" s="1" t="s">
        <v>1493</v>
      </c>
      <c r="B65" s="1" t="s">
        <v>1314</v>
      </c>
      <c r="C65" s="1" t="s">
        <v>1320</v>
      </c>
      <c r="D65" s="54" t="s">
        <v>57</v>
      </c>
      <c r="E65" s="54">
        <v>0.2155</v>
      </c>
      <c r="F65" s="54" t="s">
        <v>57</v>
      </c>
      <c r="G65" s="54">
        <v>0.13247084548105001</v>
      </c>
      <c r="H65" s="54">
        <v>0.127884979190314</v>
      </c>
      <c r="I65" s="54">
        <v>0.123338485316847</v>
      </c>
      <c r="J65" s="54">
        <v>7.3001243508155997E-2</v>
      </c>
    </row>
    <row r="66" spans="1:10" x14ac:dyDescent="0.2">
      <c r="A66" s="1" t="s">
        <v>1496</v>
      </c>
      <c r="B66" s="1" t="s">
        <v>1314</v>
      </c>
      <c r="C66" s="1" t="s">
        <v>1320</v>
      </c>
      <c r="D66" s="54" t="s">
        <v>57</v>
      </c>
      <c r="E66" s="54">
        <v>0.32640000000000002</v>
      </c>
      <c r="F66" s="54" t="s">
        <v>57</v>
      </c>
      <c r="G66" s="54">
        <v>0.18252162039144301</v>
      </c>
      <c r="H66" s="54" t="s">
        <v>57</v>
      </c>
      <c r="I66" s="54">
        <v>0.16503191654989899</v>
      </c>
      <c r="J66" s="54">
        <v>0.12948319683705201</v>
      </c>
    </row>
    <row r="67" spans="1:10" x14ac:dyDescent="0.2">
      <c r="A67" s="1" t="s">
        <v>1499</v>
      </c>
      <c r="B67" s="1" t="s">
        <v>1314</v>
      </c>
      <c r="C67" s="1" t="s">
        <v>1320</v>
      </c>
      <c r="D67" s="54" t="s">
        <v>57</v>
      </c>
      <c r="E67" s="54">
        <v>0.1593</v>
      </c>
      <c r="F67" s="54" t="s">
        <v>57</v>
      </c>
      <c r="G67" s="54">
        <v>0.22973276442847501</v>
      </c>
      <c r="H67" s="54">
        <v>9.8638052001650794E-2</v>
      </c>
      <c r="I67" s="54">
        <v>0.10495382031906</v>
      </c>
      <c r="J67" s="54">
        <v>9.3235006396267597E-2</v>
      </c>
    </row>
    <row r="68" spans="1:10" x14ac:dyDescent="0.2">
      <c r="A68" s="1" t="s">
        <v>951</v>
      </c>
      <c r="B68" s="1" t="s">
        <v>1314</v>
      </c>
      <c r="C68" s="1" t="s">
        <v>1313</v>
      </c>
      <c r="D68" s="54">
        <v>4.1300000000000003E-2</v>
      </c>
      <c r="E68" s="54">
        <v>1.9099999999999999E-2</v>
      </c>
      <c r="F68" s="54">
        <v>4.6199999999999998E-2</v>
      </c>
      <c r="G68" s="54">
        <v>2.7269331341053402E-2</v>
      </c>
      <c r="H68" s="54" t="s">
        <v>57</v>
      </c>
      <c r="I68" s="54">
        <v>5.8889512058328701E-2</v>
      </c>
      <c r="J68" s="54">
        <v>7.6231115211624997E-2</v>
      </c>
    </row>
    <row r="69" spans="1:10" x14ac:dyDescent="0.2">
      <c r="A69" s="1" t="s">
        <v>1503</v>
      </c>
      <c r="B69" s="1" t="s">
        <v>1314</v>
      </c>
      <c r="C69" s="1" t="s">
        <v>1320</v>
      </c>
      <c r="D69" s="54" t="s">
        <v>57</v>
      </c>
      <c r="E69" s="54">
        <v>0.34399999999999997</v>
      </c>
      <c r="F69" s="54" t="s">
        <v>57</v>
      </c>
      <c r="G69" s="54">
        <v>0.230867673406706</v>
      </c>
      <c r="H69" s="54">
        <v>0.14475729832440801</v>
      </c>
      <c r="I69" s="54">
        <v>0.12832699619771901</v>
      </c>
      <c r="J69" s="54">
        <v>0.10047201618341201</v>
      </c>
    </row>
    <row r="70" spans="1:10" x14ac:dyDescent="0.2">
      <c r="A70" s="1" t="s">
        <v>846</v>
      </c>
      <c r="B70" s="1" t="s">
        <v>1314</v>
      </c>
      <c r="C70" s="1" t="s">
        <v>1313</v>
      </c>
      <c r="D70" s="54">
        <v>6.1100000000000002E-2</v>
      </c>
      <c r="E70" s="54">
        <v>3.7400000000000003E-2</v>
      </c>
      <c r="F70" s="54">
        <v>6.4799999999999996E-2</v>
      </c>
      <c r="G70" s="54">
        <v>3.7280187573270798E-2</v>
      </c>
      <c r="H70" s="54">
        <v>4.5352258957936598E-2</v>
      </c>
      <c r="I70" s="54">
        <v>2.59991702392477E-2</v>
      </c>
      <c r="J70" s="54">
        <v>5.6087071008513997E-2</v>
      </c>
    </row>
    <row r="71" spans="1:10" x14ac:dyDescent="0.2">
      <c r="A71" s="1" t="s">
        <v>1507</v>
      </c>
      <c r="B71" s="1" t="s">
        <v>1314</v>
      </c>
      <c r="C71" s="1" t="s">
        <v>1320</v>
      </c>
      <c r="D71" s="54" t="s">
        <v>57</v>
      </c>
      <c r="E71" s="54">
        <v>0.2397</v>
      </c>
      <c r="F71" s="54" t="s">
        <v>57</v>
      </c>
      <c r="G71" s="54">
        <v>0.20786214324178801</v>
      </c>
      <c r="H71" s="54">
        <v>0.18177655677655699</v>
      </c>
      <c r="I71" s="54">
        <v>0.188565549676661</v>
      </c>
      <c r="J71" s="54">
        <v>0.17831291759465501</v>
      </c>
    </row>
    <row r="72" spans="1:10" x14ac:dyDescent="0.2">
      <c r="A72" s="1" t="s">
        <v>1510</v>
      </c>
      <c r="B72" s="1" t="s">
        <v>1314</v>
      </c>
      <c r="C72" s="1" t="s">
        <v>1320</v>
      </c>
      <c r="D72" s="54" t="s">
        <v>57</v>
      </c>
      <c r="E72" s="54">
        <v>5.21E-2</v>
      </c>
      <c r="F72" s="54" t="s">
        <v>57</v>
      </c>
      <c r="G72" s="54">
        <v>4.0023034840195801E-2</v>
      </c>
      <c r="H72" s="54">
        <v>6.7671160454665605E-2</v>
      </c>
      <c r="I72" s="54">
        <v>5.1628468033775597E-2</v>
      </c>
      <c r="J72" s="54">
        <v>6.8166554734721302E-2</v>
      </c>
    </row>
    <row r="73" spans="1:10" x14ac:dyDescent="0.2">
      <c r="A73" s="1" t="s">
        <v>1513</v>
      </c>
      <c r="B73" s="1" t="s">
        <v>1314</v>
      </c>
      <c r="C73" s="1" t="s">
        <v>1320</v>
      </c>
      <c r="D73" s="54" t="s">
        <v>57</v>
      </c>
      <c r="E73" s="54">
        <v>0.1234</v>
      </c>
      <c r="F73" s="54" t="s">
        <v>57</v>
      </c>
      <c r="G73" s="54">
        <v>0.153575783659709</v>
      </c>
      <c r="H73" s="54">
        <v>6.8009734991887505E-2</v>
      </c>
      <c r="I73" s="54">
        <v>0.38149979949204599</v>
      </c>
      <c r="J73" s="54" t="s">
        <v>57</v>
      </c>
    </row>
    <row r="74" spans="1:10" x14ac:dyDescent="0.2">
      <c r="A74" s="1" t="s">
        <v>1516</v>
      </c>
      <c r="B74" s="1" t="s">
        <v>1314</v>
      </c>
      <c r="C74" s="1" t="s">
        <v>1320</v>
      </c>
      <c r="D74" s="54" t="s">
        <v>57</v>
      </c>
      <c r="E74" s="54">
        <v>0.2949</v>
      </c>
      <c r="F74" s="54" t="s">
        <v>57</v>
      </c>
      <c r="G74" s="54">
        <v>0.37404277792447799</v>
      </c>
      <c r="H74" s="54">
        <v>0.30600539811066102</v>
      </c>
      <c r="I74" s="54">
        <v>0.34408208134847901</v>
      </c>
      <c r="J74" s="54">
        <v>0.305228312725148</v>
      </c>
    </row>
    <row r="75" spans="1:10" x14ac:dyDescent="0.2">
      <c r="A75" s="1" t="s">
        <v>1519</v>
      </c>
      <c r="B75" s="1" t="s">
        <v>1314</v>
      </c>
      <c r="C75" s="1" t="s">
        <v>1320</v>
      </c>
      <c r="D75" s="54" t="s">
        <v>57</v>
      </c>
      <c r="E75" s="54">
        <v>2.29E-2</v>
      </c>
      <c r="F75" s="54" t="s">
        <v>57</v>
      </c>
      <c r="G75" s="54">
        <v>1.5204307887234699E-2</v>
      </c>
      <c r="H75" s="54">
        <v>1.7251635930993499E-2</v>
      </c>
      <c r="I75" s="54">
        <v>2.3413258110014101E-2</v>
      </c>
      <c r="J75" s="54">
        <v>3.0499075785582301E-2</v>
      </c>
    </row>
    <row r="76" spans="1:10" x14ac:dyDescent="0.2">
      <c r="A76" s="1" t="s">
        <v>1522</v>
      </c>
      <c r="B76" s="1" t="s">
        <v>1314</v>
      </c>
      <c r="C76" s="1" t="s">
        <v>1320</v>
      </c>
      <c r="D76" s="54" t="s">
        <v>57</v>
      </c>
      <c r="E76" s="54">
        <v>0.1673</v>
      </c>
      <c r="F76" s="54" t="s">
        <v>57</v>
      </c>
      <c r="G76" s="54">
        <v>9.7175141242937899E-2</v>
      </c>
      <c r="H76" s="54" t="s">
        <v>57</v>
      </c>
      <c r="I76" s="54" t="s">
        <v>57</v>
      </c>
      <c r="J76" s="54">
        <v>5.66611892155073E-2</v>
      </c>
    </row>
    <row r="77" spans="1:10" x14ac:dyDescent="0.2">
      <c r="A77" s="1" t="s">
        <v>1525</v>
      </c>
      <c r="B77" s="1" t="s">
        <v>1314</v>
      </c>
      <c r="C77" s="1" t="s">
        <v>1320</v>
      </c>
      <c r="D77" s="54" t="s">
        <v>57</v>
      </c>
      <c r="E77" s="54">
        <v>0.2223</v>
      </c>
      <c r="F77" s="54" t="s">
        <v>57</v>
      </c>
      <c r="G77" s="54">
        <v>0.106944897293772</v>
      </c>
      <c r="H77" s="54">
        <v>5.6393813655224397E-2</v>
      </c>
      <c r="I77" s="54">
        <v>5.0546780072904002E-2</v>
      </c>
      <c r="J77" s="54" t="s">
        <v>57</v>
      </c>
    </row>
    <row r="78" spans="1:10" x14ac:dyDescent="0.2">
      <c r="A78" s="1" t="s">
        <v>1528</v>
      </c>
      <c r="B78" s="1" t="s">
        <v>1314</v>
      </c>
      <c r="C78" s="1" t="s">
        <v>1320</v>
      </c>
      <c r="D78" s="54" t="s">
        <v>57</v>
      </c>
      <c r="E78" s="54">
        <v>0.35620000000000002</v>
      </c>
      <c r="F78" s="54" t="s">
        <v>57</v>
      </c>
      <c r="G78" s="54" t="s">
        <v>57</v>
      </c>
      <c r="H78" s="54" t="s">
        <v>57</v>
      </c>
      <c r="I78" s="54">
        <v>8.4077985377741707E-2</v>
      </c>
      <c r="J78" s="54">
        <v>7.1191348037128496E-2</v>
      </c>
    </row>
    <row r="79" spans="1:10" x14ac:dyDescent="0.2">
      <c r="A79" s="1" t="s">
        <v>1531</v>
      </c>
      <c r="B79" s="1" t="s">
        <v>1314</v>
      </c>
      <c r="C79" s="1" t="s">
        <v>1320</v>
      </c>
      <c r="D79" s="54" t="s">
        <v>57</v>
      </c>
      <c r="E79" s="54">
        <v>0.50360000000000005</v>
      </c>
      <c r="F79" s="54" t="s">
        <v>57</v>
      </c>
      <c r="G79" s="54">
        <v>0.22585295530994701</v>
      </c>
      <c r="H79" s="54">
        <v>0.166019166019166</v>
      </c>
      <c r="I79" s="54">
        <v>0.22938923604112099</v>
      </c>
      <c r="J79" s="54" t="s">
        <v>57</v>
      </c>
    </row>
    <row r="80" spans="1:10" x14ac:dyDescent="0.2">
      <c r="A80" s="1" t="s">
        <v>1534</v>
      </c>
      <c r="B80" s="1" t="s">
        <v>1314</v>
      </c>
      <c r="C80" s="1" t="s">
        <v>1320</v>
      </c>
      <c r="D80" s="54" t="s">
        <v>57</v>
      </c>
      <c r="E80" s="54">
        <v>0.2301</v>
      </c>
      <c r="F80" s="54" t="s">
        <v>57</v>
      </c>
      <c r="G80" s="54">
        <v>0.16581701100080501</v>
      </c>
      <c r="H80" s="54">
        <v>0.17156568686262699</v>
      </c>
      <c r="I80" s="54">
        <v>0.18705420827389399</v>
      </c>
      <c r="J80" s="54">
        <v>0.110751993104934</v>
      </c>
    </row>
    <row r="81" spans="1:10" x14ac:dyDescent="0.2">
      <c r="A81" s="1" t="s">
        <v>1537</v>
      </c>
      <c r="B81" s="1" t="s">
        <v>1314</v>
      </c>
      <c r="C81" s="1" t="s">
        <v>1320</v>
      </c>
      <c r="D81" s="54" t="s">
        <v>57</v>
      </c>
      <c r="E81" s="54">
        <v>0.1623</v>
      </c>
      <c r="F81" s="54" t="s">
        <v>57</v>
      </c>
      <c r="G81" s="54">
        <v>8.1741787624140597E-2</v>
      </c>
      <c r="H81" s="54">
        <v>0.127211926988993</v>
      </c>
      <c r="I81" s="54">
        <v>6.7139200630045304E-2</v>
      </c>
      <c r="J81" s="54">
        <v>7.6097804391217605E-2</v>
      </c>
    </row>
    <row r="82" spans="1:10" x14ac:dyDescent="0.2">
      <c r="A82" s="1" t="s">
        <v>1540</v>
      </c>
      <c r="B82" s="1" t="s">
        <v>1314</v>
      </c>
      <c r="C82" s="1" t="s">
        <v>1320</v>
      </c>
      <c r="D82" s="54" t="s">
        <v>57</v>
      </c>
      <c r="E82" s="54">
        <v>6.7999999999999996E-3</v>
      </c>
      <c r="F82" s="54" t="s">
        <v>57</v>
      </c>
      <c r="G82" s="54">
        <v>3.52781546811398E-3</v>
      </c>
      <c r="H82" s="54">
        <v>1.78899082568807E-2</v>
      </c>
      <c r="I82" s="54">
        <v>2.9128248113998299E-2</v>
      </c>
      <c r="J82" s="54">
        <v>4.1518710734771903E-2</v>
      </c>
    </row>
    <row r="83" spans="1:10" x14ac:dyDescent="0.2">
      <c r="A83" s="1" t="s">
        <v>1543</v>
      </c>
      <c r="B83" s="1" t="s">
        <v>1314</v>
      </c>
      <c r="C83" s="1" t="s">
        <v>1320</v>
      </c>
      <c r="D83" s="54" t="s">
        <v>57</v>
      </c>
      <c r="E83" s="54">
        <v>0.1318</v>
      </c>
      <c r="F83" s="54" t="s">
        <v>57</v>
      </c>
      <c r="G83" s="54">
        <v>0.137851239669422</v>
      </c>
      <c r="H83" s="54">
        <v>0.12</v>
      </c>
      <c r="I83" s="54">
        <v>0.13322975335016499</v>
      </c>
      <c r="J83" s="54">
        <v>5.13864156703129E-2</v>
      </c>
    </row>
    <row r="84" spans="1:10" x14ac:dyDescent="0.2">
      <c r="A84" s="1" t="s">
        <v>813</v>
      </c>
      <c r="B84" s="1" t="s">
        <v>1314</v>
      </c>
      <c r="C84" s="1" t="s">
        <v>1313</v>
      </c>
      <c r="D84" s="54">
        <v>0.1091</v>
      </c>
      <c r="E84" s="54">
        <v>2.86E-2</v>
      </c>
      <c r="F84" s="54">
        <v>9.5600000000000004E-2</v>
      </c>
      <c r="G84" s="54">
        <v>5.9290629962943403E-2</v>
      </c>
      <c r="H84" s="54">
        <v>3.3196809657253697E-2</v>
      </c>
      <c r="I84" s="54">
        <v>6.1077179344808403E-3</v>
      </c>
      <c r="J84" s="54">
        <v>2.39355581127733E-2</v>
      </c>
    </row>
    <row r="85" spans="1:10" x14ac:dyDescent="0.2">
      <c r="A85" s="1" t="s">
        <v>1547</v>
      </c>
      <c r="B85" s="1" t="s">
        <v>1314</v>
      </c>
      <c r="C85" s="1" t="s">
        <v>1320</v>
      </c>
      <c r="D85" s="54" t="s">
        <v>57</v>
      </c>
      <c r="E85" s="54">
        <v>4.3799999999999999E-2</v>
      </c>
      <c r="F85" s="54" t="s">
        <v>57</v>
      </c>
      <c r="G85" s="54">
        <v>0.155062328975372</v>
      </c>
      <c r="H85" s="54">
        <v>8.0616174582798406E-2</v>
      </c>
      <c r="I85" s="54">
        <v>2.5092936802974E-2</v>
      </c>
      <c r="J85" s="54" t="s">
        <v>57</v>
      </c>
    </row>
    <row r="86" spans="1:10" x14ac:dyDescent="0.2">
      <c r="A86" s="1" t="s">
        <v>1550</v>
      </c>
      <c r="B86" s="1" t="s">
        <v>1314</v>
      </c>
      <c r="C86" s="1" t="s">
        <v>1320</v>
      </c>
      <c r="D86" s="54" t="s">
        <v>57</v>
      </c>
      <c r="E86" s="54">
        <v>0.19489999999999999</v>
      </c>
      <c r="F86" s="54" t="s">
        <v>57</v>
      </c>
      <c r="G86" s="54">
        <v>0.151506849315068</v>
      </c>
      <c r="H86" s="54">
        <v>0.103694220921726</v>
      </c>
      <c r="I86" s="54">
        <v>8.0378250591016595E-2</v>
      </c>
      <c r="J86" s="54">
        <v>5.8638421981733101E-2</v>
      </c>
    </row>
    <row r="87" spans="1:10" x14ac:dyDescent="0.2">
      <c r="A87" s="1" t="s">
        <v>1553</v>
      </c>
      <c r="B87" s="1" t="s">
        <v>1314</v>
      </c>
      <c r="C87" s="1" t="s">
        <v>1320</v>
      </c>
      <c r="D87" s="54" t="s">
        <v>57</v>
      </c>
      <c r="E87" s="54">
        <v>0.49270000000000003</v>
      </c>
      <c r="F87" s="54" t="s">
        <v>57</v>
      </c>
      <c r="G87" s="54">
        <v>0.29794011467402798</v>
      </c>
      <c r="H87" s="54">
        <v>4.3957052399743103E-2</v>
      </c>
      <c r="I87" s="54">
        <v>0.12767295597484299</v>
      </c>
      <c r="J87" s="54" t="s">
        <v>57</v>
      </c>
    </row>
    <row r="88" spans="1:10" x14ac:dyDescent="0.2">
      <c r="A88" s="1" t="s">
        <v>1556</v>
      </c>
      <c r="B88" s="1" t="s">
        <v>1314</v>
      </c>
      <c r="C88" s="1" t="s">
        <v>1320</v>
      </c>
      <c r="D88" s="54" t="s">
        <v>57</v>
      </c>
      <c r="E88" s="54">
        <v>8.5300000000000001E-2</v>
      </c>
      <c r="F88" s="54" t="s">
        <v>57</v>
      </c>
      <c r="G88" s="54">
        <v>2.5953721075672301E-2</v>
      </c>
      <c r="H88" s="54">
        <v>2.38340192043896E-2</v>
      </c>
      <c r="I88" s="54">
        <v>1.8717728055077501E-2</v>
      </c>
      <c r="J88" s="54" t="s">
        <v>57</v>
      </c>
    </row>
    <row r="89" spans="1:10" x14ac:dyDescent="0.2">
      <c r="A89" s="1" t="s">
        <v>1559</v>
      </c>
      <c r="B89" s="1" t="s">
        <v>1314</v>
      </c>
      <c r="C89" s="1" t="s">
        <v>1320</v>
      </c>
      <c r="D89" s="54" t="s">
        <v>57</v>
      </c>
      <c r="E89" s="54">
        <v>0.54900000000000004</v>
      </c>
      <c r="F89" s="54" t="s">
        <v>57</v>
      </c>
      <c r="G89" s="54">
        <v>0.342705167173252</v>
      </c>
      <c r="H89" s="54">
        <v>9.9613899613899604E-2</v>
      </c>
      <c r="I89" s="54">
        <v>0.11186241364104101</v>
      </c>
      <c r="J89" s="54">
        <v>0.14860461821787799</v>
      </c>
    </row>
    <row r="90" spans="1:10" x14ac:dyDescent="0.2">
      <c r="A90" s="1" t="s">
        <v>1562</v>
      </c>
      <c r="B90" s="1" t="s">
        <v>1314</v>
      </c>
      <c r="C90" s="1" t="s">
        <v>1320</v>
      </c>
      <c r="D90" s="54" t="s">
        <v>57</v>
      </c>
      <c r="E90" s="54">
        <v>4.02E-2</v>
      </c>
      <c r="F90" s="54" t="s">
        <v>57</v>
      </c>
      <c r="G90" s="54">
        <v>1.68828494955734E-2</v>
      </c>
      <c r="H90" s="54">
        <v>9.4836670179135902E-3</v>
      </c>
      <c r="I90" s="54" t="s">
        <v>57</v>
      </c>
      <c r="J90" s="54">
        <v>9.7211915615392802E-2</v>
      </c>
    </row>
    <row r="91" spans="1:10" x14ac:dyDescent="0.2">
      <c r="A91" s="1" t="s">
        <v>1565</v>
      </c>
      <c r="B91" s="1" t="s">
        <v>1314</v>
      </c>
      <c r="C91" s="1" t="s">
        <v>1320</v>
      </c>
      <c r="D91" s="54" t="s">
        <v>57</v>
      </c>
      <c r="E91" s="54">
        <v>0.1283</v>
      </c>
      <c r="F91" s="54" t="s">
        <v>57</v>
      </c>
      <c r="G91" s="54">
        <v>8.7943910989178503E-2</v>
      </c>
      <c r="H91" s="54">
        <v>0.17826460481099701</v>
      </c>
      <c r="I91" s="54">
        <v>0.16994961062757699</v>
      </c>
      <c r="J91" s="54">
        <v>9.2288654422300401E-2</v>
      </c>
    </row>
    <row r="92" spans="1:10" x14ac:dyDescent="0.2">
      <c r="A92" s="1" t="s">
        <v>1568</v>
      </c>
      <c r="B92" s="1" t="s">
        <v>1314</v>
      </c>
      <c r="C92" s="1" t="s">
        <v>1320</v>
      </c>
      <c r="D92" s="54" t="s">
        <v>57</v>
      </c>
      <c r="E92" s="54">
        <v>0.12590000000000001</v>
      </c>
      <c r="F92" s="54" t="s">
        <v>57</v>
      </c>
      <c r="G92" s="54">
        <v>0.104861240454461</v>
      </c>
      <c r="H92" s="54">
        <v>9.6122209165687394E-2</v>
      </c>
      <c r="I92" s="54">
        <v>9.91406152696475E-2</v>
      </c>
      <c r="J92" s="54" t="s">
        <v>57</v>
      </c>
    </row>
    <row r="93" spans="1:10" x14ac:dyDescent="0.2">
      <c r="A93" s="1" t="s">
        <v>1571</v>
      </c>
      <c r="B93" s="1" t="s">
        <v>1314</v>
      </c>
      <c r="C93" s="1" t="s">
        <v>1320</v>
      </c>
      <c r="D93" s="54" t="s">
        <v>57</v>
      </c>
      <c r="E93" s="54">
        <v>9.6000000000000002E-2</v>
      </c>
      <c r="F93" s="54" t="s">
        <v>57</v>
      </c>
      <c r="G93" s="54">
        <v>8.5119798234552305E-2</v>
      </c>
      <c r="H93" s="54">
        <v>0.15517241379310301</v>
      </c>
      <c r="I93" s="54">
        <v>1.8018018018018001E-2</v>
      </c>
      <c r="J93" s="54">
        <v>3.49539558372116E-2</v>
      </c>
    </row>
    <row r="94" spans="1:10" x14ac:dyDescent="0.2">
      <c r="A94" s="1" t="s">
        <v>1574</v>
      </c>
      <c r="B94" s="1" t="s">
        <v>1314</v>
      </c>
      <c r="C94" s="1" t="s">
        <v>1320</v>
      </c>
      <c r="D94" s="54" t="s">
        <v>57</v>
      </c>
      <c r="E94" s="54">
        <v>0.4133</v>
      </c>
      <c r="F94" s="54" t="s">
        <v>57</v>
      </c>
      <c r="G94" s="54">
        <v>0.44851874870519998</v>
      </c>
      <c r="H94" s="54">
        <v>0.25944965225279698</v>
      </c>
      <c r="I94" s="54">
        <v>0.14115474991607899</v>
      </c>
      <c r="J94" s="54">
        <v>0.47844847435948301</v>
      </c>
    </row>
    <row r="95" spans="1:10" x14ac:dyDescent="0.2">
      <c r="A95" s="1" t="s">
        <v>1577</v>
      </c>
      <c r="B95" s="1" t="s">
        <v>1314</v>
      </c>
      <c r="C95" s="1" t="s">
        <v>1320</v>
      </c>
      <c r="D95" s="54" t="s">
        <v>57</v>
      </c>
      <c r="E95" s="54">
        <v>8.9899999999999994E-2</v>
      </c>
      <c r="F95" s="54" t="s">
        <v>57</v>
      </c>
      <c r="G95" s="54">
        <v>0.124334784712143</v>
      </c>
      <c r="H95" s="54">
        <v>0.194150861444911</v>
      </c>
      <c r="I95" s="54">
        <v>0.120618979299037</v>
      </c>
      <c r="J95" s="54">
        <v>0.141578947368421</v>
      </c>
    </row>
    <row r="96" spans="1:10" x14ac:dyDescent="0.2">
      <c r="A96" s="1" t="s">
        <v>1580</v>
      </c>
      <c r="B96" s="1" t="s">
        <v>1314</v>
      </c>
      <c r="C96" s="1" t="s">
        <v>1320</v>
      </c>
      <c r="D96" s="54" t="s">
        <v>57</v>
      </c>
      <c r="E96" s="54">
        <v>0.15029999999999999</v>
      </c>
      <c r="F96" s="54" t="s">
        <v>57</v>
      </c>
      <c r="G96" s="54">
        <v>5.3487798866157302E-2</v>
      </c>
      <c r="H96" s="54">
        <v>8.4969939879759496E-2</v>
      </c>
      <c r="I96" s="54">
        <v>6.17399438727783E-2</v>
      </c>
      <c r="J96" s="54">
        <v>5.1391615660006898E-2</v>
      </c>
    </row>
    <row r="97" spans="1:10" x14ac:dyDescent="0.2">
      <c r="A97" s="1" t="s">
        <v>1583</v>
      </c>
      <c r="B97" s="1" t="s">
        <v>1314</v>
      </c>
      <c r="C97" s="1" t="s">
        <v>1320</v>
      </c>
      <c r="D97" s="54" t="s">
        <v>57</v>
      </c>
      <c r="E97" s="54">
        <v>0.13200000000000001</v>
      </c>
      <c r="F97" s="54" t="s">
        <v>57</v>
      </c>
      <c r="G97" s="54">
        <v>8.4587094617184902E-2</v>
      </c>
      <c r="H97" s="54" t="s">
        <v>57</v>
      </c>
      <c r="I97" s="54">
        <v>9.3599759615384595E-2</v>
      </c>
      <c r="J97" s="54">
        <v>3.7718658892128297E-2</v>
      </c>
    </row>
    <row r="98" spans="1:10" x14ac:dyDescent="0.2">
      <c r="A98" s="1" t="s">
        <v>1586</v>
      </c>
      <c r="B98" s="1" t="s">
        <v>1314</v>
      </c>
      <c r="C98" s="1" t="s">
        <v>1320</v>
      </c>
      <c r="D98" s="54" t="s">
        <v>57</v>
      </c>
      <c r="E98" s="54">
        <v>0.24390000000000001</v>
      </c>
      <c r="F98" s="54" t="s">
        <v>57</v>
      </c>
      <c r="G98" s="54" t="s">
        <v>57</v>
      </c>
      <c r="H98" s="54" t="s">
        <v>57</v>
      </c>
      <c r="I98" s="54">
        <v>0.52020922491678601</v>
      </c>
      <c r="J98" s="54" t="s">
        <v>57</v>
      </c>
    </row>
    <row r="99" spans="1:10" x14ac:dyDescent="0.2">
      <c r="A99" s="1" t="s">
        <v>1589</v>
      </c>
      <c r="B99" s="1" t="s">
        <v>1314</v>
      </c>
      <c r="C99" s="1" t="s">
        <v>1320</v>
      </c>
      <c r="D99" s="54" t="s">
        <v>57</v>
      </c>
      <c r="E99" s="54">
        <v>0.41909999999999997</v>
      </c>
      <c r="F99" s="54" t="s">
        <v>57</v>
      </c>
      <c r="G99" s="54">
        <v>0.22421617161716201</v>
      </c>
      <c r="H99" s="54">
        <v>0.143334447043101</v>
      </c>
      <c r="I99" s="54" t="s">
        <v>57</v>
      </c>
      <c r="J99" s="54" t="s">
        <v>57</v>
      </c>
    </row>
    <row r="100" spans="1:10" x14ac:dyDescent="0.2">
      <c r="A100" s="1" t="s">
        <v>1592</v>
      </c>
      <c r="B100" s="1" t="s">
        <v>1314</v>
      </c>
      <c r="C100" s="1" t="s">
        <v>1320</v>
      </c>
      <c r="D100" s="54" t="s">
        <v>57</v>
      </c>
      <c r="E100" s="54">
        <v>0.14990000000000001</v>
      </c>
      <c r="F100" s="54" t="s">
        <v>57</v>
      </c>
      <c r="G100" s="54">
        <v>7.8344716753716306E-2</v>
      </c>
      <c r="H100" s="54">
        <v>0.120401337792642</v>
      </c>
      <c r="I100" s="54" t="s">
        <v>57</v>
      </c>
      <c r="J100" s="54">
        <v>9.2381071921676897E-2</v>
      </c>
    </row>
    <row r="101" spans="1:10" x14ac:dyDescent="0.2">
      <c r="A101" s="1" t="s">
        <v>1595</v>
      </c>
      <c r="B101" s="1" t="s">
        <v>1314</v>
      </c>
      <c r="C101" s="1" t="s">
        <v>1320</v>
      </c>
      <c r="D101" s="54" t="s">
        <v>57</v>
      </c>
      <c r="E101" s="54">
        <v>3.95E-2</v>
      </c>
      <c r="F101" s="54" t="s">
        <v>57</v>
      </c>
      <c r="G101" s="54">
        <v>2.5431770734484702E-2</v>
      </c>
      <c r="H101" s="54">
        <v>4.3045906552240797E-2</v>
      </c>
      <c r="I101" s="54">
        <v>9.2785843920145203E-2</v>
      </c>
      <c r="J101" s="54" t="s">
        <v>57</v>
      </c>
    </row>
    <row r="102" spans="1:10" x14ac:dyDescent="0.2">
      <c r="A102" s="1" t="s">
        <v>1598</v>
      </c>
      <c r="B102" s="1" t="s">
        <v>1314</v>
      </c>
      <c r="C102" s="1" t="s">
        <v>1320</v>
      </c>
      <c r="D102" s="54" t="s">
        <v>57</v>
      </c>
      <c r="E102" s="54">
        <v>3.4099999999999998E-2</v>
      </c>
      <c r="F102" s="54" t="s">
        <v>57</v>
      </c>
      <c r="G102" s="54">
        <v>3.04437564499484E-2</v>
      </c>
      <c r="H102" s="54">
        <v>6.2824031716986903E-2</v>
      </c>
      <c r="I102" s="54">
        <v>1.9565217391304301E-2</v>
      </c>
      <c r="J102" s="54">
        <v>0.1491810748239</v>
      </c>
    </row>
    <row r="103" spans="1:10" x14ac:dyDescent="0.2">
      <c r="A103" s="1" t="s">
        <v>778</v>
      </c>
      <c r="B103" s="1" t="s">
        <v>1314</v>
      </c>
      <c r="C103" s="1" t="s">
        <v>1313</v>
      </c>
      <c r="D103" s="54">
        <v>0.23369999999999999</v>
      </c>
      <c r="E103" s="54">
        <v>0.253</v>
      </c>
      <c r="F103" s="54">
        <v>0.19259999999999999</v>
      </c>
      <c r="G103" s="54">
        <v>0.41578821274556799</v>
      </c>
      <c r="H103" s="54">
        <v>0.19307473153627</v>
      </c>
      <c r="I103" s="54">
        <v>8.9063056644103994E-2</v>
      </c>
      <c r="J103" s="54">
        <v>0.16806722689075601</v>
      </c>
    </row>
    <row r="104" spans="1:10" x14ac:dyDescent="0.2">
      <c r="A104" s="1" t="s">
        <v>783</v>
      </c>
      <c r="B104" s="1" t="s">
        <v>1314</v>
      </c>
      <c r="C104" s="1" t="s">
        <v>1313</v>
      </c>
      <c r="D104" s="54">
        <v>3.04E-2</v>
      </c>
      <c r="E104" s="54">
        <v>3.8100000000000002E-2</v>
      </c>
      <c r="F104" s="54">
        <v>4.5900000000000003E-2</v>
      </c>
      <c r="G104" s="54" t="s">
        <v>57</v>
      </c>
      <c r="H104" s="54">
        <v>2.53164556962025E-2</v>
      </c>
      <c r="I104" s="54">
        <v>2.2262443438913999E-2</v>
      </c>
      <c r="J104" s="54">
        <v>5.9787664339219997E-2</v>
      </c>
    </row>
    <row r="105" spans="1:10" x14ac:dyDescent="0.2">
      <c r="A105" s="1" t="s">
        <v>1603</v>
      </c>
      <c r="B105" s="1" t="s">
        <v>1314</v>
      </c>
      <c r="C105" s="1" t="s">
        <v>1320</v>
      </c>
      <c r="D105" s="54" t="s">
        <v>57</v>
      </c>
      <c r="E105" s="54">
        <v>0.1061</v>
      </c>
      <c r="F105" s="54" t="s">
        <v>57</v>
      </c>
      <c r="G105" s="54">
        <v>0.17272872937029299</v>
      </c>
      <c r="H105" s="54">
        <v>5.4953048538553102E-2</v>
      </c>
      <c r="I105" s="54">
        <v>0.127933650961708</v>
      </c>
      <c r="J105" s="54">
        <v>0.11223012905560199</v>
      </c>
    </row>
    <row r="106" spans="1:10" x14ac:dyDescent="0.2">
      <c r="A106" s="1" t="s">
        <v>1606</v>
      </c>
      <c r="B106" s="1" t="s">
        <v>1314</v>
      </c>
      <c r="C106" s="1" t="s">
        <v>1320</v>
      </c>
      <c r="D106" s="54" t="s">
        <v>57</v>
      </c>
      <c r="E106" s="54">
        <v>0.22059999999999999</v>
      </c>
      <c r="F106" s="54" t="s">
        <v>57</v>
      </c>
      <c r="G106" s="54">
        <v>0.16721097322011799</v>
      </c>
      <c r="H106" s="54">
        <v>0.116413496437693</v>
      </c>
      <c r="I106" s="54">
        <v>9.6806790622473701E-2</v>
      </c>
      <c r="J106" s="54">
        <v>0.29762009308860998</v>
      </c>
    </row>
    <row r="107" spans="1:10" x14ac:dyDescent="0.2">
      <c r="A107" s="1" t="s">
        <v>1609</v>
      </c>
      <c r="B107" s="1" t="s">
        <v>1314</v>
      </c>
      <c r="C107" s="1" t="s">
        <v>1320</v>
      </c>
      <c r="D107" s="54" t="s">
        <v>57</v>
      </c>
      <c r="E107" s="54">
        <v>6.1499999999999999E-2</v>
      </c>
      <c r="F107" s="54" t="s">
        <v>57</v>
      </c>
      <c r="G107" s="54">
        <v>6.6943291839557398E-2</v>
      </c>
      <c r="H107" s="54">
        <v>8.0815018315018305E-2</v>
      </c>
      <c r="I107" s="54">
        <v>9.4160331720801696E-2</v>
      </c>
      <c r="J107" s="54">
        <v>5.74751108508324E-2</v>
      </c>
    </row>
    <row r="108" spans="1:10" x14ac:dyDescent="0.2">
      <c r="A108" s="1" t="s">
        <v>1612</v>
      </c>
      <c r="B108" s="1" t="s">
        <v>1314</v>
      </c>
      <c r="C108" s="1" t="s">
        <v>1320</v>
      </c>
      <c r="D108" s="54" t="s">
        <v>57</v>
      </c>
      <c r="E108" s="54">
        <v>3.0099999999999998E-2</v>
      </c>
      <c r="F108" s="54" t="s">
        <v>57</v>
      </c>
      <c r="G108" s="54">
        <v>3.56753812636166E-2</v>
      </c>
      <c r="H108" s="54">
        <v>5.0958505217180303E-2</v>
      </c>
      <c r="I108" s="54">
        <v>1.37814653353959E-2</v>
      </c>
      <c r="J108" s="54">
        <v>3.0579694203057999E-2</v>
      </c>
    </row>
    <row r="109" spans="1:10" x14ac:dyDescent="0.2">
      <c r="A109" s="1" t="s">
        <v>1615</v>
      </c>
      <c r="B109" s="1" t="s">
        <v>1314</v>
      </c>
      <c r="C109" s="1" t="s">
        <v>1320</v>
      </c>
      <c r="D109" s="54" t="s">
        <v>57</v>
      </c>
      <c r="E109" s="54">
        <v>1E-3</v>
      </c>
      <c r="F109" s="54" t="s">
        <v>57</v>
      </c>
      <c r="G109" s="54" t="s">
        <v>57</v>
      </c>
      <c r="H109" s="54">
        <v>0.11666230708867401</v>
      </c>
      <c r="I109" s="54">
        <v>6.9821567106283901E-3</v>
      </c>
      <c r="J109" s="54">
        <v>0.13232490148722501</v>
      </c>
    </row>
    <row r="110" spans="1:10" x14ac:dyDescent="0.2">
      <c r="A110" s="1" t="s">
        <v>1618</v>
      </c>
      <c r="B110" s="1" t="s">
        <v>1314</v>
      </c>
      <c r="C110" s="1" t="s">
        <v>1320</v>
      </c>
      <c r="D110" s="54" t="s">
        <v>57</v>
      </c>
      <c r="E110" s="54">
        <v>0.13600000000000001</v>
      </c>
      <c r="F110" s="54" t="s">
        <v>57</v>
      </c>
      <c r="G110" s="54">
        <v>0.122395068975638</v>
      </c>
      <c r="H110" s="54">
        <v>6.4163498098859295E-2</v>
      </c>
      <c r="I110" s="54">
        <v>0.31425181669879898</v>
      </c>
      <c r="J110" s="54">
        <v>0.14820082491821901</v>
      </c>
    </row>
    <row r="111" spans="1:10" x14ac:dyDescent="0.2">
      <c r="A111" s="1" t="s">
        <v>1621</v>
      </c>
      <c r="B111" s="1" t="s">
        <v>1314</v>
      </c>
      <c r="C111" s="1" t="s">
        <v>1320</v>
      </c>
      <c r="D111" s="54" t="s">
        <v>57</v>
      </c>
      <c r="E111" s="54">
        <v>3.9E-2</v>
      </c>
      <c r="F111" s="54" t="s">
        <v>57</v>
      </c>
      <c r="G111" s="54">
        <v>8.5873765564619994E-2</v>
      </c>
      <c r="H111" s="54">
        <v>8.8579189795677304E-2</v>
      </c>
      <c r="I111" s="54">
        <v>3.7002487562189101E-2</v>
      </c>
      <c r="J111" s="54">
        <v>9.2236286919831198E-2</v>
      </c>
    </row>
    <row r="112" spans="1:10" x14ac:dyDescent="0.2">
      <c r="A112" s="1" t="s">
        <v>753</v>
      </c>
      <c r="B112" s="1" t="s">
        <v>1314</v>
      </c>
      <c r="C112" s="1" t="s">
        <v>1313</v>
      </c>
      <c r="D112" s="54">
        <v>1E-3</v>
      </c>
      <c r="E112" s="54">
        <v>1E-3</v>
      </c>
      <c r="F112" s="54">
        <v>1E-3</v>
      </c>
      <c r="G112" s="54" t="s">
        <v>57</v>
      </c>
      <c r="H112" s="54" t="s">
        <v>57</v>
      </c>
      <c r="I112" s="54" t="s">
        <v>57</v>
      </c>
      <c r="J112" s="54" t="s">
        <v>57</v>
      </c>
    </row>
    <row r="113" spans="1:10" x14ac:dyDescent="0.2">
      <c r="A113" s="1" t="s">
        <v>758</v>
      </c>
      <c r="B113" s="1" t="s">
        <v>1314</v>
      </c>
      <c r="C113" s="1" t="s">
        <v>1313</v>
      </c>
      <c r="D113" s="54">
        <v>0.2298</v>
      </c>
      <c r="E113" s="54">
        <v>0.22359999999999999</v>
      </c>
      <c r="F113" s="54">
        <v>0.23150000000000001</v>
      </c>
      <c r="G113" s="54">
        <v>0.16265850459116701</v>
      </c>
      <c r="H113" s="54">
        <v>0.17946753495498899</v>
      </c>
      <c r="I113" s="54">
        <v>0.24680531195189201</v>
      </c>
      <c r="J113" s="54">
        <v>0.16800991940483601</v>
      </c>
    </row>
    <row r="114" spans="1:10" x14ac:dyDescent="0.2">
      <c r="A114" s="1" t="s">
        <v>926</v>
      </c>
      <c r="B114" s="1" t="s">
        <v>1314</v>
      </c>
      <c r="C114" s="1" t="s">
        <v>1313</v>
      </c>
      <c r="D114" s="54">
        <v>7.3300000000000004E-2</v>
      </c>
      <c r="E114" s="54">
        <v>2.5700000000000001E-2</v>
      </c>
      <c r="F114" s="54">
        <v>9.9699999999999997E-2</v>
      </c>
      <c r="G114" s="54">
        <v>0.2</v>
      </c>
      <c r="H114" s="54">
        <v>3.35570469798658E-2</v>
      </c>
      <c r="I114" s="54">
        <v>2.0511379601011501E-2</v>
      </c>
      <c r="J114" s="54">
        <v>0.11492463958060301</v>
      </c>
    </row>
    <row r="115" spans="1:10" x14ac:dyDescent="0.2">
      <c r="A115" s="1" t="s">
        <v>931</v>
      </c>
      <c r="B115" s="1" t="s">
        <v>1314</v>
      </c>
      <c r="C115" s="1" t="s">
        <v>1313</v>
      </c>
      <c r="D115" s="54">
        <v>0.21160000000000001</v>
      </c>
      <c r="E115" s="54">
        <v>0.21690000000000001</v>
      </c>
      <c r="F115" s="54">
        <v>0.22889999999999999</v>
      </c>
      <c r="G115" s="54">
        <v>0.17460787215152401</v>
      </c>
      <c r="H115" s="54">
        <v>0.120859872611465</v>
      </c>
      <c r="I115" s="54">
        <v>0.25246937969182098</v>
      </c>
      <c r="J115" s="54">
        <v>0.112041423377768</v>
      </c>
    </row>
    <row r="116" spans="1:10" x14ac:dyDescent="0.2">
      <c r="A116" s="1" t="s">
        <v>1628</v>
      </c>
      <c r="B116" s="1" t="s">
        <v>1314</v>
      </c>
      <c r="C116" s="1" t="s">
        <v>1320</v>
      </c>
      <c r="D116" s="54" t="s">
        <v>57</v>
      </c>
      <c r="E116" s="54">
        <v>1.0548</v>
      </c>
      <c r="F116" s="54" t="s">
        <v>57</v>
      </c>
      <c r="G116" s="54" t="s">
        <v>57</v>
      </c>
      <c r="H116" s="54">
        <v>0.29635933806146603</v>
      </c>
      <c r="I116" s="54" t="s">
        <v>57</v>
      </c>
      <c r="J116" s="54" t="s">
        <v>57</v>
      </c>
    </row>
    <row r="117" spans="1:10" x14ac:dyDescent="0.2">
      <c r="A117" s="1" t="s">
        <v>1631</v>
      </c>
      <c r="B117" s="1" t="s">
        <v>1314</v>
      </c>
      <c r="C117" s="1" t="s">
        <v>1320</v>
      </c>
      <c r="D117" s="54" t="s">
        <v>57</v>
      </c>
      <c r="E117" s="54">
        <v>0.22869999999999999</v>
      </c>
      <c r="F117" s="54" t="s">
        <v>57</v>
      </c>
      <c r="G117" s="54">
        <v>0.42976124375347002</v>
      </c>
      <c r="H117" s="54">
        <v>6.4837025539720594E-2</v>
      </c>
      <c r="I117" s="54">
        <v>0.11647837943124301</v>
      </c>
      <c r="J117" s="54">
        <v>0.28298350824587698</v>
      </c>
    </row>
    <row r="118" spans="1:10" x14ac:dyDescent="0.2">
      <c r="A118" s="1" t="s">
        <v>1634</v>
      </c>
      <c r="B118" s="1" t="s">
        <v>1314</v>
      </c>
      <c r="C118" s="1" t="s">
        <v>1320</v>
      </c>
      <c r="D118" s="54" t="s">
        <v>57</v>
      </c>
      <c r="E118" s="54">
        <v>5.2400000000000002E-2</v>
      </c>
      <c r="F118" s="54" t="s">
        <v>57</v>
      </c>
      <c r="G118" s="54">
        <v>0.132451454252523</v>
      </c>
      <c r="H118" s="54">
        <v>4.8365206662553999E-2</v>
      </c>
      <c r="I118" s="54">
        <v>7.5841557388130296E-2</v>
      </c>
      <c r="J118" s="54" t="s">
        <v>57</v>
      </c>
    </row>
    <row r="119" spans="1:10" x14ac:dyDescent="0.2">
      <c r="A119" s="1" t="s">
        <v>1637</v>
      </c>
      <c r="B119" s="1" t="s">
        <v>1314</v>
      </c>
      <c r="C119" s="1" t="s">
        <v>1320</v>
      </c>
      <c r="D119" s="54" t="s">
        <v>57</v>
      </c>
      <c r="E119" s="54">
        <v>7.4499999999999997E-2</v>
      </c>
      <c r="F119" s="54" t="s">
        <v>57</v>
      </c>
      <c r="G119" s="54">
        <v>5.4730777753157503E-2</v>
      </c>
      <c r="H119" s="54">
        <v>9.0660792951541794E-2</v>
      </c>
      <c r="I119" s="54">
        <v>9.7954366640440604E-2</v>
      </c>
      <c r="J119" s="54">
        <v>0.132463622679378</v>
      </c>
    </row>
    <row r="120" spans="1:10" x14ac:dyDescent="0.2">
      <c r="A120" s="1" t="s">
        <v>1640</v>
      </c>
      <c r="B120" s="1" t="s">
        <v>1314</v>
      </c>
      <c r="C120" s="1" t="s">
        <v>1320</v>
      </c>
      <c r="D120" s="54" t="s">
        <v>57</v>
      </c>
      <c r="E120" s="54">
        <v>3.5299999999999998E-2</v>
      </c>
      <c r="F120" s="54" t="s">
        <v>57</v>
      </c>
      <c r="G120" s="54">
        <v>9.8870056497175104E-2</v>
      </c>
      <c r="H120" s="54">
        <v>5.8064516129032302E-2</v>
      </c>
      <c r="I120" s="54">
        <v>6.0751016503228901E-2</v>
      </c>
      <c r="J120" s="54">
        <v>0.189506208159295</v>
      </c>
    </row>
    <row r="121" spans="1:10" x14ac:dyDescent="0.2">
      <c r="A121" s="1" t="s">
        <v>1643</v>
      </c>
      <c r="B121" s="1" t="s">
        <v>1314</v>
      </c>
      <c r="C121" s="1" t="s">
        <v>1320</v>
      </c>
      <c r="D121" s="54" t="s">
        <v>57</v>
      </c>
      <c r="E121" s="54">
        <v>1.8800000000000001E-2</v>
      </c>
      <c r="F121" s="54" t="s">
        <v>57</v>
      </c>
      <c r="G121" s="54">
        <v>4.8461352071722801E-2</v>
      </c>
      <c r="H121" s="54">
        <v>8.2996168856743893E-2</v>
      </c>
      <c r="I121" s="54">
        <v>1.13230035756853E-2</v>
      </c>
      <c r="J121" s="54" t="s">
        <v>57</v>
      </c>
    </row>
    <row r="122" spans="1:10" x14ac:dyDescent="0.2">
      <c r="A122" s="1" t="s">
        <v>916</v>
      </c>
      <c r="B122" s="1" t="s">
        <v>1314</v>
      </c>
      <c r="C122" s="1" t="s">
        <v>1313</v>
      </c>
      <c r="D122" s="54">
        <v>3.3999999999999998E-3</v>
      </c>
      <c r="E122" s="54">
        <v>1.03E-2</v>
      </c>
      <c r="F122" s="54">
        <v>0.01</v>
      </c>
      <c r="G122" s="54" t="s">
        <v>57</v>
      </c>
      <c r="H122" s="54">
        <v>7.4525745257452598E-3</v>
      </c>
      <c r="I122" s="54" t="s">
        <v>57</v>
      </c>
      <c r="J122" s="54" t="s">
        <v>57</v>
      </c>
    </row>
    <row r="123" spans="1:10" x14ac:dyDescent="0.2">
      <c r="A123" s="1" t="s">
        <v>1647</v>
      </c>
      <c r="B123" s="1" t="s">
        <v>1314</v>
      </c>
      <c r="C123" s="1" t="s">
        <v>1320</v>
      </c>
      <c r="D123" s="54" t="s">
        <v>57</v>
      </c>
      <c r="E123" s="54">
        <v>0.1351</v>
      </c>
      <c r="F123" s="54" t="s">
        <v>57</v>
      </c>
      <c r="G123" s="54">
        <v>0.15487571701720801</v>
      </c>
      <c r="H123" s="54">
        <v>0.17133171070931799</v>
      </c>
      <c r="I123" s="54">
        <v>0.18106817194963101</v>
      </c>
      <c r="J123" s="54">
        <v>6.8692894001798996E-2</v>
      </c>
    </row>
    <row r="124" spans="1:10" x14ac:dyDescent="0.2">
      <c r="A124" s="1" t="s">
        <v>1650</v>
      </c>
      <c r="B124" s="1" t="s">
        <v>1314</v>
      </c>
      <c r="C124" s="1" t="s">
        <v>1320</v>
      </c>
      <c r="D124" s="54" t="s">
        <v>57</v>
      </c>
      <c r="E124" s="54">
        <v>0.1305</v>
      </c>
      <c r="F124" s="54" t="s">
        <v>57</v>
      </c>
      <c r="G124" s="54">
        <v>0.11304347826087</v>
      </c>
      <c r="H124" s="54">
        <v>0.13301679053124099</v>
      </c>
      <c r="I124" s="54">
        <v>0.34435261707989001</v>
      </c>
      <c r="J124" s="54" t="s">
        <v>57</v>
      </c>
    </row>
    <row r="125" spans="1:10" x14ac:dyDescent="0.2">
      <c r="A125" s="1" t="s">
        <v>1653</v>
      </c>
      <c r="B125" s="1" t="s">
        <v>1314</v>
      </c>
      <c r="C125" s="1" t="s">
        <v>1320</v>
      </c>
      <c r="D125" s="54" t="s">
        <v>57</v>
      </c>
      <c r="E125" s="54">
        <v>0.16200000000000001</v>
      </c>
      <c r="F125" s="54" t="s">
        <v>57</v>
      </c>
      <c r="G125" s="54">
        <v>0.140797940797941</v>
      </c>
      <c r="H125" s="54" t="s">
        <v>57</v>
      </c>
      <c r="I125" s="54">
        <v>0.14328168117172599</v>
      </c>
      <c r="J125" s="54" t="s">
        <v>57</v>
      </c>
    </row>
    <row r="126" spans="1:10" x14ac:dyDescent="0.2">
      <c r="A126" s="1" t="s">
        <v>1656</v>
      </c>
      <c r="B126" s="1" t="s">
        <v>1314</v>
      </c>
      <c r="C126" s="1" t="s">
        <v>1320</v>
      </c>
      <c r="D126" s="54" t="s">
        <v>57</v>
      </c>
      <c r="E126" s="54">
        <v>8.8099999999999998E-2</v>
      </c>
      <c r="F126" s="54" t="s">
        <v>57</v>
      </c>
      <c r="G126" s="54" t="s">
        <v>57</v>
      </c>
      <c r="H126" s="54">
        <v>6.8316046190462207E-2</v>
      </c>
      <c r="I126" s="54">
        <v>9.2149220489977701E-2</v>
      </c>
      <c r="J126" s="54">
        <v>0.14000460794101799</v>
      </c>
    </row>
    <row r="127" spans="1:10" x14ac:dyDescent="0.2">
      <c r="A127" s="1" t="s">
        <v>1659</v>
      </c>
      <c r="B127" s="1" t="s">
        <v>1314</v>
      </c>
      <c r="C127" s="1" t="s">
        <v>1320</v>
      </c>
      <c r="D127" s="54" t="s">
        <v>57</v>
      </c>
      <c r="E127" s="54">
        <v>0.1143</v>
      </c>
      <c r="F127" s="54" t="s">
        <v>57</v>
      </c>
      <c r="G127" s="54">
        <v>8.9637128881810899E-2</v>
      </c>
      <c r="H127" s="54">
        <v>1.4436036179941299E-3</v>
      </c>
      <c r="I127" s="54">
        <v>0.18597402597402601</v>
      </c>
      <c r="J127" s="54">
        <v>0.103033220991815</v>
      </c>
    </row>
    <row r="128" spans="1:10" x14ac:dyDescent="0.2">
      <c r="A128" s="1" t="s">
        <v>1662</v>
      </c>
      <c r="B128" s="1" t="s">
        <v>1314</v>
      </c>
      <c r="C128" s="1" t="s">
        <v>1320</v>
      </c>
      <c r="D128" s="54" t="s">
        <v>57</v>
      </c>
      <c r="E128" s="54">
        <v>5.0999999999999997E-2</v>
      </c>
      <c r="F128" s="54" t="s">
        <v>57</v>
      </c>
      <c r="G128" s="54">
        <v>6.7354368932038805E-2</v>
      </c>
      <c r="H128" s="54">
        <v>9.0573012939001801E-2</v>
      </c>
      <c r="I128" s="54" t="s">
        <v>57</v>
      </c>
      <c r="J128" s="54" t="s">
        <v>57</v>
      </c>
    </row>
    <row r="129" spans="1:10" x14ac:dyDescent="0.2">
      <c r="A129" s="1" t="s">
        <v>1665</v>
      </c>
      <c r="B129" s="1" t="s">
        <v>1314</v>
      </c>
      <c r="C129" s="1" t="s">
        <v>1320</v>
      </c>
      <c r="D129" s="54" t="s">
        <v>57</v>
      </c>
      <c r="E129" s="54">
        <v>0.49490000000000001</v>
      </c>
      <c r="F129" s="54" t="s">
        <v>57</v>
      </c>
      <c r="G129" s="54">
        <v>0.221919864877545</v>
      </c>
      <c r="H129" s="54">
        <v>3.1151006645108999E-3</v>
      </c>
      <c r="I129" s="54">
        <v>0.35549663471344101</v>
      </c>
      <c r="J129" s="54" t="s">
        <v>57</v>
      </c>
    </row>
    <row r="130" spans="1:10" x14ac:dyDescent="0.2">
      <c r="A130" s="1" t="s">
        <v>1668</v>
      </c>
      <c r="B130" s="1" t="s">
        <v>1314</v>
      </c>
      <c r="C130" s="1" t="s">
        <v>1320</v>
      </c>
      <c r="D130" s="54" t="s">
        <v>57</v>
      </c>
      <c r="E130" s="54">
        <v>0.46200000000000002</v>
      </c>
      <c r="F130" s="54" t="s">
        <v>57</v>
      </c>
      <c r="G130" s="54" t="s">
        <v>57</v>
      </c>
      <c r="H130" s="54">
        <v>0.146623575438</v>
      </c>
      <c r="I130" s="54" t="s">
        <v>57</v>
      </c>
      <c r="J130" s="54" t="s">
        <v>57</v>
      </c>
    </row>
    <row r="131" spans="1:10" x14ac:dyDescent="0.2">
      <c r="A131" s="1" t="s">
        <v>1671</v>
      </c>
      <c r="B131" s="1" t="s">
        <v>1314</v>
      </c>
      <c r="C131" s="1" t="s">
        <v>1320</v>
      </c>
      <c r="D131" s="54" t="s">
        <v>57</v>
      </c>
      <c r="E131" s="54">
        <v>8.8300000000000003E-2</v>
      </c>
      <c r="F131" s="54" t="s">
        <v>57</v>
      </c>
      <c r="G131" s="54">
        <v>0.10136501516683501</v>
      </c>
      <c r="H131" s="54">
        <v>0.139182780007297</v>
      </c>
      <c r="I131" s="54">
        <v>0.111903347197465</v>
      </c>
      <c r="J131" s="54">
        <v>0.216200029944602</v>
      </c>
    </row>
    <row r="132" spans="1:10" x14ac:dyDescent="0.2">
      <c r="A132" s="1" t="s">
        <v>1674</v>
      </c>
      <c r="B132" s="1" t="s">
        <v>1314</v>
      </c>
      <c r="C132" s="1" t="s">
        <v>1320</v>
      </c>
      <c r="D132" s="54" t="s">
        <v>57</v>
      </c>
      <c r="E132" s="54">
        <v>9.8299999999999998E-2</v>
      </c>
      <c r="F132" s="54" t="s">
        <v>57</v>
      </c>
      <c r="G132" s="54">
        <v>9.4883720930232507E-2</v>
      </c>
      <c r="H132" s="54">
        <v>0.183677298311445</v>
      </c>
      <c r="I132" s="54">
        <v>0.122139084507042</v>
      </c>
      <c r="J132" s="54" t="s">
        <v>57</v>
      </c>
    </row>
    <row r="133" spans="1:10" x14ac:dyDescent="0.2">
      <c r="A133" s="1" t="s">
        <v>763</v>
      </c>
      <c r="B133" s="1" t="s">
        <v>1314</v>
      </c>
      <c r="C133" s="1" t="s">
        <v>1313</v>
      </c>
      <c r="D133" s="54">
        <v>5.6300000000000003E-2</v>
      </c>
      <c r="E133" s="54">
        <v>5.6500000000000002E-2</v>
      </c>
      <c r="F133" s="54">
        <v>5.6000000000000001E-2</v>
      </c>
      <c r="G133" s="54" t="s">
        <v>57</v>
      </c>
      <c r="H133" s="54">
        <v>8.7767524052621199E-2</v>
      </c>
      <c r="I133" s="54">
        <v>4.11145090044173E-2</v>
      </c>
      <c r="J133" s="54">
        <v>9.0889603429796406E-2</v>
      </c>
    </row>
    <row r="134" spans="1:10" x14ac:dyDescent="0.2">
      <c r="A134" s="1" t="s">
        <v>1678</v>
      </c>
      <c r="B134" s="1" t="s">
        <v>1314</v>
      </c>
      <c r="C134" s="1" t="s">
        <v>1320</v>
      </c>
      <c r="D134" s="54" t="s">
        <v>57</v>
      </c>
      <c r="E134" s="54">
        <v>0.23860000000000001</v>
      </c>
      <c r="F134" s="54" t="s">
        <v>57</v>
      </c>
      <c r="G134" s="54">
        <v>0.24978614200171101</v>
      </c>
      <c r="H134" s="54">
        <v>0.150825921219822</v>
      </c>
      <c r="I134" s="54">
        <v>0.14276798252457501</v>
      </c>
      <c r="J134" s="54">
        <v>0.175124292816732</v>
      </c>
    </row>
    <row r="135" spans="1:10" x14ac:dyDescent="0.2">
      <c r="A135" s="1" t="s">
        <v>1681</v>
      </c>
      <c r="B135" s="1" t="s">
        <v>1314</v>
      </c>
      <c r="C135" s="1" t="s">
        <v>1320</v>
      </c>
      <c r="D135" s="54" t="s">
        <v>57</v>
      </c>
      <c r="E135" s="54">
        <v>0.1123</v>
      </c>
      <c r="F135" s="54" t="s">
        <v>57</v>
      </c>
      <c r="G135" s="54">
        <v>9.3852380034688807E-2</v>
      </c>
      <c r="H135" s="54">
        <v>5.7673119137896599E-2</v>
      </c>
      <c r="I135" s="54">
        <v>0.102394715111478</v>
      </c>
      <c r="J135" s="54" t="s">
        <v>57</v>
      </c>
    </row>
    <row r="136" spans="1:10" x14ac:dyDescent="0.2">
      <c r="A136" s="1" t="s">
        <v>1684</v>
      </c>
      <c r="B136" s="1" t="s">
        <v>1314</v>
      </c>
      <c r="C136" s="1" t="s">
        <v>1320</v>
      </c>
      <c r="D136" s="54" t="s">
        <v>57</v>
      </c>
      <c r="E136" s="54">
        <v>0.22109999999999999</v>
      </c>
      <c r="F136" s="54" t="s">
        <v>57</v>
      </c>
      <c r="G136" s="54">
        <v>0.10202057766208</v>
      </c>
      <c r="H136" s="54">
        <v>0.114359415305245</v>
      </c>
      <c r="I136" s="54">
        <v>9.3163944343617702E-2</v>
      </c>
      <c r="J136" s="54">
        <v>0.16084788029925201</v>
      </c>
    </row>
    <row r="137" spans="1:10" x14ac:dyDescent="0.2">
      <c r="A137" s="1" t="s">
        <v>1687</v>
      </c>
      <c r="B137" s="1" t="s">
        <v>1314</v>
      </c>
      <c r="C137" s="1" t="s">
        <v>1320</v>
      </c>
      <c r="D137" s="54" t="s">
        <v>57</v>
      </c>
      <c r="E137" s="54">
        <v>0.22289999999999999</v>
      </c>
      <c r="F137" s="54" t="s">
        <v>57</v>
      </c>
      <c r="G137" s="54" t="s">
        <v>57</v>
      </c>
      <c r="H137" s="54">
        <v>0.11962291781072699</v>
      </c>
      <c r="I137" s="54">
        <v>0.16365098512263801</v>
      </c>
      <c r="J137" s="54">
        <v>0.13745508003920301</v>
      </c>
    </row>
    <row r="138" spans="1:10" x14ac:dyDescent="0.2">
      <c r="A138" s="1" t="s">
        <v>1690</v>
      </c>
      <c r="B138" s="1" t="s">
        <v>1314</v>
      </c>
      <c r="C138" s="1" t="s">
        <v>1320</v>
      </c>
      <c r="D138" s="54" t="s">
        <v>57</v>
      </c>
      <c r="E138" s="54">
        <v>0.1716</v>
      </c>
      <c r="F138" s="54" t="s">
        <v>57</v>
      </c>
      <c r="G138" s="54">
        <v>0.184887904788265</v>
      </c>
      <c r="H138" s="54">
        <v>0.21283134844410301</v>
      </c>
      <c r="I138" s="54">
        <v>0.16513582177056901</v>
      </c>
      <c r="J138" s="54">
        <v>0.100288328945719</v>
      </c>
    </row>
    <row r="139" spans="1:10" x14ac:dyDescent="0.2">
      <c r="A139" s="1" t="s">
        <v>1693</v>
      </c>
      <c r="B139" s="1" t="s">
        <v>1314</v>
      </c>
      <c r="C139" s="1" t="s">
        <v>1320</v>
      </c>
      <c r="D139" s="54" t="s">
        <v>57</v>
      </c>
      <c r="E139" s="54">
        <v>0.23749999999999999</v>
      </c>
      <c r="F139" s="54" t="s">
        <v>57</v>
      </c>
      <c r="G139" s="54">
        <v>0.313369781312127</v>
      </c>
      <c r="H139" s="54">
        <v>0.2989501953125</v>
      </c>
      <c r="I139" s="54" t="s">
        <v>57</v>
      </c>
      <c r="J139" s="54">
        <v>0.51543098101224805</v>
      </c>
    </row>
    <row r="140" spans="1:10" x14ac:dyDescent="0.2">
      <c r="A140" s="1" t="s">
        <v>1696</v>
      </c>
      <c r="B140" s="1" t="s">
        <v>1314</v>
      </c>
      <c r="C140" s="1" t="s">
        <v>1320</v>
      </c>
      <c r="D140" s="54" t="s">
        <v>57</v>
      </c>
      <c r="E140" s="54">
        <v>0.62770000000000004</v>
      </c>
      <c r="F140" s="54" t="s">
        <v>57</v>
      </c>
      <c r="G140" s="54">
        <v>0.32268160105419202</v>
      </c>
      <c r="H140" s="54">
        <v>0.528358830263295</v>
      </c>
      <c r="I140" s="54">
        <v>0.40235332570681498</v>
      </c>
      <c r="J140" s="54" t="s">
        <v>57</v>
      </c>
    </row>
    <row r="141" spans="1:10" x14ac:dyDescent="0.2">
      <c r="A141" s="1" t="s">
        <v>1699</v>
      </c>
      <c r="B141" s="1" t="s">
        <v>1314</v>
      </c>
      <c r="C141" s="1" t="s">
        <v>1320</v>
      </c>
      <c r="D141" s="54" t="s">
        <v>57</v>
      </c>
      <c r="E141" s="54">
        <v>0.66600000000000004</v>
      </c>
      <c r="F141" s="54" t="s">
        <v>57</v>
      </c>
      <c r="G141" s="54">
        <v>0.23645200486026699</v>
      </c>
      <c r="H141" s="54">
        <v>8.9324149806285003E-2</v>
      </c>
      <c r="I141" s="54">
        <v>4.7360248447205003E-2</v>
      </c>
      <c r="J141" s="54" t="s">
        <v>57</v>
      </c>
    </row>
    <row r="142" spans="1:10" x14ac:dyDescent="0.2">
      <c r="A142" s="1" t="s">
        <v>1702</v>
      </c>
      <c r="B142" s="1" t="s">
        <v>1314</v>
      </c>
      <c r="C142" s="1" t="s">
        <v>1320</v>
      </c>
      <c r="D142" s="54" t="s">
        <v>57</v>
      </c>
      <c r="E142" s="54">
        <v>1.67E-2</v>
      </c>
      <c r="F142" s="54" t="s">
        <v>57</v>
      </c>
      <c r="G142" s="54">
        <v>4.2810375220347502E-2</v>
      </c>
      <c r="H142" s="54">
        <v>6.7584707374524405E-2</v>
      </c>
      <c r="I142" s="54">
        <v>5.7113187954309502E-2</v>
      </c>
      <c r="J142" s="54">
        <v>3.8111393836584698E-2</v>
      </c>
    </row>
    <row r="143" spans="1:10" x14ac:dyDescent="0.2">
      <c r="A143" s="1" t="s">
        <v>1705</v>
      </c>
      <c r="B143" s="1" t="s">
        <v>1314</v>
      </c>
      <c r="C143" s="1" t="s">
        <v>1320</v>
      </c>
      <c r="D143" s="54" t="s">
        <v>57</v>
      </c>
      <c r="E143" s="54">
        <v>0.18079999999999999</v>
      </c>
      <c r="F143" s="54" t="s">
        <v>57</v>
      </c>
      <c r="G143" s="54">
        <v>0.219038076152305</v>
      </c>
      <c r="H143" s="54">
        <v>0.20860389610389601</v>
      </c>
      <c r="I143" s="54">
        <v>0.15836012861736301</v>
      </c>
      <c r="J143" s="54">
        <v>0.17012470729183701</v>
      </c>
    </row>
    <row r="144" spans="1:10" x14ac:dyDescent="0.2">
      <c r="A144" s="1" t="s">
        <v>1708</v>
      </c>
      <c r="B144" s="1" t="s">
        <v>1314</v>
      </c>
      <c r="C144" s="1" t="s">
        <v>1320</v>
      </c>
      <c r="D144" s="54" t="s">
        <v>57</v>
      </c>
      <c r="E144" s="54">
        <v>5.2900000000000003E-2</v>
      </c>
      <c r="F144" s="54" t="s">
        <v>57</v>
      </c>
      <c r="G144" s="54">
        <v>6.0323069156991399E-2</v>
      </c>
      <c r="H144" s="54">
        <v>0.26386673755094803</v>
      </c>
      <c r="I144" s="54">
        <v>6.9210713439203597E-2</v>
      </c>
      <c r="J144" s="54">
        <v>0.113234312416555</v>
      </c>
    </row>
    <row r="145" spans="1:10" x14ac:dyDescent="0.2">
      <c r="A145" s="1" t="s">
        <v>773</v>
      </c>
      <c r="B145" s="1" t="s">
        <v>1314</v>
      </c>
      <c r="C145" s="1" t="s">
        <v>1313</v>
      </c>
      <c r="D145" s="54">
        <v>3.4200000000000001E-2</v>
      </c>
      <c r="E145" s="54">
        <v>5.62E-2</v>
      </c>
      <c r="F145" s="54">
        <v>6.3799999999999996E-2</v>
      </c>
      <c r="G145" s="54" t="s">
        <v>57</v>
      </c>
      <c r="H145" s="54">
        <v>5.5614973262032102E-2</v>
      </c>
      <c r="I145" s="54">
        <v>4.3659043659043703E-2</v>
      </c>
      <c r="J145" s="54">
        <v>0.14704793633166799</v>
      </c>
    </row>
    <row r="146" spans="1:10" x14ac:dyDescent="0.2">
      <c r="A146" s="1" t="s">
        <v>53</v>
      </c>
      <c r="B146" s="1" t="s">
        <v>1714</v>
      </c>
      <c r="C146" s="1" t="s">
        <v>1713</v>
      </c>
      <c r="D146" s="54" t="s">
        <v>57</v>
      </c>
      <c r="E146" s="54">
        <v>0.35199999999999998</v>
      </c>
      <c r="F146" s="54" t="s">
        <v>57</v>
      </c>
      <c r="G146" s="54">
        <v>0.127221037668799</v>
      </c>
      <c r="H146" s="54">
        <v>8.0601937744794905E-2</v>
      </c>
      <c r="I146" s="54">
        <v>0.18846101510409599</v>
      </c>
      <c r="J146" s="54">
        <v>0.18073984720546801</v>
      </c>
    </row>
    <row r="147" spans="1:10" x14ac:dyDescent="0.2">
      <c r="A147" s="1" t="s">
        <v>59</v>
      </c>
      <c r="B147" s="1" t="s">
        <v>1714</v>
      </c>
      <c r="C147" s="1" t="s">
        <v>1713</v>
      </c>
      <c r="D147" s="54" t="s">
        <v>57</v>
      </c>
      <c r="E147" s="54">
        <v>0.71379999999999999</v>
      </c>
      <c r="F147" s="54" t="s">
        <v>57</v>
      </c>
      <c r="G147" s="54">
        <v>0.221684246930659</v>
      </c>
      <c r="H147" s="54" t="s">
        <v>57</v>
      </c>
      <c r="I147" s="54">
        <v>0.77810650887573996</v>
      </c>
      <c r="J147" s="54" t="s">
        <v>57</v>
      </c>
    </row>
    <row r="148" spans="1:10" x14ac:dyDescent="0.2">
      <c r="A148" s="1" t="s">
        <v>64</v>
      </c>
      <c r="B148" s="1" t="s">
        <v>1714</v>
      </c>
      <c r="C148" s="1" t="s">
        <v>1313</v>
      </c>
      <c r="D148" s="54">
        <v>0.62480000000000002</v>
      </c>
      <c r="E148" s="54">
        <v>0.64749999999999996</v>
      </c>
      <c r="F148" s="54">
        <v>0.54400000000000004</v>
      </c>
      <c r="G148" s="54">
        <v>0.31877470355731202</v>
      </c>
      <c r="H148" s="54">
        <v>9.7689617611649404E-2</v>
      </c>
      <c r="I148" s="54">
        <v>0.27921933909957902</v>
      </c>
      <c r="J148" s="54" t="s">
        <v>57</v>
      </c>
    </row>
    <row r="149" spans="1:10" x14ac:dyDescent="0.2">
      <c r="A149" s="1" t="s">
        <v>1717</v>
      </c>
      <c r="B149" s="1" t="s">
        <v>1314</v>
      </c>
      <c r="C149" s="1" t="s">
        <v>1320</v>
      </c>
      <c r="D149" s="54" t="s">
        <v>57</v>
      </c>
      <c r="E149" s="54">
        <v>9.8100000000000007E-2</v>
      </c>
      <c r="F149" s="54" t="s">
        <v>57</v>
      </c>
      <c r="G149" s="54">
        <v>0.119621661721068</v>
      </c>
      <c r="H149" s="54">
        <v>0.16272927366104201</v>
      </c>
      <c r="I149" s="54">
        <v>9.52696728558797E-2</v>
      </c>
      <c r="J149" s="54">
        <v>0.11495844875346301</v>
      </c>
    </row>
    <row r="150" spans="1:10" x14ac:dyDescent="0.2">
      <c r="A150" s="1" t="s">
        <v>1720</v>
      </c>
      <c r="B150" s="1" t="s">
        <v>1314</v>
      </c>
      <c r="C150" s="1" t="s">
        <v>1320</v>
      </c>
      <c r="D150" s="54" t="s">
        <v>57</v>
      </c>
      <c r="E150" s="54">
        <v>9.5799999999999996E-2</v>
      </c>
      <c r="F150" s="54" t="s">
        <v>57</v>
      </c>
      <c r="G150" s="54">
        <v>0.21528588098016299</v>
      </c>
      <c r="H150" s="54">
        <v>0.197918674118327</v>
      </c>
      <c r="I150" s="54">
        <v>0.19104308390022701</v>
      </c>
      <c r="J150" s="54">
        <v>0.36836601842861</v>
      </c>
    </row>
    <row r="151" spans="1:10" x14ac:dyDescent="0.2">
      <c r="A151" s="1" t="s">
        <v>1723</v>
      </c>
      <c r="B151" s="1" t="s">
        <v>1314</v>
      </c>
      <c r="C151" s="1" t="s">
        <v>1320</v>
      </c>
      <c r="D151" s="54" t="s">
        <v>57</v>
      </c>
      <c r="E151" s="54">
        <v>0.1517</v>
      </c>
      <c r="F151" s="54" t="s">
        <v>57</v>
      </c>
      <c r="G151" s="54">
        <v>8.6254980079681298E-2</v>
      </c>
      <c r="H151" s="54">
        <v>0.13899033297529501</v>
      </c>
      <c r="I151" s="54">
        <v>0.106877783275606</v>
      </c>
      <c r="J151" s="54">
        <v>9.0590979782270598E-2</v>
      </c>
    </row>
    <row r="152" spans="1:10" x14ac:dyDescent="0.2">
      <c r="A152" s="1" t="s">
        <v>1726</v>
      </c>
      <c r="B152" s="1" t="s">
        <v>1314</v>
      </c>
      <c r="C152" s="1" t="s">
        <v>1320</v>
      </c>
      <c r="D152" s="54" t="s">
        <v>57</v>
      </c>
      <c r="E152" s="54">
        <v>0.35980000000000001</v>
      </c>
      <c r="F152" s="54" t="s">
        <v>57</v>
      </c>
      <c r="G152" s="54">
        <v>0.41354778843179701</v>
      </c>
      <c r="H152" s="54">
        <v>0.33620567876818802</v>
      </c>
      <c r="I152" s="54">
        <v>0.195369030390738</v>
      </c>
      <c r="J152" s="54">
        <v>0.35072914353394002</v>
      </c>
    </row>
    <row r="153" spans="1:10" x14ac:dyDescent="0.2">
      <c r="A153" s="1" t="s">
        <v>70</v>
      </c>
      <c r="B153" s="1" t="s">
        <v>1714</v>
      </c>
      <c r="C153" s="1" t="s">
        <v>1313</v>
      </c>
      <c r="D153" s="54">
        <v>8.8200000000000001E-2</v>
      </c>
      <c r="E153" s="54">
        <v>6.25E-2</v>
      </c>
      <c r="F153" s="54">
        <v>0.1303</v>
      </c>
      <c r="G153" s="54">
        <v>0.105573925366084</v>
      </c>
      <c r="H153" s="54">
        <v>8.0324507444058099E-2</v>
      </c>
      <c r="I153" s="54">
        <v>0.104954034729316</v>
      </c>
      <c r="J153" s="54">
        <v>0.102904667328699</v>
      </c>
    </row>
    <row r="154" spans="1:10" x14ac:dyDescent="0.2">
      <c r="A154" s="1" t="s">
        <v>76</v>
      </c>
      <c r="B154" s="1" t="s">
        <v>1714</v>
      </c>
      <c r="C154" s="1" t="s">
        <v>1313</v>
      </c>
      <c r="D154" s="54">
        <v>1.5800000000000002E-2</v>
      </c>
      <c r="E154" s="54">
        <v>1E-3</v>
      </c>
      <c r="F154" s="54">
        <v>2.0500000000000001E-2</v>
      </c>
      <c r="G154" s="54">
        <v>1.18315191670611E-2</v>
      </c>
      <c r="H154" s="54">
        <v>3.4210526315789497E-2</v>
      </c>
      <c r="I154" s="54" t="s">
        <v>57</v>
      </c>
      <c r="J154" s="54" t="s">
        <v>57</v>
      </c>
    </row>
    <row r="155" spans="1:10" x14ac:dyDescent="0.2">
      <c r="A155" s="1" t="s">
        <v>82</v>
      </c>
      <c r="B155" s="1" t="s">
        <v>1714</v>
      </c>
      <c r="C155" s="1" t="s">
        <v>1713</v>
      </c>
      <c r="D155" s="54" t="s">
        <v>57</v>
      </c>
      <c r="E155" s="54">
        <v>0.1163</v>
      </c>
      <c r="F155" s="54" t="s">
        <v>57</v>
      </c>
      <c r="G155" s="54">
        <v>9.4120381129444597E-2</v>
      </c>
      <c r="H155" s="54">
        <v>4.5558767819758698E-2</v>
      </c>
      <c r="I155" s="54" t="s">
        <v>57</v>
      </c>
      <c r="J155" s="54">
        <v>5.65769426104622E-2</v>
      </c>
    </row>
    <row r="156" spans="1:10" x14ac:dyDescent="0.2">
      <c r="A156" s="1" t="s">
        <v>86</v>
      </c>
      <c r="B156" s="1" t="s">
        <v>1714</v>
      </c>
      <c r="C156" s="1" t="s">
        <v>1313</v>
      </c>
      <c r="D156" s="54">
        <v>6.2E-2</v>
      </c>
      <c r="E156" s="54">
        <v>2.1899999999999999E-2</v>
      </c>
      <c r="F156" s="54">
        <v>3.6200000000000003E-2</v>
      </c>
      <c r="G156" s="54">
        <v>2.9069767441860499E-2</v>
      </c>
      <c r="H156" s="54" t="s">
        <v>57</v>
      </c>
      <c r="I156" s="54">
        <v>1.7696777601690399E-2</v>
      </c>
      <c r="J156" s="54" t="s">
        <v>57</v>
      </c>
    </row>
    <row r="157" spans="1:10" x14ac:dyDescent="0.2">
      <c r="A157" s="1" t="s">
        <v>1733</v>
      </c>
      <c r="B157" s="1" t="s">
        <v>1314</v>
      </c>
      <c r="C157" s="1" t="s">
        <v>1320</v>
      </c>
      <c r="D157" s="54" t="s">
        <v>57</v>
      </c>
      <c r="E157" s="54">
        <v>0.46779999999999999</v>
      </c>
      <c r="F157" s="54" t="s">
        <v>57</v>
      </c>
      <c r="G157" s="54">
        <v>0.43564356435643597</v>
      </c>
      <c r="H157" s="54">
        <v>0.280888477556687</v>
      </c>
      <c r="I157" s="54">
        <v>0.25100887812752198</v>
      </c>
      <c r="J157" s="54">
        <v>0.263100197325148</v>
      </c>
    </row>
    <row r="158" spans="1:10" x14ac:dyDescent="0.2">
      <c r="A158" s="1" t="s">
        <v>1736</v>
      </c>
      <c r="B158" s="1" t="s">
        <v>1314</v>
      </c>
      <c r="C158" s="1" t="s">
        <v>1320</v>
      </c>
      <c r="D158" s="54" t="s">
        <v>57</v>
      </c>
      <c r="E158" s="54">
        <v>0.11609999999999999</v>
      </c>
      <c r="F158" s="54" t="s">
        <v>57</v>
      </c>
      <c r="G158" s="54">
        <v>0.101913662661326</v>
      </c>
      <c r="H158" s="54" t="s">
        <v>57</v>
      </c>
      <c r="I158" s="54">
        <v>7.8635232098403895E-2</v>
      </c>
      <c r="J158" s="54">
        <v>0.25102367922007301</v>
      </c>
    </row>
    <row r="159" spans="1:10" x14ac:dyDescent="0.2">
      <c r="A159" s="1" t="s">
        <v>1739</v>
      </c>
      <c r="B159" s="1" t="s">
        <v>1314</v>
      </c>
      <c r="C159" s="1" t="s">
        <v>1320</v>
      </c>
      <c r="D159" s="54" t="s">
        <v>57</v>
      </c>
      <c r="E159" s="54">
        <v>0.36249999999999999</v>
      </c>
      <c r="F159" s="54" t="s">
        <v>57</v>
      </c>
      <c r="G159" s="54">
        <v>0.24270399047051799</v>
      </c>
      <c r="H159" s="54">
        <v>0.113955041175161</v>
      </c>
      <c r="I159" s="54">
        <v>0.12957817630714799</v>
      </c>
      <c r="J159" s="54">
        <v>0.135854120618882</v>
      </c>
    </row>
    <row r="160" spans="1:10" x14ac:dyDescent="0.2">
      <c r="A160" s="1" t="s">
        <v>92</v>
      </c>
      <c r="B160" s="1" t="s">
        <v>1714</v>
      </c>
      <c r="C160" s="1" t="s">
        <v>1313</v>
      </c>
      <c r="D160" s="54">
        <v>6.83E-2</v>
      </c>
      <c r="E160" s="54">
        <v>1E-3</v>
      </c>
      <c r="F160" s="54">
        <v>2.1999999999999999E-2</v>
      </c>
      <c r="G160" s="54" t="s">
        <v>57</v>
      </c>
      <c r="H160" s="54" t="s">
        <v>57</v>
      </c>
      <c r="I160" s="54" t="s">
        <v>57</v>
      </c>
      <c r="J160" s="54">
        <v>5.6358531766663202E-2</v>
      </c>
    </row>
    <row r="161" spans="1:10" x14ac:dyDescent="0.2">
      <c r="A161" s="1" t="s">
        <v>97</v>
      </c>
      <c r="B161" s="1" t="s">
        <v>1714</v>
      </c>
      <c r="C161" s="1" t="s">
        <v>1313</v>
      </c>
      <c r="D161" s="54">
        <v>7.2400000000000006E-2</v>
      </c>
      <c r="E161" s="54">
        <v>8.2299999999999998E-2</v>
      </c>
      <c r="F161" s="54">
        <v>0.1018</v>
      </c>
      <c r="G161" s="54">
        <v>0.204388126246627</v>
      </c>
      <c r="H161" s="54">
        <v>7.9403198610188505E-2</v>
      </c>
      <c r="I161" s="54">
        <v>0.197952961672474</v>
      </c>
      <c r="J161" s="54">
        <v>0.25247567381382902</v>
      </c>
    </row>
    <row r="162" spans="1:10" x14ac:dyDescent="0.2">
      <c r="A162" s="1" t="s">
        <v>896</v>
      </c>
      <c r="B162" s="1" t="s">
        <v>1314</v>
      </c>
      <c r="C162" s="1" t="s">
        <v>1313</v>
      </c>
      <c r="D162" s="54">
        <v>7.1300000000000002E-2</v>
      </c>
      <c r="E162" s="54">
        <v>2.93E-2</v>
      </c>
      <c r="F162" s="54">
        <v>7.3800000000000004E-2</v>
      </c>
      <c r="G162" s="54">
        <v>2.9383195726080599E-2</v>
      </c>
      <c r="H162" s="54">
        <v>3.1305675744464197E-2</v>
      </c>
      <c r="I162" s="54">
        <v>1.1668372569089E-2</v>
      </c>
      <c r="J162" s="54">
        <v>4.6308547234718202E-2</v>
      </c>
    </row>
    <row r="163" spans="1:10" x14ac:dyDescent="0.2">
      <c r="A163" s="1" t="s">
        <v>103</v>
      </c>
      <c r="B163" s="1" t="s">
        <v>1714</v>
      </c>
      <c r="C163" s="1" t="s">
        <v>1313</v>
      </c>
      <c r="D163" s="54">
        <v>0.16500000000000001</v>
      </c>
      <c r="E163" s="54">
        <v>7.4300000000000005E-2</v>
      </c>
      <c r="F163" s="54">
        <v>0.1095</v>
      </c>
      <c r="G163" s="54">
        <v>7.0615927814829296E-2</v>
      </c>
      <c r="H163" s="54">
        <v>7.0651057712055904E-2</v>
      </c>
      <c r="I163" s="54">
        <v>0.24978120077017299</v>
      </c>
      <c r="J163" s="54">
        <v>0.226456879426641</v>
      </c>
    </row>
    <row r="164" spans="1:10" x14ac:dyDescent="0.2">
      <c r="A164" s="1" t="s">
        <v>1746</v>
      </c>
      <c r="B164" s="1" t="s">
        <v>1314</v>
      </c>
      <c r="C164" s="1" t="s">
        <v>1320</v>
      </c>
      <c r="D164" s="54" t="s">
        <v>57</v>
      </c>
      <c r="E164" s="54">
        <v>0.29520000000000002</v>
      </c>
      <c r="F164" s="54" t="s">
        <v>57</v>
      </c>
      <c r="G164" s="54">
        <v>0.277428709521508</v>
      </c>
      <c r="H164" s="54">
        <v>0.21024868123587001</v>
      </c>
      <c r="I164" s="54">
        <v>0.273317389818927</v>
      </c>
      <c r="J164" s="54">
        <v>0.422064613454945</v>
      </c>
    </row>
    <row r="165" spans="1:10" x14ac:dyDescent="0.2">
      <c r="A165" s="1" t="s">
        <v>1749</v>
      </c>
      <c r="B165" s="1" t="s">
        <v>1314</v>
      </c>
      <c r="C165" s="1" t="s">
        <v>1320</v>
      </c>
      <c r="D165" s="54" t="s">
        <v>57</v>
      </c>
      <c r="E165" s="54">
        <v>0.27579999999999999</v>
      </c>
      <c r="F165" s="54" t="s">
        <v>57</v>
      </c>
      <c r="G165" s="54">
        <v>0.24882186616399601</v>
      </c>
      <c r="H165" s="54">
        <v>0.169969176574196</v>
      </c>
      <c r="I165" s="54">
        <v>0.29119508920007697</v>
      </c>
      <c r="J165" s="54">
        <v>0.22274695001967701</v>
      </c>
    </row>
    <row r="166" spans="1:10" x14ac:dyDescent="0.2">
      <c r="A166" s="1" t="s">
        <v>1752</v>
      </c>
      <c r="B166" s="1" t="s">
        <v>1314</v>
      </c>
      <c r="C166" s="1" t="s">
        <v>1320</v>
      </c>
      <c r="D166" s="54" t="s">
        <v>57</v>
      </c>
      <c r="E166" s="54">
        <v>4.3400000000000001E-2</v>
      </c>
      <c r="F166" s="54" t="s">
        <v>57</v>
      </c>
      <c r="G166" s="54">
        <v>8.7062652563059395E-2</v>
      </c>
      <c r="H166" s="54">
        <v>8.5886722376973104E-2</v>
      </c>
      <c r="I166" s="54">
        <v>1.9190325972660401E-2</v>
      </c>
      <c r="J166" s="54">
        <v>0.127956081081081</v>
      </c>
    </row>
    <row r="167" spans="1:10" x14ac:dyDescent="0.2">
      <c r="A167" s="1" t="s">
        <v>109</v>
      </c>
      <c r="B167" s="1" t="s">
        <v>1714</v>
      </c>
      <c r="C167" s="1" t="s">
        <v>1313</v>
      </c>
      <c r="D167" s="54">
        <v>7.6499999999999999E-2</v>
      </c>
      <c r="E167" s="54">
        <v>6.0100000000000001E-2</v>
      </c>
      <c r="F167" s="54">
        <v>7.3099999999999998E-2</v>
      </c>
      <c r="G167" s="54">
        <v>8.8208981928788704E-2</v>
      </c>
      <c r="H167" s="54">
        <v>0.15116720440311299</v>
      </c>
      <c r="I167" s="54">
        <v>8.3587892252152199E-2</v>
      </c>
      <c r="J167" s="54" t="s">
        <v>57</v>
      </c>
    </row>
    <row r="168" spans="1:10" x14ac:dyDescent="0.2">
      <c r="A168" s="1" t="s">
        <v>119</v>
      </c>
      <c r="B168" s="1" t="s">
        <v>1714</v>
      </c>
      <c r="C168" s="1" t="s">
        <v>1313</v>
      </c>
      <c r="D168" s="54">
        <v>6.7599999999999993E-2</v>
      </c>
      <c r="E168" s="54">
        <v>2.3400000000000001E-2</v>
      </c>
      <c r="F168" s="54">
        <v>5.45E-2</v>
      </c>
      <c r="G168" s="54">
        <v>4.7735487986391698E-2</v>
      </c>
      <c r="H168" s="54" t="s">
        <v>57</v>
      </c>
      <c r="I168" s="54">
        <v>0.13628790403198901</v>
      </c>
      <c r="J168" s="54" t="s">
        <v>57</v>
      </c>
    </row>
    <row r="169" spans="1:10" x14ac:dyDescent="0.2">
      <c r="A169" s="1" t="s">
        <v>1757</v>
      </c>
      <c r="B169" s="1" t="s">
        <v>1314</v>
      </c>
      <c r="C169" s="1" t="s">
        <v>1320</v>
      </c>
      <c r="D169" s="54" t="s">
        <v>57</v>
      </c>
      <c r="E169" s="54">
        <v>3.0200000000000001E-2</v>
      </c>
      <c r="F169" s="54" t="s">
        <v>57</v>
      </c>
      <c r="G169" s="54">
        <v>4.2118698149329899E-2</v>
      </c>
      <c r="H169" s="54">
        <v>9.1991157966332296E-2</v>
      </c>
      <c r="I169" s="54">
        <v>7.0077084793272598E-2</v>
      </c>
      <c r="J169" s="54">
        <v>7.07214924804873E-2</v>
      </c>
    </row>
    <row r="170" spans="1:10" x14ac:dyDescent="0.2">
      <c r="A170" s="1" t="s">
        <v>1760</v>
      </c>
      <c r="B170" s="1" t="s">
        <v>1314</v>
      </c>
      <c r="C170" s="1" t="s">
        <v>1320</v>
      </c>
      <c r="D170" s="54" t="s">
        <v>57</v>
      </c>
      <c r="E170" s="54">
        <v>0.25580000000000003</v>
      </c>
      <c r="F170" s="54" t="s">
        <v>57</v>
      </c>
      <c r="G170" s="54">
        <v>0.333251893476667</v>
      </c>
      <c r="H170" s="54" t="s">
        <v>57</v>
      </c>
      <c r="I170" s="54">
        <v>0.11507633587786301</v>
      </c>
      <c r="J170" s="54">
        <v>4.8942012598933902E-2</v>
      </c>
    </row>
    <row r="171" spans="1:10" x14ac:dyDescent="0.2">
      <c r="A171" s="1" t="s">
        <v>1763</v>
      </c>
      <c r="B171" s="1" t="s">
        <v>1314</v>
      </c>
      <c r="C171" s="1" t="s">
        <v>1320</v>
      </c>
      <c r="D171" s="54" t="s">
        <v>57</v>
      </c>
      <c r="E171" s="54">
        <v>0.3427</v>
      </c>
      <c r="F171" s="54" t="s">
        <v>57</v>
      </c>
      <c r="G171" s="54">
        <v>0.23610090619642399</v>
      </c>
      <c r="H171" s="54">
        <v>0.36000450146297602</v>
      </c>
      <c r="I171" s="54">
        <v>0.112407972706051</v>
      </c>
      <c r="J171" s="54">
        <v>0.21939586645469</v>
      </c>
    </row>
    <row r="172" spans="1:10" x14ac:dyDescent="0.2">
      <c r="A172" s="1" t="s">
        <v>1766</v>
      </c>
      <c r="B172" s="1" t="s">
        <v>1314</v>
      </c>
      <c r="C172" s="1" t="s">
        <v>1320</v>
      </c>
      <c r="D172" s="54" t="s">
        <v>57</v>
      </c>
      <c r="E172" s="54">
        <v>0.2351</v>
      </c>
      <c r="F172" s="54" t="s">
        <v>57</v>
      </c>
      <c r="G172" s="54">
        <v>0.29903536977492001</v>
      </c>
      <c r="H172" s="54">
        <v>0.27902513912876598</v>
      </c>
      <c r="I172" s="54">
        <v>0.47760060744115401</v>
      </c>
      <c r="J172" s="54" t="s">
        <v>57</v>
      </c>
    </row>
    <row r="173" spans="1:10" x14ac:dyDescent="0.2">
      <c r="A173" s="1" t="s">
        <v>851</v>
      </c>
      <c r="B173" s="1" t="s">
        <v>1314</v>
      </c>
      <c r="C173" s="1" t="s">
        <v>1313</v>
      </c>
      <c r="D173" s="54">
        <v>0.15260000000000001</v>
      </c>
      <c r="E173" s="54">
        <v>7.1599999999999997E-2</v>
      </c>
      <c r="F173" s="54">
        <v>0.12909999999999999</v>
      </c>
      <c r="G173" s="54">
        <v>9.7266035751840202E-2</v>
      </c>
      <c r="H173" s="54">
        <v>0.12832603570225701</v>
      </c>
      <c r="I173" s="54">
        <v>7.9608938547486005E-2</v>
      </c>
      <c r="J173" s="54">
        <v>0.115060804490178</v>
      </c>
    </row>
    <row r="174" spans="1:10" x14ac:dyDescent="0.2">
      <c r="A174" s="1" t="s">
        <v>1770</v>
      </c>
      <c r="B174" s="1" t="s">
        <v>1314</v>
      </c>
      <c r="C174" s="1" t="s">
        <v>1320</v>
      </c>
      <c r="D174" s="54" t="s">
        <v>57</v>
      </c>
      <c r="E174" s="54">
        <v>0.18779999999999999</v>
      </c>
      <c r="F174" s="54" t="s">
        <v>57</v>
      </c>
      <c r="G174" s="54">
        <v>0.193247323634367</v>
      </c>
      <c r="H174" s="54">
        <v>8.7842396437727704E-2</v>
      </c>
      <c r="I174" s="54">
        <v>7.0212392487273997E-2</v>
      </c>
      <c r="J174" s="54" t="s">
        <v>57</v>
      </c>
    </row>
    <row r="175" spans="1:10" x14ac:dyDescent="0.2">
      <c r="A175" s="1" t="s">
        <v>130</v>
      </c>
      <c r="B175" s="1" t="s">
        <v>1714</v>
      </c>
      <c r="C175" s="1" t="s">
        <v>1713</v>
      </c>
      <c r="D175" s="54" t="s">
        <v>57</v>
      </c>
      <c r="E175" s="54">
        <v>6.6699999999999995E-2</v>
      </c>
      <c r="F175" s="54" t="s">
        <v>57</v>
      </c>
      <c r="G175" s="54">
        <v>3.5012809564474799E-2</v>
      </c>
      <c r="H175" s="54" t="s">
        <v>57</v>
      </c>
      <c r="I175" s="54">
        <v>9.1059602649006602E-2</v>
      </c>
      <c r="J175" s="54" t="s">
        <v>57</v>
      </c>
    </row>
    <row r="176" spans="1:10" x14ac:dyDescent="0.2">
      <c r="A176" s="1" t="s">
        <v>139</v>
      </c>
      <c r="B176" s="1" t="s">
        <v>1714</v>
      </c>
      <c r="C176" s="1" t="s">
        <v>1713</v>
      </c>
      <c r="D176" s="54" t="s">
        <v>57</v>
      </c>
      <c r="E176" s="54">
        <v>8.5300000000000001E-2</v>
      </c>
      <c r="F176" s="54" t="s">
        <v>57</v>
      </c>
      <c r="G176" s="54">
        <v>0.10599246383858001</v>
      </c>
      <c r="H176" s="54" t="s">
        <v>57</v>
      </c>
      <c r="I176" s="54">
        <v>0.14331770222743301</v>
      </c>
      <c r="J176" s="54">
        <v>0.15898327438403001</v>
      </c>
    </row>
    <row r="177" spans="1:10" x14ac:dyDescent="0.2">
      <c r="A177" s="1" t="s">
        <v>856</v>
      </c>
      <c r="B177" s="1" t="s">
        <v>1314</v>
      </c>
      <c r="C177" s="1" t="s">
        <v>1313</v>
      </c>
      <c r="D177" s="54">
        <v>0.15409999999999999</v>
      </c>
      <c r="E177" s="54">
        <v>8.5000000000000006E-2</v>
      </c>
      <c r="F177" s="54">
        <v>0.1545</v>
      </c>
      <c r="G177" s="54" t="s">
        <v>57</v>
      </c>
      <c r="H177" s="54">
        <v>0.100742311770944</v>
      </c>
      <c r="I177" s="54">
        <v>2.9394644935972099E-2</v>
      </c>
      <c r="J177" s="54">
        <v>0.18874399450926599</v>
      </c>
    </row>
    <row r="178" spans="1:10" x14ac:dyDescent="0.2">
      <c r="A178" s="1" t="s">
        <v>144</v>
      </c>
      <c r="B178" s="1" t="s">
        <v>1714</v>
      </c>
      <c r="C178" s="1" t="s">
        <v>1313</v>
      </c>
      <c r="D178" s="54">
        <v>0.1341</v>
      </c>
      <c r="E178" s="54">
        <v>7.8399999999999997E-2</v>
      </c>
      <c r="F178" s="54">
        <v>0.21429999999999999</v>
      </c>
      <c r="G178" s="54">
        <v>7.2265625E-2</v>
      </c>
      <c r="H178" s="54" t="s">
        <v>57</v>
      </c>
      <c r="I178" s="54">
        <v>8.6314152410575398E-2</v>
      </c>
      <c r="J178" s="54">
        <v>0.154904020628402</v>
      </c>
    </row>
    <row r="179" spans="1:10" x14ac:dyDescent="0.2">
      <c r="A179" s="1" t="s">
        <v>160</v>
      </c>
      <c r="B179" s="1" t="s">
        <v>1714</v>
      </c>
      <c r="C179" s="1" t="s">
        <v>1313</v>
      </c>
      <c r="D179" s="54">
        <v>9.1499999999999998E-2</v>
      </c>
      <c r="E179" s="54">
        <v>1.9599999999999999E-2</v>
      </c>
      <c r="F179" s="54">
        <v>8.3000000000000004E-2</v>
      </c>
      <c r="G179" s="54">
        <v>6.6507980957714902E-2</v>
      </c>
      <c r="H179" s="54" t="s">
        <v>57</v>
      </c>
      <c r="I179" s="54">
        <v>2.6550159637035799E-2</v>
      </c>
      <c r="J179" s="54" t="s">
        <v>57</v>
      </c>
    </row>
    <row r="180" spans="1:10" x14ac:dyDescent="0.2">
      <c r="A180" s="1" t="s">
        <v>1778</v>
      </c>
      <c r="B180" s="1" t="s">
        <v>1314</v>
      </c>
      <c r="C180" s="1" t="s">
        <v>1320</v>
      </c>
      <c r="D180" s="54" t="s">
        <v>57</v>
      </c>
      <c r="E180" s="54">
        <v>0.12559999999999999</v>
      </c>
      <c r="F180" s="54" t="s">
        <v>57</v>
      </c>
      <c r="G180" s="54">
        <v>7.8947368421052599E-2</v>
      </c>
      <c r="H180" s="54">
        <v>9.8175787728026501E-2</v>
      </c>
      <c r="I180" s="54" t="s">
        <v>57</v>
      </c>
      <c r="J180" s="54">
        <v>5.4440190493976998E-2</v>
      </c>
    </row>
    <row r="181" spans="1:10" x14ac:dyDescent="0.2">
      <c r="A181" s="1" t="s">
        <v>1781</v>
      </c>
      <c r="B181" s="1" t="s">
        <v>1314</v>
      </c>
      <c r="C181" s="1" t="s">
        <v>1320</v>
      </c>
      <c r="D181" s="54" t="s">
        <v>57</v>
      </c>
      <c r="E181" s="54">
        <v>0.2137</v>
      </c>
      <c r="F181" s="54" t="s">
        <v>57</v>
      </c>
      <c r="G181" s="54">
        <v>0.185754985754986</v>
      </c>
      <c r="H181" s="54">
        <v>0.32887088250836699</v>
      </c>
      <c r="I181" s="54">
        <v>0.35667163226218301</v>
      </c>
      <c r="J181" s="54">
        <v>0.11323256430655</v>
      </c>
    </row>
    <row r="182" spans="1:10" x14ac:dyDescent="0.2">
      <c r="A182" s="1" t="s">
        <v>1784</v>
      </c>
      <c r="B182" s="1" t="s">
        <v>1314</v>
      </c>
      <c r="C182" s="1" t="s">
        <v>1320</v>
      </c>
      <c r="D182" s="54" t="s">
        <v>57</v>
      </c>
      <c r="E182" s="54">
        <v>0.87590000000000001</v>
      </c>
      <c r="F182" s="54" t="s">
        <v>57</v>
      </c>
      <c r="G182" s="54">
        <v>0.59918896999188997</v>
      </c>
      <c r="H182" s="54">
        <v>0.44881104940908401</v>
      </c>
      <c r="I182" s="54">
        <v>0.34955185659410998</v>
      </c>
      <c r="J182" s="54">
        <v>0.227393838467943</v>
      </c>
    </row>
    <row r="183" spans="1:10" x14ac:dyDescent="0.2">
      <c r="A183" s="1" t="s">
        <v>166</v>
      </c>
      <c r="B183" s="1" t="s">
        <v>1714</v>
      </c>
      <c r="C183" s="1" t="s">
        <v>1313</v>
      </c>
      <c r="D183" s="54">
        <v>0.19370000000000001</v>
      </c>
      <c r="E183" s="54">
        <v>8.8499999999999995E-2</v>
      </c>
      <c r="F183" s="54">
        <v>9.3399999999999997E-2</v>
      </c>
      <c r="G183" s="54" t="s">
        <v>57</v>
      </c>
      <c r="H183" s="54">
        <v>0.14607113316790701</v>
      </c>
      <c r="I183" s="54">
        <v>0.14029142663503899</v>
      </c>
      <c r="J183" s="54" t="s">
        <v>57</v>
      </c>
    </row>
    <row r="184" spans="1:10" x14ac:dyDescent="0.2">
      <c r="A184" s="1" t="s">
        <v>172</v>
      </c>
      <c r="B184" s="1" t="s">
        <v>1714</v>
      </c>
      <c r="C184" s="1" t="s">
        <v>1313</v>
      </c>
      <c r="D184" s="54">
        <v>0.13639999999999999</v>
      </c>
      <c r="E184" s="54">
        <v>1.29E-2</v>
      </c>
      <c r="F184" s="54">
        <v>0.13650000000000001</v>
      </c>
      <c r="G184" s="54">
        <v>1.8620322752261002E-2</v>
      </c>
      <c r="H184" s="54">
        <v>1.9058582757738501E-2</v>
      </c>
      <c r="I184" s="54" t="s">
        <v>57</v>
      </c>
      <c r="J184" s="54">
        <v>3.6780673181324601E-2</v>
      </c>
    </row>
    <row r="185" spans="1:10" x14ac:dyDescent="0.2">
      <c r="A185" s="1" t="s">
        <v>183</v>
      </c>
      <c r="B185" s="1" t="s">
        <v>1714</v>
      </c>
      <c r="C185" s="1" t="s">
        <v>1313</v>
      </c>
      <c r="D185" s="54">
        <v>0.21970000000000001</v>
      </c>
      <c r="E185" s="54">
        <v>1E-3</v>
      </c>
      <c r="F185" s="54">
        <v>9.8400000000000001E-2</v>
      </c>
      <c r="G185" s="54">
        <v>2.16503992901508E-2</v>
      </c>
      <c r="H185" s="54">
        <v>5.4971988795518199E-2</v>
      </c>
      <c r="I185" s="54">
        <v>9.7873579959219303E-2</v>
      </c>
      <c r="J185" s="54" t="s">
        <v>57</v>
      </c>
    </row>
    <row r="186" spans="1:10" x14ac:dyDescent="0.2">
      <c r="A186" s="1" t="s">
        <v>1790</v>
      </c>
      <c r="B186" s="1" t="s">
        <v>1314</v>
      </c>
      <c r="C186" s="1" t="s">
        <v>1320</v>
      </c>
      <c r="D186" s="54" t="s">
        <v>57</v>
      </c>
      <c r="E186" s="54">
        <v>3.4799999999999998E-2</v>
      </c>
      <c r="F186" s="54" t="s">
        <v>57</v>
      </c>
      <c r="G186" s="54">
        <v>3.6957108173725398E-2</v>
      </c>
      <c r="H186" s="54">
        <v>0.13265728476821201</v>
      </c>
      <c r="I186" s="54">
        <v>2.6046304541406901E-2</v>
      </c>
      <c r="J186" s="54" t="s">
        <v>57</v>
      </c>
    </row>
    <row r="187" spans="1:10" x14ac:dyDescent="0.2">
      <c r="A187" s="1" t="s">
        <v>1793</v>
      </c>
      <c r="B187" s="1" t="s">
        <v>1314</v>
      </c>
      <c r="C187" s="1" t="s">
        <v>1320</v>
      </c>
      <c r="D187" s="54" t="s">
        <v>57</v>
      </c>
      <c r="E187" s="54">
        <v>0.31840000000000002</v>
      </c>
      <c r="F187" s="54" t="s">
        <v>57</v>
      </c>
      <c r="G187" s="54">
        <v>0.20676691729323299</v>
      </c>
      <c r="H187" s="54">
        <v>0.177471636952998</v>
      </c>
      <c r="I187" s="54">
        <v>0.19593821510297499</v>
      </c>
      <c r="J187" s="54">
        <v>0.116513596254277</v>
      </c>
    </row>
    <row r="188" spans="1:10" x14ac:dyDescent="0.2">
      <c r="A188" s="1" t="s">
        <v>808</v>
      </c>
      <c r="B188" s="1" t="s">
        <v>1314</v>
      </c>
      <c r="C188" s="1" t="s">
        <v>1313</v>
      </c>
      <c r="D188" s="54">
        <v>5.8299999999999998E-2</v>
      </c>
      <c r="E188" s="54">
        <v>2.06E-2</v>
      </c>
      <c r="F188" s="54">
        <v>4.3799999999999999E-2</v>
      </c>
      <c r="G188" s="54">
        <v>1.36692575716966E-2</v>
      </c>
      <c r="H188" s="54">
        <v>8.7104737275185098E-2</v>
      </c>
      <c r="I188" s="54">
        <v>5.7981388690050102E-2</v>
      </c>
      <c r="J188" s="54">
        <v>9.9963385107297298E-2</v>
      </c>
    </row>
    <row r="189" spans="1:10" x14ac:dyDescent="0.2">
      <c r="A189" s="1" t="s">
        <v>189</v>
      </c>
      <c r="B189" s="1" t="s">
        <v>1714</v>
      </c>
      <c r="C189" s="1" t="s">
        <v>1313</v>
      </c>
      <c r="D189" s="54">
        <v>0.33710000000000001</v>
      </c>
      <c r="E189" s="54">
        <v>0.33229999999999998</v>
      </c>
      <c r="F189" s="54">
        <v>0.32740000000000002</v>
      </c>
      <c r="G189" s="54" t="s">
        <v>57</v>
      </c>
      <c r="H189" s="54" t="s">
        <v>57</v>
      </c>
      <c r="I189" s="54">
        <v>0.198418079096045</v>
      </c>
      <c r="J189" s="54">
        <v>0.19742393959582499</v>
      </c>
    </row>
    <row r="190" spans="1:10" x14ac:dyDescent="0.2">
      <c r="A190" s="1" t="s">
        <v>1798</v>
      </c>
      <c r="B190" s="1" t="s">
        <v>1314</v>
      </c>
      <c r="C190" s="1" t="s">
        <v>1320</v>
      </c>
      <c r="D190" s="54" t="s">
        <v>57</v>
      </c>
      <c r="E190" s="54">
        <v>0.11849999999999999</v>
      </c>
      <c r="F190" s="54" t="s">
        <v>57</v>
      </c>
      <c r="G190" s="54">
        <v>6.9908221050575994E-2</v>
      </c>
      <c r="H190" s="54">
        <v>9.1838533403842806E-2</v>
      </c>
      <c r="I190" s="54">
        <v>0.33992346938775497</v>
      </c>
      <c r="J190" s="54">
        <v>0.12380282927686501</v>
      </c>
    </row>
    <row r="191" spans="1:10" x14ac:dyDescent="0.2">
      <c r="A191" s="1" t="s">
        <v>1801</v>
      </c>
      <c r="B191" s="1" t="s">
        <v>1314</v>
      </c>
      <c r="C191" s="1" t="s">
        <v>1320</v>
      </c>
      <c r="D191" s="54" t="s">
        <v>57</v>
      </c>
      <c r="E191" s="54">
        <v>0.35170000000000001</v>
      </c>
      <c r="F191" s="54" t="s">
        <v>57</v>
      </c>
      <c r="G191" s="54">
        <v>0.153242835595777</v>
      </c>
      <c r="H191" s="54">
        <v>0.2241938974248</v>
      </c>
      <c r="I191" s="54">
        <v>0.14919482159772701</v>
      </c>
      <c r="J191" s="54" t="s">
        <v>57</v>
      </c>
    </row>
    <row r="192" spans="1:10" x14ac:dyDescent="0.2">
      <c r="A192" s="1" t="s">
        <v>200</v>
      </c>
      <c r="B192" s="1" t="s">
        <v>1714</v>
      </c>
      <c r="C192" s="1" t="s">
        <v>1313</v>
      </c>
      <c r="D192" s="54">
        <v>0.24</v>
      </c>
      <c r="E192" s="54">
        <v>3.7400000000000003E-2</v>
      </c>
      <c r="F192" s="54">
        <v>7.7600000000000002E-2</v>
      </c>
      <c r="G192" s="54">
        <v>1.2617484228144699E-2</v>
      </c>
      <c r="H192" s="54">
        <v>6.0716139076284398E-2</v>
      </c>
      <c r="I192" s="54">
        <v>7.1223584659535599E-2</v>
      </c>
      <c r="J192" s="54">
        <v>7.3359416681486794E-2</v>
      </c>
    </row>
    <row r="193" spans="1:10" x14ac:dyDescent="0.2">
      <c r="A193" s="1" t="s">
        <v>210</v>
      </c>
      <c r="B193" s="1" t="s">
        <v>1714</v>
      </c>
      <c r="C193" s="1" t="s">
        <v>1313</v>
      </c>
      <c r="D193" s="54">
        <v>0.8901</v>
      </c>
      <c r="E193" s="54">
        <v>0.81189999999999996</v>
      </c>
      <c r="F193" s="54">
        <v>0.76249999999999996</v>
      </c>
      <c r="G193" s="54">
        <v>0.344659246240969</v>
      </c>
      <c r="H193" s="54">
        <v>0.36202044141608603</v>
      </c>
      <c r="I193" s="54">
        <v>0.32503660322108302</v>
      </c>
      <c r="J193" s="54">
        <v>0.35263875773790798</v>
      </c>
    </row>
    <row r="194" spans="1:10" x14ac:dyDescent="0.2">
      <c r="A194" s="1" t="s">
        <v>216</v>
      </c>
      <c r="B194" s="1" t="s">
        <v>1714</v>
      </c>
      <c r="C194" s="1" t="s">
        <v>1313</v>
      </c>
      <c r="D194" s="54">
        <v>0.23930000000000001</v>
      </c>
      <c r="E194" s="54">
        <v>0.1174</v>
      </c>
      <c r="F194" s="54">
        <v>0.26090000000000002</v>
      </c>
      <c r="G194" s="54" t="s">
        <v>57</v>
      </c>
      <c r="H194" s="54">
        <v>7.0291378792430206E-2</v>
      </c>
      <c r="I194" s="54" t="s">
        <v>57</v>
      </c>
      <c r="J194" s="54">
        <v>0.10496840896036801</v>
      </c>
    </row>
    <row r="195" spans="1:10" x14ac:dyDescent="0.2">
      <c r="A195" s="1" t="s">
        <v>221</v>
      </c>
      <c r="B195" s="1" t="s">
        <v>1714</v>
      </c>
      <c r="C195" s="1" t="s">
        <v>1313</v>
      </c>
      <c r="D195" s="54">
        <v>0.26919999999999999</v>
      </c>
      <c r="E195" s="54">
        <v>0.1696</v>
      </c>
      <c r="F195" s="54">
        <v>0.2261</v>
      </c>
      <c r="G195" s="54" t="s">
        <v>57</v>
      </c>
      <c r="H195" s="54">
        <v>7.5244879786286703E-2</v>
      </c>
      <c r="I195" s="54">
        <v>0.142389525368249</v>
      </c>
      <c r="J195" s="54">
        <v>0.26616763861084503</v>
      </c>
    </row>
    <row r="196" spans="1:10" x14ac:dyDescent="0.2">
      <c r="A196" s="1" t="s">
        <v>1808</v>
      </c>
      <c r="B196" s="1" t="s">
        <v>1314</v>
      </c>
      <c r="C196" s="1" t="s">
        <v>1320</v>
      </c>
      <c r="D196" s="54" t="s">
        <v>57</v>
      </c>
      <c r="E196" s="54">
        <v>7.22E-2</v>
      </c>
      <c r="F196" s="54" t="s">
        <v>57</v>
      </c>
      <c r="G196" s="54">
        <v>8.4138840070298801E-2</v>
      </c>
      <c r="H196" s="54">
        <v>4.6548672566371699E-2</v>
      </c>
      <c r="I196" s="54">
        <v>1.6656925774400901E-2</v>
      </c>
      <c r="J196" s="54">
        <v>7.8202829248854397E-2</v>
      </c>
    </row>
    <row r="197" spans="1:10" x14ac:dyDescent="0.2">
      <c r="A197" s="1" t="s">
        <v>226</v>
      </c>
      <c r="B197" s="1" t="s">
        <v>1714</v>
      </c>
      <c r="C197" s="1" t="s">
        <v>1313</v>
      </c>
      <c r="D197" s="54">
        <v>6.3799999999999996E-2</v>
      </c>
      <c r="E197" s="54">
        <v>4.8399999999999999E-2</v>
      </c>
      <c r="F197" s="54">
        <v>6.9400000000000003E-2</v>
      </c>
      <c r="G197" s="54">
        <v>9.1457077530658903E-3</v>
      </c>
      <c r="H197" s="54" t="s">
        <v>57</v>
      </c>
      <c r="I197" s="54" t="s">
        <v>57</v>
      </c>
      <c r="J197" s="54" t="s">
        <v>57</v>
      </c>
    </row>
    <row r="198" spans="1:10" x14ac:dyDescent="0.2">
      <c r="A198" s="1" t="s">
        <v>234</v>
      </c>
      <c r="B198" s="1" t="s">
        <v>1714</v>
      </c>
      <c r="C198" s="1" t="s">
        <v>1313</v>
      </c>
      <c r="D198" s="54">
        <v>0.24110000000000001</v>
      </c>
      <c r="E198" s="54">
        <v>0.28060000000000002</v>
      </c>
      <c r="F198" s="54">
        <v>0.2792</v>
      </c>
      <c r="G198" s="54">
        <v>0.12455713020372</v>
      </c>
      <c r="H198" s="54">
        <v>8.6512192654052397E-2</v>
      </c>
      <c r="I198" s="54" t="s">
        <v>57</v>
      </c>
      <c r="J198" s="54">
        <v>0.23441396508728199</v>
      </c>
    </row>
    <row r="199" spans="1:10" x14ac:dyDescent="0.2">
      <c r="A199" s="1" t="s">
        <v>1813</v>
      </c>
      <c r="B199" s="1" t="s">
        <v>1314</v>
      </c>
      <c r="C199" s="1" t="s">
        <v>1320</v>
      </c>
      <c r="D199" s="54" t="s">
        <v>57</v>
      </c>
      <c r="E199" s="54">
        <v>0.18509999999999999</v>
      </c>
      <c r="F199" s="54" t="s">
        <v>57</v>
      </c>
      <c r="G199" s="54">
        <v>0.20230198985563799</v>
      </c>
      <c r="H199" s="54">
        <v>0.185714285714286</v>
      </c>
      <c r="I199" s="54">
        <v>0.20821823204419901</v>
      </c>
      <c r="J199" s="54">
        <v>0.20507022211543099</v>
      </c>
    </row>
    <row r="200" spans="1:10" x14ac:dyDescent="0.2">
      <c r="A200" s="1" t="s">
        <v>1816</v>
      </c>
      <c r="B200" s="1" t="s">
        <v>1314</v>
      </c>
      <c r="C200" s="1" t="s">
        <v>1320</v>
      </c>
      <c r="D200" s="54" t="s">
        <v>57</v>
      </c>
      <c r="E200" s="54">
        <v>0.22220000000000001</v>
      </c>
      <c r="F200" s="54" t="s">
        <v>57</v>
      </c>
      <c r="G200" s="54">
        <v>0.15576923076923099</v>
      </c>
      <c r="H200" s="54">
        <v>0.218830452372196</v>
      </c>
      <c r="I200" s="54">
        <v>0.137112538397096</v>
      </c>
      <c r="J200" s="54">
        <v>0.14979220090193701</v>
      </c>
    </row>
    <row r="201" spans="1:10" x14ac:dyDescent="0.2">
      <c r="A201" s="1" t="s">
        <v>238</v>
      </c>
      <c r="B201" s="1" t="s">
        <v>1714</v>
      </c>
      <c r="C201" s="1" t="s">
        <v>1313</v>
      </c>
      <c r="D201" s="54">
        <v>9.35E-2</v>
      </c>
      <c r="E201" s="54">
        <v>3.5499999999999997E-2</v>
      </c>
      <c r="F201" s="54">
        <v>0.12130000000000001</v>
      </c>
      <c r="G201" s="54">
        <v>5.2585008216407499E-2</v>
      </c>
      <c r="H201" s="54">
        <v>2.28877005347594E-2</v>
      </c>
      <c r="I201" s="54" t="s">
        <v>57</v>
      </c>
      <c r="J201" s="54">
        <v>9.0569727135365694E-2</v>
      </c>
    </row>
    <row r="202" spans="1:10" x14ac:dyDescent="0.2">
      <c r="A202" s="1" t="s">
        <v>242</v>
      </c>
      <c r="B202" s="1" t="s">
        <v>1714</v>
      </c>
      <c r="C202" s="1" t="s">
        <v>1713</v>
      </c>
      <c r="D202" s="54" t="s">
        <v>57</v>
      </c>
      <c r="E202" s="54">
        <v>0.55859999999999999</v>
      </c>
      <c r="F202" s="54" t="s">
        <v>57</v>
      </c>
      <c r="G202" s="54">
        <v>0.27949117964718601</v>
      </c>
      <c r="H202" s="54">
        <v>0.36499762856562101</v>
      </c>
      <c r="I202" s="54" t="s">
        <v>57</v>
      </c>
      <c r="J202" s="54" t="s">
        <v>57</v>
      </c>
    </row>
    <row r="203" spans="1:10" x14ac:dyDescent="0.2">
      <c r="A203" s="1" t="s">
        <v>1821</v>
      </c>
      <c r="B203" s="1" t="s">
        <v>1314</v>
      </c>
      <c r="C203" s="1" t="s">
        <v>1320</v>
      </c>
      <c r="D203" s="54" t="s">
        <v>57</v>
      </c>
      <c r="E203" s="54">
        <v>0.27910000000000001</v>
      </c>
      <c r="F203" s="54" t="s">
        <v>57</v>
      </c>
      <c r="G203" s="54">
        <v>0.262744307878299</v>
      </c>
      <c r="H203" s="54">
        <v>0.21481112080787901</v>
      </c>
      <c r="I203" s="54">
        <v>0.109058754175673</v>
      </c>
      <c r="J203" s="54" t="s">
        <v>57</v>
      </c>
    </row>
    <row r="204" spans="1:10" x14ac:dyDescent="0.2">
      <c r="A204" s="1" t="s">
        <v>1824</v>
      </c>
      <c r="B204" s="1" t="s">
        <v>1314</v>
      </c>
      <c r="C204" s="1" t="s">
        <v>1320</v>
      </c>
      <c r="D204" s="54" t="s">
        <v>57</v>
      </c>
      <c r="E204" s="54">
        <v>0.37519999999999998</v>
      </c>
      <c r="F204" s="54" t="s">
        <v>57</v>
      </c>
      <c r="G204" s="54" t="s">
        <v>57</v>
      </c>
      <c r="H204" s="54">
        <v>0.52135719775996503</v>
      </c>
      <c r="I204" s="54">
        <v>0.60478680611423996</v>
      </c>
      <c r="J204" s="54">
        <v>0.37243674069488503</v>
      </c>
    </row>
    <row r="205" spans="1:10" x14ac:dyDescent="0.2">
      <c r="A205" s="1" t="s">
        <v>255</v>
      </c>
      <c r="B205" s="1" t="s">
        <v>1714</v>
      </c>
      <c r="C205" s="1" t="s">
        <v>1313</v>
      </c>
      <c r="D205" s="54">
        <v>0.1757</v>
      </c>
      <c r="E205" s="54">
        <v>3.1E-2</v>
      </c>
      <c r="F205" s="54">
        <v>0.11409999999999999</v>
      </c>
      <c r="G205" s="54" t="s">
        <v>57</v>
      </c>
      <c r="H205" s="54">
        <v>7.8144536134033493E-2</v>
      </c>
      <c r="I205" s="54">
        <v>6.2407132243685E-2</v>
      </c>
      <c r="J205" s="54">
        <v>0.12787534009398999</v>
      </c>
    </row>
    <row r="206" spans="1:10" x14ac:dyDescent="0.2">
      <c r="A206" s="1" t="s">
        <v>1828</v>
      </c>
      <c r="B206" s="1" t="s">
        <v>1314</v>
      </c>
      <c r="C206" s="1" t="s">
        <v>1320</v>
      </c>
      <c r="D206" s="54" t="s">
        <v>57</v>
      </c>
      <c r="E206" s="54">
        <v>0.20300000000000001</v>
      </c>
      <c r="F206" s="54" t="s">
        <v>57</v>
      </c>
      <c r="G206" s="54">
        <v>0.27773120983514898</v>
      </c>
      <c r="H206" s="54">
        <v>0.28551380009355998</v>
      </c>
      <c r="I206" s="54">
        <v>0.17426812413619799</v>
      </c>
      <c r="J206" s="54" t="s">
        <v>57</v>
      </c>
    </row>
    <row r="207" spans="1:10" x14ac:dyDescent="0.2">
      <c r="A207" s="1" t="s">
        <v>272</v>
      </c>
      <c r="B207" s="1" t="s">
        <v>1714</v>
      </c>
      <c r="C207" s="1" t="s">
        <v>1313</v>
      </c>
      <c r="D207" s="54">
        <v>0.2205</v>
      </c>
      <c r="E207" s="54">
        <v>0.1227</v>
      </c>
      <c r="F207" s="54">
        <v>0.19109999999999999</v>
      </c>
      <c r="G207" s="54">
        <v>0.124339839265212</v>
      </c>
      <c r="H207" s="54">
        <v>0.101152512028645</v>
      </c>
      <c r="I207" s="54">
        <v>0.41199900423201402</v>
      </c>
      <c r="J207" s="54" t="s">
        <v>57</v>
      </c>
    </row>
    <row r="208" spans="1:10" x14ac:dyDescent="0.2">
      <c r="A208" s="1" t="s">
        <v>283</v>
      </c>
      <c r="B208" s="1" t="s">
        <v>1714</v>
      </c>
      <c r="C208" s="1" t="s">
        <v>1313</v>
      </c>
      <c r="D208" s="54">
        <v>0.23169999999999999</v>
      </c>
      <c r="E208" s="54">
        <v>0.1467</v>
      </c>
      <c r="F208" s="54">
        <v>0.25790000000000002</v>
      </c>
      <c r="G208" s="54">
        <v>3.1801048481434897E-2</v>
      </c>
      <c r="H208" s="54">
        <v>0.11241662390969701</v>
      </c>
      <c r="I208" s="54" t="s">
        <v>57</v>
      </c>
      <c r="J208" s="54" t="s">
        <v>57</v>
      </c>
    </row>
    <row r="209" spans="1:10" x14ac:dyDescent="0.2">
      <c r="A209" s="1" t="s">
        <v>292</v>
      </c>
      <c r="B209" s="1" t="s">
        <v>1714</v>
      </c>
      <c r="C209" s="1" t="s">
        <v>1313</v>
      </c>
      <c r="D209" s="54">
        <v>3.32E-2</v>
      </c>
      <c r="E209" s="54">
        <v>2.35E-2</v>
      </c>
      <c r="F209" s="54">
        <v>4.2500000000000003E-2</v>
      </c>
      <c r="G209" s="54" t="s">
        <v>57</v>
      </c>
      <c r="H209" s="54">
        <v>3.6643356643356599E-2</v>
      </c>
      <c r="I209" s="54">
        <v>1.7379679144384999E-2</v>
      </c>
      <c r="J209" s="54">
        <v>4.9797160243407697E-2</v>
      </c>
    </row>
    <row r="210" spans="1:10" x14ac:dyDescent="0.2">
      <c r="A210" s="1" t="s">
        <v>298</v>
      </c>
      <c r="B210" s="1" t="s">
        <v>1714</v>
      </c>
      <c r="C210" s="1" t="s">
        <v>1713</v>
      </c>
      <c r="D210" s="54" t="s">
        <v>57</v>
      </c>
      <c r="E210" s="54">
        <v>0.26860000000000001</v>
      </c>
      <c r="F210" s="54" t="s">
        <v>57</v>
      </c>
      <c r="G210" s="54">
        <v>0.155985055324041</v>
      </c>
      <c r="H210" s="54" t="s">
        <v>57</v>
      </c>
      <c r="I210" s="54" t="s">
        <v>57</v>
      </c>
      <c r="J210" s="54" t="s">
        <v>57</v>
      </c>
    </row>
    <row r="211" spans="1:10" x14ac:dyDescent="0.2">
      <c r="A211" s="1" t="s">
        <v>1835</v>
      </c>
      <c r="B211" s="1" t="s">
        <v>1314</v>
      </c>
      <c r="C211" s="1" t="s">
        <v>1320</v>
      </c>
      <c r="D211" s="54" t="s">
        <v>57</v>
      </c>
      <c r="E211" s="54">
        <v>8.2000000000000003E-2</v>
      </c>
      <c r="F211" s="54" t="s">
        <v>57</v>
      </c>
      <c r="G211" s="54">
        <v>0.121809369951535</v>
      </c>
      <c r="H211" s="54">
        <v>9.5584415584415605E-2</v>
      </c>
      <c r="I211" s="54">
        <v>9.6576107182731699E-2</v>
      </c>
      <c r="J211" s="54" t="s">
        <v>57</v>
      </c>
    </row>
    <row r="212" spans="1:10" x14ac:dyDescent="0.2">
      <c r="A212" s="1" t="s">
        <v>306</v>
      </c>
      <c r="B212" s="1" t="s">
        <v>1714</v>
      </c>
      <c r="C212" s="1" t="s">
        <v>1313</v>
      </c>
      <c r="D212" s="54">
        <v>0.26150000000000001</v>
      </c>
      <c r="E212" s="54">
        <v>0.2198</v>
      </c>
      <c r="F212" s="54">
        <v>0.20330000000000001</v>
      </c>
      <c r="G212" s="54">
        <v>0.155540897097625</v>
      </c>
      <c r="H212" s="54">
        <v>0.147860538827258</v>
      </c>
      <c r="I212" s="54" t="s">
        <v>57</v>
      </c>
      <c r="J212" s="54" t="s">
        <v>57</v>
      </c>
    </row>
    <row r="213" spans="1:10" x14ac:dyDescent="0.2">
      <c r="A213" s="1" t="s">
        <v>823</v>
      </c>
      <c r="B213" s="1" t="s">
        <v>1314</v>
      </c>
      <c r="C213" s="1" t="s">
        <v>1313</v>
      </c>
      <c r="D213" s="54">
        <v>0.1469</v>
      </c>
      <c r="E213" s="54">
        <v>0.10780000000000001</v>
      </c>
      <c r="F213" s="54">
        <v>0.14929999999999999</v>
      </c>
      <c r="G213" s="54">
        <v>0.18060836501901101</v>
      </c>
      <c r="H213" s="54">
        <v>9.73852721451441E-2</v>
      </c>
      <c r="I213" s="54">
        <v>6.2034739454094302E-2</v>
      </c>
      <c r="J213" s="54">
        <v>8.5253456221198204E-2</v>
      </c>
    </row>
    <row r="214" spans="1:10" x14ac:dyDescent="0.2">
      <c r="A214" s="1" t="s">
        <v>316</v>
      </c>
      <c r="B214" s="1" t="s">
        <v>1714</v>
      </c>
      <c r="C214" s="1" t="s">
        <v>1313</v>
      </c>
      <c r="D214" s="54">
        <v>0.34560000000000002</v>
      </c>
      <c r="E214" s="54">
        <v>0.15479999999999999</v>
      </c>
      <c r="F214" s="54">
        <v>0.23469999999999999</v>
      </c>
      <c r="G214" s="54" t="s">
        <v>57</v>
      </c>
      <c r="H214" s="54" t="s">
        <v>57</v>
      </c>
      <c r="I214" s="54">
        <v>0.18439891384843199</v>
      </c>
      <c r="J214" s="54">
        <v>0.10455921116860301</v>
      </c>
    </row>
    <row r="215" spans="1:10" x14ac:dyDescent="0.2">
      <c r="A215" s="1" t="s">
        <v>332</v>
      </c>
      <c r="B215" s="1" t="s">
        <v>1714</v>
      </c>
      <c r="C215" s="1" t="s">
        <v>1313</v>
      </c>
      <c r="D215" s="54">
        <v>7.5800000000000006E-2</v>
      </c>
      <c r="E215" s="54">
        <v>0.14599999999999999</v>
      </c>
      <c r="F215" s="54">
        <v>8.8800000000000004E-2</v>
      </c>
      <c r="G215" s="54">
        <v>7.0640176600441501E-2</v>
      </c>
      <c r="H215" s="54">
        <v>2.4178658304270101E-2</v>
      </c>
      <c r="I215" s="54">
        <v>0.22049611626158899</v>
      </c>
      <c r="J215" s="54">
        <v>0.25902679709015097</v>
      </c>
    </row>
    <row r="216" spans="1:10" x14ac:dyDescent="0.2">
      <c r="A216" s="1" t="s">
        <v>338</v>
      </c>
      <c r="B216" s="1" t="s">
        <v>1714</v>
      </c>
      <c r="C216" s="1" t="s">
        <v>1313</v>
      </c>
      <c r="D216" s="54">
        <v>0.1081</v>
      </c>
      <c r="E216" s="54">
        <v>0.1222</v>
      </c>
      <c r="F216" s="54">
        <v>0.13170000000000001</v>
      </c>
      <c r="G216" s="54">
        <v>0.116764821358461</v>
      </c>
      <c r="H216" s="54" t="s">
        <v>57</v>
      </c>
      <c r="I216" s="54" t="s">
        <v>57</v>
      </c>
      <c r="J216" s="54" t="s">
        <v>57</v>
      </c>
    </row>
    <row r="217" spans="1:10" x14ac:dyDescent="0.2">
      <c r="A217" s="1" t="s">
        <v>343</v>
      </c>
      <c r="B217" s="1" t="s">
        <v>1714</v>
      </c>
      <c r="C217" s="1" t="s">
        <v>1313</v>
      </c>
      <c r="D217" s="54">
        <v>0.1053</v>
      </c>
      <c r="E217" s="54">
        <v>4.7500000000000001E-2</v>
      </c>
      <c r="F217" s="54">
        <v>7.5800000000000006E-2</v>
      </c>
      <c r="G217" s="54" t="s">
        <v>57</v>
      </c>
      <c r="H217" s="54" t="s">
        <v>57</v>
      </c>
      <c r="I217" s="54">
        <v>0.21371708511941201</v>
      </c>
      <c r="J217" s="54" t="s">
        <v>57</v>
      </c>
    </row>
    <row r="218" spans="1:10" x14ac:dyDescent="0.2">
      <c r="A218" s="1" t="s">
        <v>349</v>
      </c>
      <c r="B218" s="1" t="s">
        <v>1714</v>
      </c>
      <c r="C218" s="1" t="s">
        <v>1313</v>
      </c>
      <c r="D218" s="54">
        <v>0.26490000000000002</v>
      </c>
      <c r="E218" s="54">
        <v>0.12</v>
      </c>
      <c r="F218" s="54">
        <v>0.13539999999999999</v>
      </c>
      <c r="G218" s="54">
        <v>5.9425885512842003E-2</v>
      </c>
      <c r="H218" s="54">
        <v>9.5416818751686092E-3</v>
      </c>
      <c r="I218" s="54" t="s">
        <v>57</v>
      </c>
      <c r="J218" s="54" t="s">
        <v>57</v>
      </c>
    </row>
    <row r="219" spans="1:10" x14ac:dyDescent="0.2">
      <c r="A219" s="1" t="s">
        <v>354</v>
      </c>
      <c r="B219" s="1" t="s">
        <v>1714</v>
      </c>
      <c r="C219" s="1" t="s">
        <v>1313</v>
      </c>
      <c r="D219" s="54">
        <v>0.20130000000000001</v>
      </c>
      <c r="E219" s="54">
        <v>0.39850000000000002</v>
      </c>
      <c r="F219" s="54">
        <v>0.2424</v>
      </c>
      <c r="G219" s="54">
        <v>0.185400959561343</v>
      </c>
      <c r="H219" s="54">
        <v>3.3938624347464698E-3</v>
      </c>
      <c r="I219" s="54" t="s">
        <v>57</v>
      </c>
      <c r="J219" s="54">
        <v>0.102077423660938</v>
      </c>
    </row>
    <row r="220" spans="1:10" x14ac:dyDescent="0.2">
      <c r="A220" s="1" t="s">
        <v>1846</v>
      </c>
      <c r="B220" s="1" t="s">
        <v>1314</v>
      </c>
      <c r="C220" s="1" t="s">
        <v>1320</v>
      </c>
      <c r="D220" s="54" t="s">
        <v>57</v>
      </c>
      <c r="E220" s="54">
        <v>0.18410000000000001</v>
      </c>
      <c r="F220" s="54" t="s">
        <v>57</v>
      </c>
      <c r="G220" s="54">
        <v>0.123287671232877</v>
      </c>
      <c r="H220" s="54">
        <v>0.116567880327406</v>
      </c>
      <c r="I220" s="54">
        <v>5.5324112647891999E-2</v>
      </c>
      <c r="J220" s="54">
        <v>6.3906456831887004E-2</v>
      </c>
    </row>
    <row r="221" spans="1:10" x14ac:dyDescent="0.2">
      <c r="A221" s="1" t="s">
        <v>364</v>
      </c>
      <c r="B221" s="1" t="s">
        <v>1714</v>
      </c>
      <c r="C221" s="1" t="s">
        <v>1313</v>
      </c>
      <c r="D221" s="54">
        <v>0.40789999999999998</v>
      </c>
      <c r="E221" s="54">
        <v>0.2485</v>
      </c>
      <c r="F221" s="54">
        <v>0.24529999999999999</v>
      </c>
      <c r="G221" s="54">
        <v>0.180972367960825</v>
      </c>
      <c r="H221" s="54" t="s">
        <v>57</v>
      </c>
      <c r="I221" s="54" t="s">
        <v>57</v>
      </c>
      <c r="J221" s="54" t="s">
        <v>57</v>
      </c>
    </row>
    <row r="222" spans="1:10" x14ac:dyDescent="0.2">
      <c r="A222" s="1" t="s">
        <v>1850</v>
      </c>
      <c r="B222" s="1" t="s">
        <v>1314</v>
      </c>
      <c r="C222" s="1" t="s">
        <v>1320</v>
      </c>
      <c r="D222" s="54" t="s">
        <v>57</v>
      </c>
      <c r="E222" s="54">
        <v>0.1086</v>
      </c>
      <c r="F222" s="54" t="s">
        <v>57</v>
      </c>
      <c r="G222" s="54">
        <v>7.7336518363690696E-2</v>
      </c>
      <c r="H222" s="54">
        <v>0.110614724803431</v>
      </c>
      <c r="I222" s="54">
        <v>0.17333333333333301</v>
      </c>
      <c r="J222" s="54">
        <v>6.5514226138427403E-2</v>
      </c>
    </row>
    <row r="223" spans="1:10" x14ac:dyDescent="0.2">
      <c r="A223" s="1" t="s">
        <v>369</v>
      </c>
      <c r="B223" s="1" t="s">
        <v>1714</v>
      </c>
      <c r="C223" s="1" t="s">
        <v>1313</v>
      </c>
      <c r="D223" s="54">
        <v>7.9799999999999996E-2</v>
      </c>
      <c r="E223" s="54">
        <v>7.5700000000000003E-2</v>
      </c>
      <c r="F223" s="54">
        <v>0.1178</v>
      </c>
      <c r="G223" s="54">
        <v>3.2145623547637503E-2</v>
      </c>
      <c r="H223" s="54" t="s">
        <v>57</v>
      </c>
      <c r="I223" s="54">
        <v>0.104918032786885</v>
      </c>
      <c r="J223" s="54">
        <v>0.21098355569345301</v>
      </c>
    </row>
    <row r="224" spans="1:10" x14ac:dyDescent="0.2">
      <c r="A224" s="1" t="s">
        <v>375</v>
      </c>
      <c r="B224" s="1" t="s">
        <v>1714</v>
      </c>
      <c r="C224" s="1" t="s">
        <v>1713</v>
      </c>
      <c r="D224" s="54" t="s">
        <v>57</v>
      </c>
      <c r="E224" s="54">
        <v>0.51359999999999995</v>
      </c>
      <c r="F224" s="54" t="s">
        <v>57</v>
      </c>
      <c r="G224" s="54" t="s">
        <v>57</v>
      </c>
      <c r="H224" s="54" t="s">
        <v>57</v>
      </c>
      <c r="I224" s="54" t="s">
        <v>57</v>
      </c>
      <c r="J224" s="54">
        <v>0.10989620473813499</v>
      </c>
    </row>
    <row r="225" spans="1:10" x14ac:dyDescent="0.2">
      <c r="A225" s="1" t="s">
        <v>379</v>
      </c>
      <c r="B225" s="1" t="s">
        <v>1714</v>
      </c>
      <c r="C225" s="1" t="s">
        <v>1313</v>
      </c>
      <c r="D225" s="54">
        <v>3.2199999999999999E-2</v>
      </c>
      <c r="E225" s="54">
        <v>4.1500000000000002E-2</v>
      </c>
      <c r="F225" s="54">
        <v>2.3400000000000001E-2</v>
      </c>
      <c r="G225" s="54">
        <v>0.148976159857553</v>
      </c>
      <c r="H225" s="54" t="s">
        <v>57</v>
      </c>
      <c r="I225" s="54">
        <v>0.12638580931263901</v>
      </c>
      <c r="J225" s="54" t="s">
        <v>57</v>
      </c>
    </row>
    <row r="226" spans="1:10" x14ac:dyDescent="0.2">
      <c r="A226" s="1" t="s">
        <v>1856</v>
      </c>
      <c r="B226" s="1" t="s">
        <v>1314</v>
      </c>
      <c r="C226" s="1" t="s">
        <v>1320</v>
      </c>
      <c r="D226" s="54" t="s">
        <v>57</v>
      </c>
      <c r="E226" s="54">
        <v>0.24490000000000001</v>
      </c>
      <c r="F226" s="54" t="s">
        <v>57</v>
      </c>
      <c r="G226" s="54">
        <v>0.15934221718174099</v>
      </c>
      <c r="H226" s="54">
        <v>0.116418421503167</v>
      </c>
      <c r="I226" s="54">
        <v>8.3905543460056894E-2</v>
      </c>
      <c r="J226" s="54">
        <v>8.3011583011582998E-2</v>
      </c>
    </row>
    <row r="227" spans="1:10" x14ac:dyDescent="0.2">
      <c r="A227" s="1" t="s">
        <v>1859</v>
      </c>
      <c r="B227" s="1" t="s">
        <v>1314</v>
      </c>
      <c r="C227" s="1" t="s">
        <v>1320</v>
      </c>
      <c r="D227" s="54" t="s">
        <v>57</v>
      </c>
      <c r="E227" s="54">
        <v>0.19359999999999999</v>
      </c>
      <c r="F227" s="54" t="s">
        <v>57</v>
      </c>
      <c r="G227" s="54">
        <v>0.17037620642111501</v>
      </c>
      <c r="H227" s="54">
        <v>0.19030520646319601</v>
      </c>
      <c r="I227" s="54">
        <v>0.203236370641495</v>
      </c>
      <c r="J227" s="54">
        <v>0.17470404984423701</v>
      </c>
    </row>
    <row r="228" spans="1:10" x14ac:dyDescent="0.2">
      <c r="A228" s="1" t="s">
        <v>390</v>
      </c>
      <c r="B228" s="1" t="s">
        <v>1714</v>
      </c>
      <c r="C228" s="1" t="s">
        <v>1313</v>
      </c>
      <c r="D228" s="54">
        <v>0.1701</v>
      </c>
      <c r="E228" s="54">
        <v>8.5800000000000001E-2</v>
      </c>
      <c r="F228" s="54">
        <v>0.16520000000000001</v>
      </c>
      <c r="G228" s="54">
        <v>9.0144355592481004E-2</v>
      </c>
      <c r="H228" s="54">
        <v>7.5312537929360407E-2</v>
      </c>
      <c r="I228" s="54">
        <v>0.13365888949177099</v>
      </c>
      <c r="J228" s="54" t="s">
        <v>57</v>
      </c>
    </row>
    <row r="229" spans="1:10" x14ac:dyDescent="0.2">
      <c r="A229" s="1" t="s">
        <v>946</v>
      </c>
      <c r="B229" s="1" t="s">
        <v>1314</v>
      </c>
      <c r="C229" s="1" t="s">
        <v>1313</v>
      </c>
      <c r="D229" s="54">
        <v>0.1138</v>
      </c>
      <c r="E229" s="54">
        <v>1.6E-2</v>
      </c>
      <c r="F229" s="54">
        <v>9.1300000000000006E-2</v>
      </c>
      <c r="G229" s="54">
        <v>5.4556354916067099E-2</v>
      </c>
      <c r="H229" s="54" t="s">
        <v>57</v>
      </c>
      <c r="I229" s="54" t="s">
        <v>57</v>
      </c>
      <c r="J229" s="54">
        <v>6.12002918642831E-2</v>
      </c>
    </row>
    <row r="230" spans="1:10" x14ac:dyDescent="0.2">
      <c r="A230" s="1" t="s">
        <v>396</v>
      </c>
      <c r="B230" s="1" t="s">
        <v>1714</v>
      </c>
      <c r="C230" s="1" t="s">
        <v>1313</v>
      </c>
      <c r="D230" s="54">
        <v>0.20100000000000001</v>
      </c>
      <c r="E230" s="54">
        <v>1.32E-2</v>
      </c>
      <c r="F230" s="54">
        <v>6.5299999999999997E-2</v>
      </c>
      <c r="G230" s="54">
        <v>4.6989090284339799E-2</v>
      </c>
      <c r="H230" s="54" t="s">
        <v>57</v>
      </c>
      <c r="I230" s="54" t="s">
        <v>57</v>
      </c>
      <c r="J230" s="54">
        <v>3.3434321575416599E-2</v>
      </c>
    </row>
    <row r="231" spans="1:10" x14ac:dyDescent="0.2">
      <c r="A231" s="1" t="s">
        <v>936</v>
      </c>
      <c r="B231" s="1" t="s">
        <v>1314</v>
      </c>
      <c r="C231" s="1" t="s">
        <v>1313</v>
      </c>
      <c r="D231" s="54">
        <v>0.1421</v>
      </c>
      <c r="E231" s="54">
        <v>0.1759</v>
      </c>
      <c r="F231" s="54">
        <v>0.18479999999999999</v>
      </c>
      <c r="G231" s="54">
        <v>0.110901546586194</v>
      </c>
      <c r="H231" s="54">
        <v>1.6434108527131799E-2</v>
      </c>
      <c r="I231" s="54">
        <v>2.61039277872652E-2</v>
      </c>
      <c r="J231" s="54">
        <v>7.5425790754257899E-2</v>
      </c>
    </row>
    <row r="232" spans="1:10" x14ac:dyDescent="0.2">
      <c r="A232" s="1" t="s">
        <v>1866</v>
      </c>
      <c r="B232" s="1" t="s">
        <v>1314</v>
      </c>
      <c r="C232" s="1" t="s">
        <v>1320</v>
      </c>
      <c r="D232" s="54" t="s">
        <v>57</v>
      </c>
      <c r="E232" s="54">
        <v>0.1288</v>
      </c>
      <c r="F232" s="54" t="s">
        <v>57</v>
      </c>
      <c r="G232" s="54">
        <v>4.7048759623609902E-2</v>
      </c>
      <c r="H232" s="54">
        <v>4.1307786957286E-2</v>
      </c>
      <c r="I232" s="54">
        <v>4.05713102877251E-2</v>
      </c>
      <c r="J232" s="54" t="s">
        <v>57</v>
      </c>
    </row>
    <row r="233" spans="1:10" x14ac:dyDescent="0.2">
      <c r="A233" s="1" t="s">
        <v>402</v>
      </c>
      <c r="B233" s="1" t="s">
        <v>1714</v>
      </c>
      <c r="C233" s="1" t="s">
        <v>1313</v>
      </c>
      <c r="D233" s="54">
        <v>0.1799</v>
      </c>
      <c r="E233" s="54">
        <v>4.4299999999999999E-2</v>
      </c>
      <c r="F233" s="54">
        <v>0.14580000000000001</v>
      </c>
      <c r="G233" s="54">
        <v>8.8655462184873898E-2</v>
      </c>
      <c r="H233" s="54">
        <v>7.5848303393213606E-2</v>
      </c>
      <c r="I233" s="54">
        <v>8.4717948717948702E-2</v>
      </c>
      <c r="J233" s="54">
        <v>0.14588398749565801</v>
      </c>
    </row>
    <row r="234" spans="1:10" x14ac:dyDescent="0.2">
      <c r="A234" s="1" t="s">
        <v>408</v>
      </c>
      <c r="B234" s="1" t="s">
        <v>1714</v>
      </c>
      <c r="C234" s="1" t="s">
        <v>1313</v>
      </c>
      <c r="D234" s="54">
        <v>7.9100000000000004E-2</v>
      </c>
      <c r="E234" s="54">
        <v>4.4600000000000001E-2</v>
      </c>
      <c r="F234" s="54">
        <v>6.7100000000000007E-2</v>
      </c>
      <c r="G234" s="54">
        <v>4.8155282264039097E-2</v>
      </c>
      <c r="H234" s="54" t="s">
        <v>57</v>
      </c>
      <c r="I234" s="54">
        <v>0.155064810369659</v>
      </c>
      <c r="J234" s="54">
        <v>0.36747096061051998</v>
      </c>
    </row>
    <row r="235" spans="1:10" x14ac:dyDescent="0.2">
      <c r="A235" s="1" t="s">
        <v>1871</v>
      </c>
      <c r="B235" s="1" t="s">
        <v>1314</v>
      </c>
      <c r="C235" s="1" t="s">
        <v>1320</v>
      </c>
      <c r="D235" s="54" t="s">
        <v>57</v>
      </c>
      <c r="E235" s="54">
        <v>3.4500000000000003E-2</v>
      </c>
      <c r="F235" s="54" t="s">
        <v>57</v>
      </c>
      <c r="G235" s="54">
        <v>4.3396815485482403E-2</v>
      </c>
      <c r="H235" s="54">
        <v>0.11563915012190901</v>
      </c>
      <c r="I235" s="54">
        <v>8.0167417900837104E-2</v>
      </c>
      <c r="J235" s="54" t="s">
        <v>57</v>
      </c>
    </row>
    <row r="236" spans="1:10" x14ac:dyDescent="0.2">
      <c r="A236" s="1" t="s">
        <v>414</v>
      </c>
      <c r="B236" s="1" t="s">
        <v>1714</v>
      </c>
      <c r="C236" s="1" t="s">
        <v>1313</v>
      </c>
      <c r="D236" s="54">
        <v>0.24709999999999999</v>
      </c>
      <c r="E236" s="54">
        <v>7.9600000000000004E-2</v>
      </c>
      <c r="F236" s="54">
        <v>9.4799999999999995E-2</v>
      </c>
      <c r="G236" s="54">
        <v>0.108979676482787</v>
      </c>
      <c r="H236" s="54">
        <v>0.22028700381900199</v>
      </c>
      <c r="I236" s="54">
        <v>0.24647887323943701</v>
      </c>
      <c r="J236" s="54" t="s">
        <v>57</v>
      </c>
    </row>
    <row r="237" spans="1:10" x14ac:dyDescent="0.2">
      <c r="A237" s="1" t="s">
        <v>1876</v>
      </c>
      <c r="B237" s="1" t="s">
        <v>1314</v>
      </c>
      <c r="C237" s="1" t="s">
        <v>1320</v>
      </c>
      <c r="D237" s="54" t="s">
        <v>57</v>
      </c>
      <c r="E237" s="54">
        <v>0.16750000000000001</v>
      </c>
      <c r="F237" s="54" t="s">
        <v>57</v>
      </c>
      <c r="G237" s="54">
        <v>0.110140524116977</v>
      </c>
      <c r="H237" s="54">
        <v>0.140552627375819</v>
      </c>
      <c r="I237" s="54">
        <v>5.9245483528161502E-2</v>
      </c>
      <c r="J237" s="54">
        <v>6.5759531881298502E-2</v>
      </c>
    </row>
    <row r="238" spans="1:10" x14ac:dyDescent="0.2">
      <c r="A238" s="1" t="s">
        <v>432</v>
      </c>
      <c r="B238" s="1" t="s">
        <v>1714</v>
      </c>
      <c r="C238" s="1" t="s">
        <v>1313</v>
      </c>
      <c r="D238" s="54">
        <v>0.2397</v>
      </c>
      <c r="E238" s="54">
        <v>0.30840000000000001</v>
      </c>
      <c r="F238" s="54">
        <v>0.49320000000000003</v>
      </c>
      <c r="G238" s="54" t="s">
        <v>57</v>
      </c>
      <c r="H238" s="54">
        <v>0.130889689578714</v>
      </c>
      <c r="I238" s="54" t="s">
        <v>57</v>
      </c>
      <c r="J238" s="54" t="s">
        <v>57</v>
      </c>
    </row>
    <row r="239" spans="1:10" x14ac:dyDescent="0.2">
      <c r="A239" s="1" t="s">
        <v>441</v>
      </c>
      <c r="B239" s="1" t="s">
        <v>1714</v>
      </c>
      <c r="C239" s="1" t="s">
        <v>1313</v>
      </c>
      <c r="D239" s="54">
        <v>0.23930000000000001</v>
      </c>
      <c r="E239" s="54">
        <v>0.1128</v>
      </c>
      <c r="F239" s="54">
        <v>0.27189999999999998</v>
      </c>
      <c r="G239" s="54" t="s">
        <v>57</v>
      </c>
      <c r="H239" s="54">
        <v>8.2421748077547902E-2</v>
      </c>
      <c r="I239" s="54" t="s">
        <v>57</v>
      </c>
      <c r="J239" s="54" t="s">
        <v>57</v>
      </c>
    </row>
    <row r="240" spans="1:10" x14ac:dyDescent="0.2">
      <c r="A240" s="1" t="s">
        <v>1881</v>
      </c>
      <c r="B240" s="1" t="s">
        <v>1314</v>
      </c>
      <c r="C240" s="1" t="s">
        <v>1320</v>
      </c>
      <c r="D240" s="54" t="s">
        <v>57</v>
      </c>
      <c r="E240" s="54">
        <v>0.89700000000000002</v>
      </c>
      <c r="F240" s="54" t="s">
        <v>57</v>
      </c>
      <c r="G240" s="54">
        <v>1.07096528042732</v>
      </c>
      <c r="H240" s="54">
        <v>0.34245076586433298</v>
      </c>
      <c r="I240" s="54">
        <v>0.331304144228518</v>
      </c>
      <c r="J240" s="54">
        <v>0.205891163255117</v>
      </c>
    </row>
    <row r="241" spans="1:10" x14ac:dyDescent="0.2">
      <c r="A241" s="1" t="s">
        <v>449</v>
      </c>
      <c r="B241" s="1" t="s">
        <v>1714</v>
      </c>
      <c r="C241" s="1" t="s">
        <v>1313</v>
      </c>
      <c r="D241" s="54">
        <v>1.5800000000000002E-2</v>
      </c>
      <c r="E241" s="54">
        <v>6.4999999999999997E-3</v>
      </c>
      <c r="F241" s="54">
        <v>1.24E-2</v>
      </c>
      <c r="G241" s="54">
        <v>2.1715817694370001E-2</v>
      </c>
      <c r="H241" s="54">
        <v>1.12864149382497E-2</v>
      </c>
      <c r="I241" s="54">
        <v>1.2719949120203499E-2</v>
      </c>
      <c r="J241" s="54">
        <v>5.8823529411764698E-2</v>
      </c>
    </row>
    <row r="242" spans="1:10" x14ac:dyDescent="0.2">
      <c r="A242" s="1" t="s">
        <v>1885</v>
      </c>
      <c r="B242" s="1" t="s">
        <v>1314</v>
      </c>
      <c r="C242" s="1" t="s">
        <v>1320</v>
      </c>
      <c r="D242" s="54" t="s">
        <v>57</v>
      </c>
      <c r="E242" s="54">
        <v>4.8399999999999999E-2</v>
      </c>
      <c r="F242" s="54" t="s">
        <v>57</v>
      </c>
      <c r="G242" s="54">
        <v>6.1756517337382903E-2</v>
      </c>
      <c r="H242" s="54">
        <v>8.7443218689162897E-2</v>
      </c>
      <c r="I242" s="54">
        <v>3.0593132154006199E-2</v>
      </c>
      <c r="J242" s="54">
        <v>4.1117844443331497E-2</v>
      </c>
    </row>
    <row r="243" spans="1:10" x14ac:dyDescent="0.2">
      <c r="A243" s="1" t="s">
        <v>460</v>
      </c>
      <c r="B243" s="1" t="s">
        <v>1714</v>
      </c>
      <c r="C243" s="1" t="s">
        <v>1313</v>
      </c>
      <c r="D243" s="54">
        <v>0.27810000000000001</v>
      </c>
      <c r="E243" s="54">
        <v>7.6499999999999999E-2</v>
      </c>
      <c r="F243" s="54">
        <v>0.1608</v>
      </c>
      <c r="G243" s="54">
        <v>9.7353497164461206E-2</v>
      </c>
      <c r="H243" s="54">
        <v>4.83351235230935E-2</v>
      </c>
      <c r="I243" s="54">
        <v>0.14879315612587801</v>
      </c>
      <c r="J243" s="54">
        <v>6.1978545887961901E-2</v>
      </c>
    </row>
    <row r="244" spans="1:10" x14ac:dyDescent="0.2">
      <c r="A244" s="1" t="s">
        <v>1889</v>
      </c>
      <c r="B244" s="1" t="s">
        <v>1314</v>
      </c>
      <c r="C244" s="1" t="s">
        <v>1320</v>
      </c>
      <c r="D244" s="54" t="s">
        <v>57</v>
      </c>
      <c r="E244" s="54">
        <v>4.4400000000000002E-2</v>
      </c>
      <c r="F244" s="54" t="s">
        <v>57</v>
      </c>
      <c r="G244" s="54">
        <v>6.81605975723623E-2</v>
      </c>
      <c r="H244" s="54">
        <v>3.0664395229982998E-2</v>
      </c>
      <c r="I244" s="54">
        <v>3.4144164249051499E-2</v>
      </c>
      <c r="J244" s="54">
        <v>1.4201887915639101E-2</v>
      </c>
    </row>
    <row r="245" spans="1:10" x14ac:dyDescent="0.2">
      <c r="A245" s="1" t="s">
        <v>466</v>
      </c>
      <c r="B245" s="1" t="s">
        <v>1714</v>
      </c>
      <c r="C245" s="1" t="s">
        <v>1313</v>
      </c>
      <c r="D245" s="54">
        <v>1E-3</v>
      </c>
      <c r="E245" s="54">
        <v>1E-3</v>
      </c>
      <c r="F245" s="54">
        <v>1E-3</v>
      </c>
      <c r="G245" s="54" t="s">
        <v>57</v>
      </c>
      <c r="H245" s="54">
        <v>3.11455914830964E-3</v>
      </c>
      <c r="I245" s="54" t="s">
        <v>57</v>
      </c>
      <c r="J245" s="54" t="s">
        <v>57</v>
      </c>
    </row>
    <row r="246" spans="1:10" x14ac:dyDescent="0.2">
      <c r="A246" s="1" t="s">
        <v>1893</v>
      </c>
      <c r="B246" s="1" t="s">
        <v>1314</v>
      </c>
      <c r="C246" s="1" t="s">
        <v>1320</v>
      </c>
      <c r="D246" s="54" t="s">
        <v>57</v>
      </c>
      <c r="E246" s="54">
        <v>7.0300000000000001E-2</v>
      </c>
      <c r="F246" s="54" t="s">
        <v>57</v>
      </c>
      <c r="G246" s="54">
        <v>4.23556715984914E-2</v>
      </c>
      <c r="H246" s="54">
        <v>2.4527997418105501E-2</v>
      </c>
      <c r="I246" s="54">
        <v>2.8817431031453199E-2</v>
      </c>
      <c r="J246" s="54">
        <v>3.52655474606694E-2</v>
      </c>
    </row>
    <row r="247" spans="1:10" x14ac:dyDescent="0.2">
      <c r="A247" s="1" t="s">
        <v>477</v>
      </c>
      <c r="B247" s="1" t="s">
        <v>1714</v>
      </c>
      <c r="C247" s="1" t="s">
        <v>1313</v>
      </c>
      <c r="D247" s="54">
        <v>0.15479999999999999</v>
      </c>
      <c r="E247" s="54">
        <v>9.0700000000000003E-2</v>
      </c>
      <c r="F247" s="54">
        <v>0.15559999999999999</v>
      </c>
      <c r="G247" s="54">
        <v>4.7163798597832998E-2</v>
      </c>
      <c r="H247" s="54">
        <v>4.3744238665884498E-2</v>
      </c>
      <c r="I247" s="54">
        <v>0.131345177664975</v>
      </c>
      <c r="J247" s="54" t="s">
        <v>57</v>
      </c>
    </row>
    <row r="248" spans="1:10" x14ac:dyDescent="0.2">
      <c r="A248" s="1" t="s">
        <v>1897</v>
      </c>
      <c r="B248" s="1" t="s">
        <v>1314</v>
      </c>
      <c r="C248" s="1" t="s">
        <v>1320</v>
      </c>
      <c r="D248" s="54" t="s">
        <v>57</v>
      </c>
      <c r="E248" s="54">
        <v>1.43E-2</v>
      </c>
      <c r="F248" s="54" t="s">
        <v>57</v>
      </c>
      <c r="G248" s="54">
        <v>0.138461538461538</v>
      </c>
      <c r="H248" s="54">
        <v>6.3157894736842093E-2</v>
      </c>
      <c r="I248" s="54">
        <v>2.5320226392612499E-2</v>
      </c>
      <c r="J248" s="54">
        <v>7.0163640439363406E-2</v>
      </c>
    </row>
    <row r="249" spans="1:10" x14ac:dyDescent="0.2">
      <c r="A249" s="1" t="s">
        <v>483</v>
      </c>
      <c r="B249" s="1" t="s">
        <v>1714</v>
      </c>
      <c r="C249" s="1" t="s">
        <v>1313</v>
      </c>
      <c r="D249" s="54">
        <v>5.74E-2</v>
      </c>
      <c r="E249" s="54">
        <v>0.12770000000000001</v>
      </c>
      <c r="F249" s="54">
        <v>0.12989999999999999</v>
      </c>
      <c r="G249" s="54">
        <v>0.104704875962361</v>
      </c>
      <c r="H249" s="54">
        <v>3.6613007678786197E-2</v>
      </c>
      <c r="I249" s="54">
        <v>5.4941942792410103E-2</v>
      </c>
      <c r="J249" s="54">
        <v>0.140268767699682</v>
      </c>
    </row>
    <row r="250" spans="1:10" x14ac:dyDescent="0.2">
      <c r="A250" s="1" t="s">
        <v>494</v>
      </c>
      <c r="B250" s="1" t="s">
        <v>1714</v>
      </c>
      <c r="C250" s="1" t="s">
        <v>1313</v>
      </c>
      <c r="D250" s="54">
        <v>0.13780000000000001</v>
      </c>
      <c r="E250" s="54">
        <v>3.95E-2</v>
      </c>
      <c r="F250" s="54">
        <v>0.12520000000000001</v>
      </c>
      <c r="G250" s="54">
        <v>6.9101978691019805E-2</v>
      </c>
      <c r="H250" s="54">
        <v>9.7136177673874904E-2</v>
      </c>
      <c r="I250" s="54" t="s">
        <v>57</v>
      </c>
      <c r="J250" s="54" t="s">
        <v>57</v>
      </c>
    </row>
    <row r="251" spans="1:10" x14ac:dyDescent="0.2">
      <c r="A251" s="1" t="s">
        <v>499</v>
      </c>
      <c r="B251" s="1" t="s">
        <v>1714</v>
      </c>
      <c r="C251" s="1" t="s">
        <v>1313</v>
      </c>
      <c r="D251" s="54">
        <v>0.185</v>
      </c>
      <c r="E251" s="54">
        <v>1E-3</v>
      </c>
      <c r="F251" s="54">
        <v>0.28139999999999998</v>
      </c>
      <c r="G251" s="54">
        <v>0.126149802890933</v>
      </c>
      <c r="H251" s="54">
        <v>4.3071491615180903E-2</v>
      </c>
      <c r="I251" s="54">
        <v>4.2063248388087199E-2</v>
      </c>
      <c r="J251" s="54" t="s">
        <v>57</v>
      </c>
    </row>
    <row r="252" spans="1:10" x14ac:dyDescent="0.2">
      <c r="A252" s="1" t="s">
        <v>505</v>
      </c>
      <c r="B252" s="1" t="s">
        <v>1714</v>
      </c>
      <c r="C252" s="1" t="s">
        <v>1313</v>
      </c>
      <c r="D252" s="54">
        <v>0.13550000000000001</v>
      </c>
      <c r="E252" s="54">
        <v>5.8999999999999997E-2</v>
      </c>
      <c r="F252" s="54">
        <v>0.1348</v>
      </c>
      <c r="G252" s="54">
        <v>8.8139825218476894E-2</v>
      </c>
      <c r="H252" s="54" t="s">
        <v>57</v>
      </c>
      <c r="I252" s="54">
        <v>3.1976744186046499E-2</v>
      </c>
      <c r="J252" s="54" t="s">
        <v>57</v>
      </c>
    </row>
    <row r="253" spans="1:10" x14ac:dyDescent="0.2">
      <c r="A253" s="1" t="s">
        <v>510</v>
      </c>
      <c r="B253" s="1" t="s">
        <v>1714</v>
      </c>
      <c r="C253" s="1" t="s">
        <v>1313</v>
      </c>
      <c r="D253" s="54">
        <v>0.1066</v>
      </c>
      <c r="E253" s="54">
        <v>1E-3</v>
      </c>
      <c r="F253" s="54">
        <v>6.13E-2</v>
      </c>
      <c r="G253" s="54" t="s">
        <v>57</v>
      </c>
      <c r="H253" s="54">
        <v>0.15779847023611601</v>
      </c>
      <c r="I253" s="54">
        <v>0.20902295782167599</v>
      </c>
      <c r="J253" s="54" t="s">
        <v>57</v>
      </c>
    </row>
    <row r="254" spans="1:10" x14ac:dyDescent="0.2">
      <c r="A254" s="1" t="s">
        <v>906</v>
      </c>
      <c r="B254" s="1" t="s">
        <v>1314</v>
      </c>
      <c r="C254" s="1" t="s">
        <v>1313</v>
      </c>
      <c r="D254" s="54">
        <v>0.18779999999999999</v>
      </c>
      <c r="E254" s="54">
        <v>9.2200000000000004E-2</v>
      </c>
      <c r="F254" s="54">
        <v>0.2152</v>
      </c>
      <c r="G254" s="54" t="s">
        <v>57</v>
      </c>
      <c r="H254" s="54" t="s">
        <v>57</v>
      </c>
      <c r="I254" s="54" t="s">
        <v>57</v>
      </c>
      <c r="J254" s="54" t="s">
        <v>57</v>
      </c>
    </row>
    <row r="255" spans="1:10" x14ac:dyDescent="0.2">
      <c r="A255" s="1" t="s">
        <v>521</v>
      </c>
      <c r="B255" s="1" t="s">
        <v>1714</v>
      </c>
      <c r="C255" s="1" t="s">
        <v>1313</v>
      </c>
      <c r="D255" s="54">
        <v>2.2499999999999999E-2</v>
      </c>
      <c r="E255" s="54">
        <v>1E-3</v>
      </c>
      <c r="F255" s="54">
        <v>3.6700000000000003E-2</v>
      </c>
      <c r="G255" s="54">
        <v>4.97512437810945E-3</v>
      </c>
      <c r="H255" s="54">
        <v>3.2222588804574903E-2</v>
      </c>
      <c r="I255" s="54">
        <v>2.6918238993710701E-2</v>
      </c>
      <c r="J255" s="54" t="s">
        <v>57</v>
      </c>
    </row>
    <row r="256" spans="1:10" x14ac:dyDescent="0.2">
      <c r="A256" s="1" t="s">
        <v>527</v>
      </c>
      <c r="B256" s="1" t="s">
        <v>1714</v>
      </c>
      <c r="C256" s="1" t="s">
        <v>1313</v>
      </c>
      <c r="D256" s="54">
        <v>0.3987</v>
      </c>
      <c r="E256" s="54">
        <v>0.17519999999999999</v>
      </c>
      <c r="F256" s="54">
        <v>0.39560000000000001</v>
      </c>
      <c r="G256" s="54">
        <v>0.132195315601429</v>
      </c>
      <c r="H256" s="54" t="s">
        <v>57</v>
      </c>
      <c r="I256" s="54">
        <v>8.1126760563380307E-2</v>
      </c>
      <c r="J256" s="54" t="s">
        <v>57</v>
      </c>
    </row>
    <row r="257" spans="1:10" x14ac:dyDescent="0.2">
      <c r="A257" s="1" t="s">
        <v>533</v>
      </c>
      <c r="B257" s="1" t="s">
        <v>1714</v>
      </c>
      <c r="C257" s="1" t="s">
        <v>1313</v>
      </c>
      <c r="D257" s="54">
        <v>0.18310000000000001</v>
      </c>
      <c r="E257" s="54">
        <v>4.87E-2</v>
      </c>
      <c r="F257" s="54">
        <v>0.125</v>
      </c>
      <c r="G257" s="54" t="s">
        <v>57</v>
      </c>
      <c r="H257" s="54">
        <v>8.6453002962564002E-2</v>
      </c>
      <c r="I257" s="54">
        <v>6.2662506500260007E-2</v>
      </c>
      <c r="J257" s="54" t="s">
        <v>57</v>
      </c>
    </row>
    <row r="258" spans="1:10" x14ac:dyDescent="0.2">
      <c r="A258" s="1" t="s">
        <v>542</v>
      </c>
      <c r="B258" s="1" t="s">
        <v>1714</v>
      </c>
      <c r="C258" s="1" t="s">
        <v>1313</v>
      </c>
      <c r="D258" s="54">
        <v>1E-3</v>
      </c>
      <c r="E258" s="54">
        <v>1E-3</v>
      </c>
      <c r="F258" s="54">
        <v>1E-3</v>
      </c>
      <c r="G258" s="54">
        <v>3.8135593220338999E-2</v>
      </c>
      <c r="H258" s="54">
        <v>6.3040791100123603E-2</v>
      </c>
      <c r="I258" s="54">
        <v>0.271164021164021</v>
      </c>
      <c r="J258" s="54">
        <v>0.103619327576704</v>
      </c>
    </row>
    <row r="259" spans="1:10" x14ac:dyDescent="0.2">
      <c r="A259" s="1" t="s">
        <v>548</v>
      </c>
      <c r="B259" s="1" t="s">
        <v>1714</v>
      </c>
      <c r="C259" s="1" t="s">
        <v>1313</v>
      </c>
      <c r="D259" s="54">
        <v>1E-3</v>
      </c>
      <c r="E259" s="54">
        <v>1E-3</v>
      </c>
      <c r="F259" s="54">
        <v>1E-3</v>
      </c>
      <c r="G259" s="54">
        <v>3.57686453576865E-2</v>
      </c>
      <c r="H259" s="54" t="s">
        <v>57</v>
      </c>
      <c r="I259" s="54" t="s">
        <v>57</v>
      </c>
      <c r="J259" s="54" t="s">
        <v>57</v>
      </c>
    </row>
    <row r="260" spans="1:10" x14ac:dyDescent="0.2">
      <c r="A260" s="1" t="s">
        <v>554</v>
      </c>
      <c r="B260" s="1" t="s">
        <v>1714</v>
      </c>
      <c r="C260" s="1" t="s">
        <v>1313</v>
      </c>
      <c r="D260" s="54">
        <v>0.13800000000000001</v>
      </c>
      <c r="E260" s="54">
        <v>3.3099999999999997E-2</v>
      </c>
      <c r="F260" s="54">
        <v>0.1971</v>
      </c>
      <c r="G260" s="54">
        <v>3.16030784345833E-2</v>
      </c>
      <c r="H260" s="54">
        <v>9.9724405430233698E-2</v>
      </c>
      <c r="I260" s="54">
        <v>0.18447329006490301</v>
      </c>
      <c r="J260" s="54" t="s">
        <v>57</v>
      </c>
    </row>
    <row r="261" spans="1:10" x14ac:dyDescent="0.2">
      <c r="A261" s="1" t="s">
        <v>1912</v>
      </c>
      <c r="B261" s="1" t="s">
        <v>1314</v>
      </c>
      <c r="C261" s="1" t="s">
        <v>1320</v>
      </c>
      <c r="D261" s="54" t="s">
        <v>57</v>
      </c>
      <c r="E261" s="54">
        <v>0.83220000000000005</v>
      </c>
      <c r="F261" s="54" t="s">
        <v>57</v>
      </c>
      <c r="G261" s="54">
        <v>0.40127261881089699</v>
      </c>
      <c r="H261" s="54">
        <v>0.20638789122626999</v>
      </c>
      <c r="I261" s="54">
        <v>0.219335917042003</v>
      </c>
      <c r="J261" s="54">
        <v>0.282749562171629</v>
      </c>
    </row>
    <row r="262" spans="1:10" x14ac:dyDescent="0.2">
      <c r="A262" s="1" t="s">
        <v>560</v>
      </c>
      <c r="B262" s="1" t="s">
        <v>1714</v>
      </c>
      <c r="C262" s="1" t="s">
        <v>1313</v>
      </c>
      <c r="D262" s="54">
        <v>4.2099999999999999E-2</v>
      </c>
      <c r="E262" s="54">
        <v>1.5299999999999999E-2</v>
      </c>
      <c r="F262" s="54">
        <v>6.0199999999999997E-2</v>
      </c>
      <c r="G262" s="54" t="s">
        <v>57</v>
      </c>
      <c r="H262" s="54" t="s">
        <v>57</v>
      </c>
      <c r="I262" s="54">
        <v>1.7594700890084899E-2</v>
      </c>
      <c r="J262" s="54" t="s">
        <v>57</v>
      </c>
    </row>
    <row r="263" spans="1:10" x14ac:dyDescent="0.2">
      <c r="A263" s="1" t="s">
        <v>1916</v>
      </c>
      <c r="B263" s="1" t="s">
        <v>1314</v>
      </c>
      <c r="C263" s="1" t="s">
        <v>1320</v>
      </c>
      <c r="D263" s="54" t="s">
        <v>57</v>
      </c>
      <c r="E263" s="54">
        <v>3.7400000000000003E-2</v>
      </c>
      <c r="F263" s="54" t="s">
        <v>57</v>
      </c>
      <c r="G263" s="54">
        <v>2.08659363588941E-2</v>
      </c>
      <c r="H263" s="54">
        <v>6.6109827616847305E-2</v>
      </c>
      <c r="I263" s="54">
        <v>2.09718670076726E-2</v>
      </c>
      <c r="J263" s="54" t="s">
        <v>57</v>
      </c>
    </row>
    <row r="264" spans="1:10" x14ac:dyDescent="0.2">
      <c r="A264" s="1" t="s">
        <v>565</v>
      </c>
      <c r="B264" s="1" t="s">
        <v>1714</v>
      </c>
      <c r="C264" s="1" t="s">
        <v>1313</v>
      </c>
      <c r="D264" s="54">
        <v>9.98E-2</v>
      </c>
      <c r="E264" s="54">
        <v>6.9599999999999995E-2</v>
      </c>
      <c r="F264" s="54">
        <v>3.1800000000000002E-2</v>
      </c>
      <c r="G264" s="54">
        <v>1.9522144522144499E-2</v>
      </c>
      <c r="H264" s="54">
        <v>1.3584366062917101E-2</v>
      </c>
      <c r="I264" s="54">
        <v>8.3349486334560897E-3</v>
      </c>
      <c r="J264" s="54" t="s">
        <v>57</v>
      </c>
    </row>
    <row r="265" spans="1:10" x14ac:dyDescent="0.2">
      <c r="A265" s="1" t="s">
        <v>571</v>
      </c>
      <c r="B265" s="1" t="s">
        <v>1714</v>
      </c>
      <c r="C265" s="1" t="s">
        <v>1313</v>
      </c>
      <c r="D265" s="54">
        <v>0.79849999999999999</v>
      </c>
      <c r="E265" s="54">
        <v>0.17230000000000001</v>
      </c>
      <c r="F265" s="54">
        <v>1.1086</v>
      </c>
      <c r="G265" s="54">
        <v>9.2768706262336298E-2</v>
      </c>
      <c r="H265" s="54">
        <v>7.4549930758578201E-2</v>
      </c>
      <c r="I265" s="54" t="s">
        <v>57</v>
      </c>
      <c r="J265" s="54" t="s">
        <v>57</v>
      </c>
    </row>
    <row r="266" spans="1:10" x14ac:dyDescent="0.2">
      <c r="A266" s="1" t="s">
        <v>580</v>
      </c>
      <c r="B266" s="1" t="s">
        <v>1714</v>
      </c>
      <c r="C266" s="1" t="s">
        <v>1713</v>
      </c>
      <c r="D266" s="54" t="s">
        <v>57</v>
      </c>
      <c r="E266" s="54">
        <v>0.42699999999999999</v>
      </c>
      <c r="F266" s="54" t="s">
        <v>57</v>
      </c>
      <c r="G266" s="54">
        <v>0.15297182098034601</v>
      </c>
      <c r="H266" s="54">
        <v>9.0947279983196794E-2</v>
      </c>
      <c r="I266" s="54" t="s">
        <v>57</v>
      </c>
      <c r="J266" s="54">
        <v>0.24811229428848</v>
      </c>
    </row>
    <row r="267" spans="1:10" x14ac:dyDescent="0.2">
      <c r="A267" s="1" t="s">
        <v>1922</v>
      </c>
      <c r="B267" s="1" t="s">
        <v>1314</v>
      </c>
      <c r="C267" s="1" t="s">
        <v>1320</v>
      </c>
      <c r="D267" s="54" t="s">
        <v>57</v>
      </c>
      <c r="E267" s="54">
        <v>0.35220000000000001</v>
      </c>
      <c r="F267" s="54" t="s">
        <v>57</v>
      </c>
      <c r="G267" s="54">
        <v>0.222799272916126</v>
      </c>
      <c r="H267" s="54">
        <v>0.19067524115755599</v>
      </c>
      <c r="I267" s="54">
        <v>0.227446217904233</v>
      </c>
      <c r="J267" s="54" t="s">
        <v>57</v>
      </c>
    </row>
    <row r="268" spans="1:10" x14ac:dyDescent="0.2">
      <c r="A268" s="1" t="s">
        <v>1925</v>
      </c>
      <c r="B268" s="1" t="s">
        <v>1314</v>
      </c>
      <c r="C268" s="1" t="s">
        <v>1320</v>
      </c>
      <c r="D268" s="54" t="s">
        <v>57</v>
      </c>
      <c r="E268" s="54">
        <v>0.39510000000000001</v>
      </c>
      <c r="F268" s="54" t="s">
        <v>57</v>
      </c>
      <c r="G268" s="54">
        <v>0.31288963774220702</v>
      </c>
      <c r="H268" s="54">
        <v>0.30412550842533398</v>
      </c>
      <c r="I268" s="54">
        <v>0.28960994131860501</v>
      </c>
      <c r="J268" s="54">
        <v>0.28533615669666501</v>
      </c>
    </row>
    <row r="269" spans="1:10" x14ac:dyDescent="0.2">
      <c r="A269" s="1" t="s">
        <v>588</v>
      </c>
      <c r="B269" s="1" t="s">
        <v>1714</v>
      </c>
      <c r="C269" s="1" t="s">
        <v>1313</v>
      </c>
      <c r="D269" s="54">
        <v>3.7100000000000001E-2</v>
      </c>
      <c r="E269" s="54">
        <v>8.9999999999999993E-3</v>
      </c>
      <c r="F269" s="54">
        <v>2.3699999999999999E-2</v>
      </c>
      <c r="G269" s="54" t="s">
        <v>57</v>
      </c>
      <c r="H269" s="54">
        <v>3.3574117407671202E-3</v>
      </c>
      <c r="I269" s="54">
        <v>9.9292572006063701E-2</v>
      </c>
      <c r="J269" s="54" t="s">
        <v>57</v>
      </c>
    </row>
    <row r="270" spans="1:10" x14ac:dyDescent="0.2">
      <c r="A270" s="1" t="s">
        <v>911</v>
      </c>
      <c r="B270" s="1" t="s">
        <v>1314</v>
      </c>
      <c r="C270" s="1" t="s">
        <v>1313</v>
      </c>
      <c r="D270" s="54">
        <v>8.0999999999999996E-3</v>
      </c>
      <c r="E270" s="54">
        <v>3.8399999999999997E-2</v>
      </c>
      <c r="F270" s="54">
        <v>1.8200000000000001E-2</v>
      </c>
      <c r="G270" s="54">
        <v>0.114631197097944</v>
      </c>
      <c r="H270" s="54">
        <v>5.77768473937618E-2</v>
      </c>
      <c r="I270" s="54" t="s">
        <v>57</v>
      </c>
      <c r="J270" s="54">
        <v>0.22362629174151899</v>
      </c>
    </row>
    <row r="271" spans="1:10" x14ac:dyDescent="0.2">
      <c r="A271" s="1" t="s">
        <v>1930</v>
      </c>
      <c r="B271" s="1" t="s">
        <v>1314</v>
      </c>
      <c r="C271" s="1" t="s">
        <v>1320</v>
      </c>
      <c r="D271" s="54" t="s">
        <v>57</v>
      </c>
      <c r="E271" s="54">
        <v>0.18329999999999999</v>
      </c>
      <c r="F271" s="54" t="s">
        <v>57</v>
      </c>
      <c r="G271" s="54">
        <v>0.13985904463586499</v>
      </c>
      <c r="H271" s="54" t="s">
        <v>57</v>
      </c>
      <c r="I271" s="54">
        <v>0.16042654028435999</v>
      </c>
      <c r="J271" s="54" t="s">
        <v>57</v>
      </c>
    </row>
    <row r="272" spans="1:10" x14ac:dyDescent="0.2">
      <c r="A272" s="1" t="s">
        <v>1934</v>
      </c>
      <c r="B272" s="1" t="s">
        <v>1314</v>
      </c>
      <c r="C272" s="1" t="s">
        <v>1320</v>
      </c>
      <c r="D272" s="54" t="s">
        <v>57</v>
      </c>
      <c r="E272" s="54">
        <v>0.48559999999999998</v>
      </c>
      <c r="F272" s="54" t="s">
        <v>57</v>
      </c>
      <c r="G272" s="54">
        <v>0.269727734194739</v>
      </c>
      <c r="H272" s="54">
        <v>0.13017241379310299</v>
      </c>
      <c r="I272" s="54">
        <v>9.1856677524429997E-2</v>
      </c>
      <c r="J272" s="54" t="s">
        <v>57</v>
      </c>
    </row>
    <row r="273" spans="1:10" x14ac:dyDescent="0.2">
      <c r="A273" s="1" t="s">
        <v>1937</v>
      </c>
      <c r="B273" s="1" t="s">
        <v>1314</v>
      </c>
      <c r="C273" s="1" t="s">
        <v>1320</v>
      </c>
      <c r="D273" s="54" t="s">
        <v>57</v>
      </c>
      <c r="E273" s="54">
        <v>0.67330000000000001</v>
      </c>
      <c r="F273" s="54" t="s">
        <v>57</v>
      </c>
      <c r="G273" s="54">
        <v>0.40618101545253898</v>
      </c>
      <c r="H273" s="54">
        <v>0.27766156556203903</v>
      </c>
      <c r="I273" s="54">
        <v>0.26296230755618499</v>
      </c>
      <c r="J273" s="54" t="s">
        <v>57</v>
      </c>
    </row>
    <row r="274" spans="1:10" x14ac:dyDescent="0.2">
      <c r="A274" s="1" t="s">
        <v>1940</v>
      </c>
      <c r="B274" s="1" t="s">
        <v>1314</v>
      </c>
      <c r="C274" s="1" t="s">
        <v>1320</v>
      </c>
      <c r="D274" s="54" t="s">
        <v>57</v>
      </c>
      <c r="E274" s="54">
        <v>0.1019</v>
      </c>
      <c r="F274" s="54" t="s">
        <v>57</v>
      </c>
      <c r="G274" s="54">
        <v>7.5396825396825407E-2</v>
      </c>
      <c r="H274" s="54">
        <v>9.2205508888454801E-2</v>
      </c>
      <c r="I274" s="54">
        <v>0.11968375136314099</v>
      </c>
      <c r="J274" s="54">
        <v>5.9291050707359703E-2</v>
      </c>
    </row>
    <row r="275" spans="1:10" x14ac:dyDescent="0.2">
      <c r="A275" s="1" t="s">
        <v>599</v>
      </c>
      <c r="B275" s="1" t="s">
        <v>1714</v>
      </c>
      <c r="C275" s="1" t="s">
        <v>1313</v>
      </c>
      <c r="D275" s="54">
        <v>0.28860000000000002</v>
      </c>
      <c r="E275" s="54">
        <v>8.5099999999999995E-2</v>
      </c>
      <c r="F275" s="54">
        <v>0.19470000000000001</v>
      </c>
      <c r="G275" s="54">
        <v>6.74473067915691E-2</v>
      </c>
      <c r="H275" s="54">
        <v>8.0881087592497E-2</v>
      </c>
      <c r="I275" s="54">
        <v>4.3185222166749901E-2</v>
      </c>
      <c r="J275" s="54" t="s">
        <v>57</v>
      </c>
    </row>
    <row r="276" spans="1:10" x14ac:dyDescent="0.2">
      <c r="A276" s="1" t="s">
        <v>605</v>
      </c>
      <c r="B276" s="1" t="s">
        <v>1714</v>
      </c>
      <c r="C276" s="1" t="s">
        <v>1713</v>
      </c>
      <c r="D276" s="54" t="s">
        <v>57</v>
      </c>
      <c r="E276" s="54">
        <v>0.48499999999999999</v>
      </c>
      <c r="F276" s="54" t="s">
        <v>57</v>
      </c>
      <c r="G276" s="54" t="s">
        <v>57</v>
      </c>
      <c r="H276" s="54" t="s">
        <v>57</v>
      </c>
      <c r="I276" s="54">
        <v>0.322996287398995</v>
      </c>
      <c r="J276" s="54" t="s">
        <v>57</v>
      </c>
    </row>
    <row r="277" spans="1:10" x14ac:dyDescent="0.2">
      <c r="A277" s="1" t="s">
        <v>610</v>
      </c>
      <c r="B277" s="1" t="s">
        <v>1714</v>
      </c>
      <c r="C277" s="1" t="s">
        <v>1713</v>
      </c>
      <c r="D277" s="54" t="s">
        <v>57</v>
      </c>
      <c r="E277" s="54">
        <v>0.26769999999999999</v>
      </c>
      <c r="F277" s="54" t="s">
        <v>57</v>
      </c>
      <c r="G277" s="54" t="s">
        <v>57</v>
      </c>
      <c r="H277" s="54" t="s">
        <v>57</v>
      </c>
      <c r="I277" s="54">
        <v>0.23082692668291799</v>
      </c>
      <c r="J277" s="54">
        <v>0.217761659779033</v>
      </c>
    </row>
    <row r="278" spans="1:10" x14ac:dyDescent="0.2">
      <c r="A278" s="1" t="s">
        <v>614</v>
      </c>
      <c r="B278" s="1" t="s">
        <v>1714</v>
      </c>
      <c r="C278" s="1" t="s">
        <v>1713</v>
      </c>
      <c r="D278" s="54" t="s">
        <v>57</v>
      </c>
      <c r="E278" s="54">
        <v>0.1588</v>
      </c>
      <c r="F278" s="54" t="s">
        <v>57</v>
      </c>
      <c r="G278" s="54">
        <v>0.133013273086699</v>
      </c>
      <c r="H278" s="54">
        <v>0.12364228819695899</v>
      </c>
      <c r="I278" s="54" t="s">
        <v>57</v>
      </c>
      <c r="J278" s="54" t="s">
        <v>57</v>
      </c>
    </row>
    <row r="279" spans="1:10" x14ac:dyDescent="0.2">
      <c r="A279" s="1" t="s">
        <v>617</v>
      </c>
      <c r="B279" s="1" t="s">
        <v>1714</v>
      </c>
      <c r="C279" s="1" t="s">
        <v>1713</v>
      </c>
      <c r="D279" s="54" t="s">
        <v>57</v>
      </c>
      <c r="E279" s="54">
        <v>0.13869999999999999</v>
      </c>
      <c r="F279" s="54" t="s">
        <v>57</v>
      </c>
      <c r="G279" s="54" t="s">
        <v>57</v>
      </c>
      <c r="H279" s="54" t="s">
        <v>57</v>
      </c>
      <c r="I279" s="54">
        <v>8.6475942782834894E-2</v>
      </c>
      <c r="J279" s="54">
        <v>0.14636810486073201</v>
      </c>
    </row>
    <row r="280" spans="1:10" x14ac:dyDescent="0.2">
      <c r="A280" s="1" t="s">
        <v>625</v>
      </c>
      <c r="B280" s="1" t="s">
        <v>1714</v>
      </c>
      <c r="C280" s="1" t="s">
        <v>1313</v>
      </c>
      <c r="D280" s="54">
        <v>4.3400000000000001E-2</v>
      </c>
      <c r="E280" s="54">
        <v>4.9200000000000001E-2</v>
      </c>
      <c r="F280" s="54">
        <v>3.6900000000000002E-2</v>
      </c>
      <c r="G280" s="54">
        <v>1.13795168696347E-2</v>
      </c>
      <c r="H280" s="54" t="s">
        <v>57</v>
      </c>
      <c r="I280" s="54">
        <v>3.08568004793289E-2</v>
      </c>
      <c r="J280" s="54">
        <v>3.4912950377059902E-2</v>
      </c>
    </row>
    <row r="281" spans="1:10" x14ac:dyDescent="0.2">
      <c r="A281" s="1" t="s">
        <v>631</v>
      </c>
      <c r="B281" s="1" t="s">
        <v>1714</v>
      </c>
      <c r="C281" s="1" t="s">
        <v>1313</v>
      </c>
      <c r="D281" s="54">
        <v>0.30890000000000001</v>
      </c>
      <c r="E281" s="54">
        <v>0.29599999999999999</v>
      </c>
      <c r="F281" s="54">
        <v>0.34189999999999998</v>
      </c>
      <c r="G281" s="54">
        <v>0.170268159333507</v>
      </c>
      <c r="H281" s="54" t="s">
        <v>57</v>
      </c>
      <c r="I281" s="54">
        <v>0.121718621821165</v>
      </c>
      <c r="J281" s="54">
        <v>0.16294829024186799</v>
      </c>
    </row>
    <row r="282" spans="1:10" x14ac:dyDescent="0.2">
      <c r="A282" s="1" t="s">
        <v>637</v>
      </c>
      <c r="B282" s="1" t="s">
        <v>1714</v>
      </c>
      <c r="C282" s="1" t="s">
        <v>1313</v>
      </c>
      <c r="D282" s="54">
        <v>0.16109999999999999</v>
      </c>
      <c r="E282" s="54">
        <v>8.9300000000000004E-2</v>
      </c>
      <c r="F282" s="54">
        <v>0.12529999999999999</v>
      </c>
      <c r="G282" s="54">
        <v>0.152320675105485</v>
      </c>
      <c r="H282" s="54" t="s">
        <v>57</v>
      </c>
      <c r="I282" s="54">
        <v>0.22889266016122201</v>
      </c>
      <c r="J282" s="54" t="s">
        <v>57</v>
      </c>
    </row>
    <row r="283" spans="1:10" x14ac:dyDescent="0.2">
      <c r="A283" s="1" t="s">
        <v>643</v>
      </c>
      <c r="B283" s="1" t="s">
        <v>1714</v>
      </c>
      <c r="C283" s="1" t="s">
        <v>1713</v>
      </c>
      <c r="D283" s="54" t="s">
        <v>57</v>
      </c>
      <c r="E283" s="54">
        <v>0.59540000000000004</v>
      </c>
      <c r="F283" s="54" t="s">
        <v>57</v>
      </c>
      <c r="G283" s="54" t="s">
        <v>57</v>
      </c>
      <c r="H283" s="54" t="s">
        <v>57</v>
      </c>
      <c r="I283" s="54">
        <v>0.88960104643557902</v>
      </c>
      <c r="J283" s="54" t="s">
        <v>57</v>
      </c>
    </row>
    <row r="284" spans="1:10" x14ac:dyDescent="0.2">
      <c r="A284" s="1" t="s">
        <v>664</v>
      </c>
      <c r="B284" s="1" t="s">
        <v>1714</v>
      </c>
      <c r="C284" s="1" t="s">
        <v>1713</v>
      </c>
      <c r="D284" s="54" t="s">
        <v>57</v>
      </c>
      <c r="E284" s="54">
        <v>1E-3</v>
      </c>
      <c r="F284" s="54" t="s">
        <v>57</v>
      </c>
      <c r="G284" s="54">
        <v>6.9777583951155702E-3</v>
      </c>
      <c r="H284" s="54" t="s">
        <v>57</v>
      </c>
      <c r="I284" s="54">
        <v>4.9668874172185398E-3</v>
      </c>
      <c r="J284" s="54" t="s">
        <v>57</v>
      </c>
    </row>
    <row r="285" spans="1:10" x14ac:dyDescent="0.2">
      <c r="A285" s="1" t="s">
        <v>678</v>
      </c>
      <c r="B285" s="1" t="s">
        <v>1714</v>
      </c>
      <c r="C285" s="1" t="s">
        <v>1313</v>
      </c>
      <c r="D285" s="54">
        <v>0.15529999999999999</v>
      </c>
      <c r="E285" s="54">
        <v>0.1115</v>
      </c>
      <c r="F285" s="54">
        <v>0.115</v>
      </c>
      <c r="G285" s="54" t="s">
        <v>57</v>
      </c>
      <c r="H285" s="54">
        <v>5.9161756320091199E-2</v>
      </c>
      <c r="I285" s="54">
        <v>6.9805639200656994E-2</v>
      </c>
      <c r="J285" s="54">
        <v>0.143952630557173</v>
      </c>
    </row>
    <row r="286" spans="1:10" x14ac:dyDescent="0.2">
      <c r="A286" s="1" t="s">
        <v>684</v>
      </c>
      <c r="B286" s="1" t="s">
        <v>1714</v>
      </c>
      <c r="C286" s="1" t="s">
        <v>1313</v>
      </c>
      <c r="D286" s="54">
        <v>7.4899999999999994E-2</v>
      </c>
      <c r="E286" s="54">
        <v>3.5400000000000001E-2</v>
      </c>
      <c r="F286" s="54">
        <v>5.6599999999999998E-2</v>
      </c>
      <c r="G286" s="54">
        <v>9.4007050528789708E-3</v>
      </c>
      <c r="H286" s="54">
        <v>7.80068936324605E-3</v>
      </c>
      <c r="I286" s="54">
        <v>4.2596810933940799E-2</v>
      </c>
      <c r="J286" s="54" t="s">
        <v>57</v>
      </c>
    </row>
    <row r="287" spans="1:10" x14ac:dyDescent="0.2">
      <c r="A287" s="1" t="s">
        <v>1956</v>
      </c>
      <c r="B287" s="1" t="s">
        <v>1314</v>
      </c>
      <c r="C287" s="1" t="s">
        <v>1320</v>
      </c>
      <c r="D287" s="54" t="s">
        <v>57</v>
      </c>
      <c r="E287" s="54">
        <v>0.3881</v>
      </c>
      <c r="F287" s="54" t="s">
        <v>57</v>
      </c>
      <c r="G287" s="54">
        <v>0.30294259527255202</v>
      </c>
      <c r="H287" s="54" t="s">
        <v>57</v>
      </c>
      <c r="I287" s="54">
        <v>0.203479447381886</v>
      </c>
      <c r="J287" s="54" t="s">
        <v>57</v>
      </c>
    </row>
    <row r="288" spans="1:10" x14ac:dyDescent="0.2">
      <c r="A288" s="1" t="s">
        <v>891</v>
      </c>
      <c r="B288" s="1" t="s">
        <v>1314</v>
      </c>
      <c r="C288" s="1" t="s">
        <v>1313</v>
      </c>
      <c r="D288" s="54">
        <v>5.5800000000000002E-2</v>
      </c>
      <c r="E288" s="54">
        <v>1E-3</v>
      </c>
      <c r="F288" s="54">
        <v>6.0900000000000003E-2</v>
      </c>
      <c r="G288" s="54" t="s">
        <v>57</v>
      </c>
      <c r="H288" s="54">
        <v>8.7084436598999698E-2</v>
      </c>
      <c r="I288" s="54" t="s">
        <v>57</v>
      </c>
      <c r="J288" s="54" t="s">
        <v>57</v>
      </c>
    </row>
    <row r="289" spans="1:10" x14ac:dyDescent="0.2">
      <c r="A289" s="1" t="s">
        <v>698</v>
      </c>
      <c r="B289" s="1" t="s">
        <v>1714</v>
      </c>
      <c r="C289" s="1" t="s">
        <v>1313</v>
      </c>
      <c r="D289" s="54">
        <v>0.21</v>
      </c>
      <c r="E289" s="54">
        <v>7.4399999999999994E-2</v>
      </c>
      <c r="F289" s="54">
        <v>0.1663</v>
      </c>
      <c r="G289" s="54">
        <v>8.0372250423011798E-2</v>
      </c>
      <c r="H289" s="54">
        <v>6.4795168924432794E-2</v>
      </c>
      <c r="I289" s="54">
        <v>0.126076742364918</v>
      </c>
      <c r="J289" s="54">
        <v>7.6478001833180598E-2</v>
      </c>
    </row>
    <row r="290" spans="1:10" x14ac:dyDescent="0.2">
      <c r="A290" s="1" t="s">
        <v>725</v>
      </c>
      <c r="B290" s="1" t="s">
        <v>1714</v>
      </c>
      <c r="C290" s="1" t="s">
        <v>1313</v>
      </c>
      <c r="D290" s="54">
        <v>0.1108</v>
      </c>
      <c r="E290" s="54">
        <v>1.09E-2</v>
      </c>
      <c r="F290" s="54">
        <v>6.9000000000000006E-2</v>
      </c>
      <c r="G290" s="54">
        <v>3.7974683544303799E-2</v>
      </c>
      <c r="H290" s="54">
        <v>9.2031425364758696E-2</v>
      </c>
      <c r="I290" s="54">
        <v>6.7796610169491497E-2</v>
      </c>
      <c r="J290" s="54">
        <v>8.9068083936589396E-2</v>
      </c>
    </row>
    <row r="291" spans="1:10" x14ac:dyDescent="0.2">
      <c r="A291" s="1" t="s">
        <v>731</v>
      </c>
      <c r="B291" s="1" t="s">
        <v>1714</v>
      </c>
      <c r="C291" s="1" t="s">
        <v>1313</v>
      </c>
      <c r="D291" s="54">
        <v>0.28139999999999998</v>
      </c>
      <c r="E291" s="54">
        <v>0.1147</v>
      </c>
      <c r="F291" s="54">
        <v>0.24229999999999999</v>
      </c>
      <c r="G291" s="54" t="s">
        <v>57</v>
      </c>
      <c r="H291" s="54">
        <v>0.20998831775700899</v>
      </c>
      <c r="I291" s="54">
        <v>0.19348268839103899</v>
      </c>
      <c r="J291" s="54" t="s">
        <v>57</v>
      </c>
    </row>
    <row r="292" spans="1:10" x14ac:dyDescent="0.2">
      <c r="A292" s="1" t="s">
        <v>1963</v>
      </c>
      <c r="B292" s="1" t="s">
        <v>1314</v>
      </c>
      <c r="C292" s="1" t="s">
        <v>1320</v>
      </c>
      <c r="D292" s="54" t="s">
        <v>57</v>
      </c>
      <c r="E292" s="54">
        <v>5.3800000000000001E-2</v>
      </c>
      <c r="F292" s="54" t="s">
        <v>57</v>
      </c>
      <c r="G292" s="54">
        <v>6.6547565877623893E-2</v>
      </c>
      <c r="H292" s="54">
        <v>0.140561471442401</v>
      </c>
      <c r="I292" s="54">
        <v>0.124360660529008</v>
      </c>
      <c r="J292" s="54" t="s">
        <v>57</v>
      </c>
    </row>
    <row r="293" spans="1:10" x14ac:dyDescent="0.2">
      <c r="A293" s="1" t="s">
        <v>737</v>
      </c>
      <c r="B293" s="1" t="s">
        <v>1714</v>
      </c>
      <c r="C293" s="1" t="s">
        <v>1313</v>
      </c>
      <c r="D293" s="54">
        <v>0.32540000000000002</v>
      </c>
      <c r="E293" s="54">
        <v>0.38800000000000001</v>
      </c>
      <c r="F293" s="54">
        <v>0.3589</v>
      </c>
      <c r="G293" s="54" t="s">
        <v>57</v>
      </c>
      <c r="H293" s="54" t="s">
        <v>57</v>
      </c>
      <c r="I293" s="54">
        <v>0.57679614115257705</v>
      </c>
      <c r="J293" s="54">
        <v>0.27525647713441098</v>
      </c>
    </row>
    <row r="294" spans="1:10" x14ac:dyDescent="0.2">
      <c r="A294" s="1" t="s">
        <v>743</v>
      </c>
      <c r="B294" s="1" t="s">
        <v>1714</v>
      </c>
      <c r="C294" s="1" t="s">
        <v>1313</v>
      </c>
      <c r="D294" s="54">
        <v>7.8600000000000003E-2</v>
      </c>
      <c r="E294" s="54">
        <v>1.5699999999999999E-2</v>
      </c>
      <c r="F294" s="54">
        <v>3.6499999999999998E-2</v>
      </c>
      <c r="G294" s="54" t="s">
        <v>57</v>
      </c>
      <c r="H294" s="54">
        <v>5.5720899470899497E-2</v>
      </c>
      <c r="I294" s="54">
        <v>6.9405099150141605E-2</v>
      </c>
      <c r="J294" s="54">
        <v>4.5286506469500901E-2</v>
      </c>
    </row>
    <row r="295" spans="1:10" x14ac:dyDescent="0.2">
      <c r="A295" s="1" t="s">
        <v>1968</v>
      </c>
      <c r="B295" s="1" t="s">
        <v>1314</v>
      </c>
      <c r="C295" s="1" t="s">
        <v>1320</v>
      </c>
      <c r="D295" s="54" t="s">
        <v>57</v>
      </c>
      <c r="E295" s="54">
        <v>0.18210000000000001</v>
      </c>
      <c r="F295" s="54" t="s">
        <v>57</v>
      </c>
      <c r="G295" s="54">
        <v>9.5080154781647302E-2</v>
      </c>
      <c r="H295" s="54">
        <v>0.156169792694965</v>
      </c>
      <c r="I295" s="54">
        <v>0.17997656119203101</v>
      </c>
      <c r="J295" s="54">
        <v>0.112021857923497</v>
      </c>
    </row>
    <row r="296" spans="1:10" x14ac:dyDescent="0.2">
      <c r="A296" s="1" t="s">
        <v>1971</v>
      </c>
      <c r="B296" s="1" t="s">
        <v>1314</v>
      </c>
      <c r="C296" s="1" t="s">
        <v>1320</v>
      </c>
      <c r="D296" s="54" t="s">
        <v>57</v>
      </c>
      <c r="E296" s="54">
        <v>0.5423</v>
      </c>
      <c r="F296" s="54" t="s">
        <v>57</v>
      </c>
      <c r="G296" s="54">
        <v>0.41841871483565302</v>
      </c>
      <c r="H296" s="54">
        <v>0.18430290872617899</v>
      </c>
      <c r="I296" s="54">
        <v>0.114701476567516</v>
      </c>
      <c r="J296" s="54" t="s">
        <v>57</v>
      </c>
    </row>
    <row r="297" spans="1:10" x14ac:dyDescent="0.2">
      <c r="A297" s="1" t="s">
        <v>1974</v>
      </c>
      <c r="B297" s="1" t="s">
        <v>1314</v>
      </c>
      <c r="C297" s="1" t="s">
        <v>1320</v>
      </c>
      <c r="D297" s="54" t="s">
        <v>57</v>
      </c>
      <c r="E297" s="54">
        <v>0.57199999999999995</v>
      </c>
      <c r="F297" s="54" t="s">
        <v>57</v>
      </c>
      <c r="G297" s="54">
        <v>0.46863969590008098</v>
      </c>
      <c r="H297" s="54">
        <v>0.28633093525179898</v>
      </c>
      <c r="I297" s="54">
        <v>0.13457408732999299</v>
      </c>
      <c r="J297" s="54" t="s">
        <v>57</v>
      </c>
    </row>
    <row r="298" spans="1:10" x14ac:dyDescent="0.2">
      <c r="A298" s="1" t="s">
        <v>1977</v>
      </c>
      <c r="B298" s="1" t="s">
        <v>1314</v>
      </c>
      <c r="C298" s="1" t="s">
        <v>1320</v>
      </c>
      <c r="D298" s="54" t="s">
        <v>57</v>
      </c>
      <c r="E298" s="54">
        <v>5.79E-2</v>
      </c>
      <c r="F298" s="54" t="s">
        <v>57</v>
      </c>
      <c r="G298" s="54">
        <v>7.3656845753899497E-2</v>
      </c>
      <c r="H298" s="54">
        <v>5.2653572921019597E-2</v>
      </c>
      <c r="I298" s="54">
        <v>3.0466830466830502E-2</v>
      </c>
      <c r="J298" s="54">
        <v>0.16282124950805801</v>
      </c>
    </row>
    <row r="299" spans="1:10" x14ac:dyDescent="0.2">
      <c r="A299" s="1" t="s">
        <v>1980</v>
      </c>
      <c r="B299" s="1" t="s">
        <v>1314</v>
      </c>
      <c r="C299" s="1" t="s">
        <v>1320</v>
      </c>
      <c r="D299" s="54" t="s">
        <v>57</v>
      </c>
      <c r="E299" s="54">
        <v>4.9799999999999997E-2</v>
      </c>
      <c r="F299" s="54" t="s">
        <v>57</v>
      </c>
      <c r="G299" s="54">
        <v>8.4774121583937503E-2</v>
      </c>
      <c r="H299" s="54">
        <v>0.106781871535703</v>
      </c>
      <c r="I299" s="54">
        <v>0.13475326866301099</v>
      </c>
      <c r="J299" s="54">
        <v>0.10237752770962</v>
      </c>
    </row>
    <row r="300" spans="1:10" x14ac:dyDescent="0.2">
      <c r="A300" s="1" t="s">
        <v>1983</v>
      </c>
      <c r="B300" s="1" t="s">
        <v>1314</v>
      </c>
      <c r="C300" s="1" t="s">
        <v>1320</v>
      </c>
      <c r="D300" s="54" t="s">
        <v>57</v>
      </c>
      <c r="E300" s="54">
        <v>9.1999999999999998E-2</v>
      </c>
      <c r="F300" s="54" t="s">
        <v>57</v>
      </c>
      <c r="G300" s="54">
        <v>0.11111111111111099</v>
      </c>
      <c r="H300" s="54">
        <v>0.105546822366944</v>
      </c>
      <c r="I300" s="54" t="s">
        <v>57</v>
      </c>
      <c r="J300" s="54">
        <v>8.5365853658536606E-2</v>
      </c>
    </row>
    <row r="301" spans="1:10" x14ac:dyDescent="0.2">
      <c r="A301" s="1" t="s">
        <v>1986</v>
      </c>
      <c r="B301" s="1" t="s">
        <v>1314</v>
      </c>
      <c r="C301" s="1" t="s">
        <v>1320</v>
      </c>
      <c r="D301" s="54" t="s">
        <v>57</v>
      </c>
      <c r="E301" s="54">
        <v>0.1075</v>
      </c>
      <c r="F301" s="54" t="s">
        <v>57</v>
      </c>
      <c r="G301" s="54">
        <v>9.6428571428571405E-2</v>
      </c>
      <c r="H301" s="54">
        <v>0.181767955801105</v>
      </c>
      <c r="I301" s="54">
        <v>9.6464736187599903E-2</v>
      </c>
      <c r="J301" s="54">
        <v>4.1784767303648197E-2</v>
      </c>
    </row>
    <row r="302" spans="1:10" x14ac:dyDescent="0.2">
      <c r="A302" s="1" t="s">
        <v>1989</v>
      </c>
      <c r="B302" s="1" t="s">
        <v>1314</v>
      </c>
      <c r="C302" s="1" t="s">
        <v>1320</v>
      </c>
      <c r="D302" s="54" t="s">
        <v>57</v>
      </c>
      <c r="E302" s="54">
        <v>5.9700000000000003E-2</v>
      </c>
      <c r="F302" s="54" t="s">
        <v>57</v>
      </c>
      <c r="G302" s="54">
        <v>7.2652284263959394E-2</v>
      </c>
      <c r="H302" s="54">
        <v>6.0944641950228501E-2</v>
      </c>
      <c r="I302" s="54">
        <v>0.11808565978845199</v>
      </c>
      <c r="J302" s="54">
        <v>6.51537335285505E-2</v>
      </c>
    </row>
    <row r="303" spans="1:10" x14ac:dyDescent="0.2">
      <c r="A303" s="1" t="s">
        <v>1992</v>
      </c>
      <c r="B303" s="1" t="s">
        <v>1314</v>
      </c>
      <c r="C303" s="1" t="s">
        <v>1320</v>
      </c>
      <c r="D303" s="54" t="s">
        <v>57</v>
      </c>
      <c r="E303" s="54">
        <v>4.0300000000000002E-2</v>
      </c>
      <c r="F303" s="54" t="s">
        <v>57</v>
      </c>
      <c r="G303" s="54">
        <v>3.1366294524189299E-2</v>
      </c>
      <c r="H303" s="54">
        <v>0.178090967328635</v>
      </c>
      <c r="I303" s="54">
        <v>1.10174983797797E-2</v>
      </c>
      <c r="J303" s="54">
        <v>0.11978882213726599</v>
      </c>
    </row>
    <row r="304" spans="1:10" x14ac:dyDescent="0.2">
      <c r="A304" s="1" t="s">
        <v>1995</v>
      </c>
      <c r="B304" s="1" t="s">
        <v>1314</v>
      </c>
      <c r="C304" s="1" t="s">
        <v>1320</v>
      </c>
      <c r="D304" s="54" t="s">
        <v>57</v>
      </c>
      <c r="E304" s="54">
        <v>0.30449999999999999</v>
      </c>
      <c r="F304" s="54" t="s">
        <v>57</v>
      </c>
      <c r="G304" s="54">
        <v>0.206106870229008</v>
      </c>
      <c r="H304" s="54">
        <v>0.15929997756338299</v>
      </c>
      <c r="I304" s="54">
        <v>0.153052736649476</v>
      </c>
      <c r="J304" s="54">
        <v>0.136065943992773</v>
      </c>
    </row>
    <row r="305" spans="1:10" x14ac:dyDescent="0.2">
      <c r="A305" s="1" t="s">
        <v>1998</v>
      </c>
      <c r="B305" s="1" t="s">
        <v>1314</v>
      </c>
      <c r="C305" s="1" t="s">
        <v>1320</v>
      </c>
      <c r="D305" s="54" t="s">
        <v>57</v>
      </c>
      <c r="E305" s="54">
        <v>0.24379999999999999</v>
      </c>
      <c r="F305" s="54" t="s">
        <v>57</v>
      </c>
      <c r="G305" s="54">
        <v>0.175507020280811</v>
      </c>
      <c r="H305" s="54">
        <v>0.226450999048525</v>
      </c>
      <c r="I305" s="54" t="s">
        <v>57</v>
      </c>
      <c r="J305" s="54">
        <v>0.19753417314392899</v>
      </c>
    </row>
    <row r="306" spans="1:10" x14ac:dyDescent="0.2">
      <c r="A306" s="1" t="s">
        <v>2001</v>
      </c>
      <c r="B306" s="1" t="s">
        <v>1314</v>
      </c>
      <c r="C306" s="1" t="s">
        <v>1320</v>
      </c>
      <c r="D306" s="54" t="s">
        <v>57</v>
      </c>
      <c r="E306" s="54">
        <v>0.1391</v>
      </c>
      <c r="F306" s="54" t="s">
        <v>57</v>
      </c>
      <c r="G306" s="54">
        <v>7.2686875099190598E-2</v>
      </c>
      <c r="H306" s="54">
        <v>0.14357970305106901</v>
      </c>
      <c r="I306" s="54">
        <v>0.119761594337866</v>
      </c>
      <c r="J306" s="54" t="s">
        <v>57</v>
      </c>
    </row>
    <row r="307" spans="1:10" x14ac:dyDescent="0.2">
      <c r="A307" s="1" t="s">
        <v>2004</v>
      </c>
      <c r="B307" s="1" t="s">
        <v>1314</v>
      </c>
      <c r="C307" s="1" t="s">
        <v>1320</v>
      </c>
      <c r="D307" s="54" t="s">
        <v>57</v>
      </c>
      <c r="E307" s="54">
        <v>7.46E-2</v>
      </c>
      <c r="F307" s="54" t="s">
        <v>57</v>
      </c>
      <c r="G307" s="54">
        <v>0.13568281938325999</v>
      </c>
      <c r="H307" s="54">
        <v>0.25042301184433202</v>
      </c>
      <c r="I307" s="54">
        <v>0.26839349683108299</v>
      </c>
      <c r="J307" s="54">
        <v>0.33537795046291902</v>
      </c>
    </row>
    <row r="308" spans="1:10" x14ac:dyDescent="0.2">
      <c r="A308" s="1" t="s">
        <v>2007</v>
      </c>
      <c r="B308" s="1" t="s">
        <v>1314</v>
      </c>
      <c r="C308" s="1" t="s">
        <v>1320</v>
      </c>
      <c r="D308" s="54" t="s">
        <v>57</v>
      </c>
      <c r="E308" s="54">
        <v>0.2482</v>
      </c>
      <c r="F308" s="54" t="s">
        <v>57</v>
      </c>
      <c r="G308" s="54">
        <v>0.24959807073955001</v>
      </c>
      <c r="H308" s="54">
        <v>0.152152294359994</v>
      </c>
      <c r="I308" s="54">
        <v>0.16806722689075601</v>
      </c>
      <c r="J308" s="54" t="s">
        <v>57</v>
      </c>
    </row>
    <row r="309" spans="1:10" x14ac:dyDescent="0.2">
      <c r="A309" s="1" t="s">
        <v>2010</v>
      </c>
      <c r="B309" s="1" t="s">
        <v>1314</v>
      </c>
      <c r="C309" s="1" t="s">
        <v>1320</v>
      </c>
      <c r="D309" s="54" t="s">
        <v>57</v>
      </c>
      <c r="E309" s="54">
        <v>0.2999</v>
      </c>
      <c r="F309" s="54" t="s">
        <v>57</v>
      </c>
      <c r="G309" s="54">
        <v>0.22297637003519399</v>
      </c>
      <c r="H309" s="54">
        <v>0.21465271170313999</v>
      </c>
      <c r="I309" s="54">
        <v>0.209402679990915</v>
      </c>
      <c r="J309" s="54">
        <v>0.248255002326664</v>
      </c>
    </row>
    <row r="310" spans="1:10" x14ac:dyDescent="0.2">
      <c r="A310" s="1" t="s">
        <v>2013</v>
      </c>
      <c r="B310" s="1" t="s">
        <v>1314</v>
      </c>
      <c r="C310" s="1" t="s">
        <v>1320</v>
      </c>
      <c r="D310" s="54" t="s">
        <v>57</v>
      </c>
      <c r="E310" s="54">
        <v>0.25659999999999999</v>
      </c>
      <c r="F310" s="54" t="s">
        <v>57</v>
      </c>
      <c r="G310" s="54">
        <v>8.5213289581624302E-2</v>
      </c>
      <c r="H310" s="54">
        <v>0.19597562703698501</v>
      </c>
      <c r="I310" s="54">
        <v>0.14936573164195099</v>
      </c>
      <c r="J310" s="54">
        <v>0.15834829443446999</v>
      </c>
    </row>
    <row r="311" spans="1:10" x14ac:dyDescent="0.2">
      <c r="A311" s="1" t="s">
        <v>2016</v>
      </c>
      <c r="B311" s="1" t="s">
        <v>1314</v>
      </c>
      <c r="C311" s="1" t="s">
        <v>1320</v>
      </c>
      <c r="D311" s="54" t="s">
        <v>57</v>
      </c>
      <c r="E311" s="54">
        <v>0.44519999999999998</v>
      </c>
      <c r="F311" s="54" t="s">
        <v>57</v>
      </c>
      <c r="G311" s="54">
        <v>0.46959549959817798</v>
      </c>
      <c r="H311" s="54">
        <v>0.29911504424778801</v>
      </c>
      <c r="I311" s="54">
        <v>0.26292466765140299</v>
      </c>
      <c r="J311" s="54" t="s">
        <v>57</v>
      </c>
    </row>
    <row r="312" spans="1:10" x14ac:dyDescent="0.2">
      <c r="A312" s="1" t="s">
        <v>2019</v>
      </c>
      <c r="B312" s="1" t="s">
        <v>1314</v>
      </c>
      <c r="C312" s="1" t="s">
        <v>1320</v>
      </c>
      <c r="D312" s="54" t="s">
        <v>57</v>
      </c>
      <c r="E312" s="54">
        <v>0.1343</v>
      </c>
      <c r="F312" s="54" t="s">
        <v>57</v>
      </c>
      <c r="G312" s="54">
        <v>0.152164212405176</v>
      </c>
      <c r="H312" s="54">
        <v>0.199707174231332</v>
      </c>
      <c r="I312" s="54">
        <v>2.6479750778816199E-2</v>
      </c>
      <c r="J312" s="54" t="s">
        <v>57</v>
      </c>
    </row>
    <row r="313" spans="1:10" x14ac:dyDescent="0.2">
      <c r="A313" s="1" t="s">
        <v>2022</v>
      </c>
      <c r="B313" s="1" t="s">
        <v>1314</v>
      </c>
      <c r="C313" s="1" t="s">
        <v>1320</v>
      </c>
      <c r="D313" s="54" t="s">
        <v>57</v>
      </c>
      <c r="E313" s="54">
        <v>3.6400000000000002E-2</v>
      </c>
      <c r="F313" s="54" t="s">
        <v>57</v>
      </c>
      <c r="G313" s="54">
        <v>0.13356973995271901</v>
      </c>
      <c r="H313" s="54">
        <v>8.6403215003348993E-2</v>
      </c>
      <c r="I313" s="54">
        <v>5.9792843691148803E-2</v>
      </c>
      <c r="J313" s="54" t="s">
        <v>57</v>
      </c>
    </row>
    <row r="314" spans="1:10" x14ac:dyDescent="0.2">
      <c r="A314" s="1" t="s">
        <v>2025</v>
      </c>
      <c r="B314" s="1" t="s">
        <v>1314</v>
      </c>
      <c r="C314" s="1" t="s">
        <v>1320</v>
      </c>
      <c r="D314" s="54" t="s">
        <v>57</v>
      </c>
      <c r="E314" s="54">
        <v>1.83E-2</v>
      </c>
      <c r="F314" s="54" t="s">
        <v>57</v>
      </c>
      <c r="G314" s="54">
        <v>7.43709641505233E-2</v>
      </c>
      <c r="H314" s="54">
        <v>0.12292199488491</v>
      </c>
      <c r="I314" s="54">
        <v>0.190140845070423</v>
      </c>
      <c r="J314" s="54" t="s">
        <v>57</v>
      </c>
    </row>
    <row r="315" spans="1:10" x14ac:dyDescent="0.2">
      <c r="A315" s="1" t="s">
        <v>2028</v>
      </c>
      <c r="B315" s="1" t="s">
        <v>1314</v>
      </c>
      <c r="C315" s="1" t="s">
        <v>1320</v>
      </c>
      <c r="D315" s="54" t="s">
        <v>57</v>
      </c>
      <c r="E315" s="54">
        <v>8.4599999999999995E-2</v>
      </c>
      <c r="F315" s="54" t="s">
        <v>57</v>
      </c>
      <c r="G315" s="54">
        <v>6.4902506963788298E-2</v>
      </c>
      <c r="H315" s="54">
        <v>6.7205750224618194E-2</v>
      </c>
      <c r="I315" s="54">
        <v>7.0417487905393303E-2</v>
      </c>
      <c r="J315" s="54">
        <v>5.6140731892713701E-2</v>
      </c>
    </row>
    <row r="316" spans="1:10" x14ac:dyDescent="0.2">
      <c r="A316" s="1" t="s">
        <v>2031</v>
      </c>
      <c r="B316" s="1" t="s">
        <v>1314</v>
      </c>
      <c r="C316" s="1" t="s">
        <v>1320</v>
      </c>
      <c r="D316" s="54" t="s">
        <v>57</v>
      </c>
      <c r="E316" s="54">
        <v>0.1633</v>
      </c>
      <c r="F316" s="54" t="s">
        <v>57</v>
      </c>
      <c r="G316" s="54">
        <v>9.8482043687523099E-2</v>
      </c>
      <c r="H316" s="54">
        <v>8.3230579531442694E-2</v>
      </c>
      <c r="I316" s="54">
        <v>8.6639084935507399E-2</v>
      </c>
      <c r="J316" s="54">
        <v>6.3089550410388301E-2</v>
      </c>
    </row>
    <row r="317" spans="1:10" x14ac:dyDescent="0.2">
      <c r="A317" s="1" t="s">
        <v>2034</v>
      </c>
      <c r="B317" s="1" t="s">
        <v>1314</v>
      </c>
      <c r="C317" s="1" t="s">
        <v>1320</v>
      </c>
      <c r="D317" s="54" t="s">
        <v>57</v>
      </c>
      <c r="E317" s="54">
        <v>0.15160000000000001</v>
      </c>
      <c r="F317" s="54" t="s">
        <v>57</v>
      </c>
      <c r="G317" s="54">
        <v>7.3228973202440997E-2</v>
      </c>
      <c r="H317" s="54">
        <v>9.4225516972298098E-2</v>
      </c>
      <c r="I317" s="54">
        <v>3.18869828456105E-2</v>
      </c>
      <c r="J317" s="54" t="s">
        <v>57</v>
      </c>
    </row>
    <row r="318" spans="1:10" x14ac:dyDescent="0.2">
      <c r="A318" s="1" t="s">
        <v>2037</v>
      </c>
      <c r="B318" s="1" t="s">
        <v>1314</v>
      </c>
      <c r="C318" s="1" t="s">
        <v>1320</v>
      </c>
      <c r="D318" s="54" t="s">
        <v>57</v>
      </c>
      <c r="E318" s="54">
        <v>0.16669999999999999</v>
      </c>
      <c r="F318" s="54" t="s">
        <v>57</v>
      </c>
      <c r="G318" s="54">
        <v>0.116452991452991</v>
      </c>
      <c r="H318" s="54">
        <v>0.25249169435216001</v>
      </c>
      <c r="I318" s="54">
        <v>9.3565815324164997E-2</v>
      </c>
      <c r="J318" s="54">
        <v>0.105624886959667</v>
      </c>
    </row>
    <row r="319" spans="1:10" x14ac:dyDescent="0.2">
      <c r="A319" s="1" t="s">
        <v>956</v>
      </c>
      <c r="B319" s="1" t="s">
        <v>1314</v>
      </c>
      <c r="C319" s="1" t="s">
        <v>1313</v>
      </c>
      <c r="D319" s="54">
        <v>0.2596</v>
      </c>
      <c r="E319" s="54">
        <v>0.1938</v>
      </c>
      <c r="F319" s="54">
        <v>0.28360000000000002</v>
      </c>
      <c r="G319" s="54">
        <v>0.24144286466561299</v>
      </c>
      <c r="H319" s="54">
        <v>0.12702181332541901</v>
      </c>
      <c r="I319" s="54">
        <v>0.138656527249683</v>
      </c>
      <c r="J319" s="54">
        <v>0.235849056603774</v>
      </c>
    </row>
    <row r="320" spans="1:10" x14ac:dyDescent="0.2">
      <c r="A320" s="1" t="s">
        <v>2041</v>
      </c>
      <c r="B320" s="1" t="s">
        <v>1314</v>
      </c>
      <c r="C320" s="1" t="s">
        <v>1320</v>
      </c>
      <c r="D320" s="54" t="s">
        <v>57</v>
      </c>
      <c r="E320" s="54">
        <v>0.27110000000000001</v>
      </c>
      <c r="F320" s="54" t="s">
        <v>57</v>
      </c>
      <c r="G320" s="54">
        <v>0.154518950437318</v>
      </c>
      <c r="H320" s="54">
        <v>0.182608695652174</v>
      </c>
      <c r="I320" s="54">
        <v>0.10062456627342101</v>
      </c>
      <c r="J320" s="54">
        <v>9.1717926186291807E-2</v>
      </c>
    </row>
    <row r="321" spans="1:10" x14ac:dyDescent="0.2">
      <c r="A321" s="1" t="s">
        <v>2044</v>
      </c>
      <c r="B321" s="1" t="s">
        <v>1314</v>
      </c>
      <c r="C321" s="1" t="s">
        <v>1320</v>
      </c>
      <c r="D321" s="54" t="s">
        <v>57</v>
      </c>
      <c r="E321" s="54">
        <v>0.42459999999999998</v>
      </c>
      <c r="F321" s="54" t="s">
        <v>57</v>
      </c>
      <c r="G321" s="54">
        <v>0.47615480649188502</v>
      </c>
      <c r="H321" s="54">
        <v>0.28346994535519099</v>
      </c>
      <c r="I321" s="54">
        <v>0.17633651056775801</v>
      </c>
      <c r="J321" s="54" t="s">
        <v>57</v>
      </c>
    </row>
    <row r="322" spans="1:10" x14ac:dyDescent="0.2">
      <c r="A322" s="1" t="s">
        <v>788</v>
      </c>
      <c r="B322" s="1" t="s">
        <v>1314</v>
      </c>
      <c r="C322" s="1" t="s">
        <v>1313</v>
      </c>
      <c r="D322" s="54">
        <v>0.12280000000000001</v>
      </c>
      <c r="E322" s="54">
        <v>2.1299999999999999E-2</v>
      </c>
      <c r="F322" s="54">
        <v>0.13420000000000001</v>
      </c>
      <c r="G322" s="54">
        <v>4.2513863216266198E-2</v>
      </c>
      <c r="H322" s="54">
        <v>4.1752577319587598E-2</v>
      </c>
      <c r="I322" s="54">
        <v>1.55772755039707E-2</v>
      </c>
      <c r="J322" s="54">
        <v>3.8870246085011197E-2</v>
      </c>
    </row>
    <row r="323" spans="1:10" x14ac:dyDescent="0.2">
      <c r="A323" s="1" t="s">
        <v>2048</v>
      </c>
      <c r="B323" s="1" t="s">
        <v>1314</v>
      </c>
      <c r="C323" s="1" t="s">
        <v>1320</v>
      </c>
      <c r="D323" s="54" t="s">
        <v>57</v>
      </c>
      <c r="E323" s="54">
        <v>0.18970000000000001</v>
      </c>
      <c r="F323" s="54" t="s">
        <v>57</v>
      </c>
      <c r="G323" s="54">
        <v>0.18580581567274501</v>
      </c>
      <c r="H323" s="54">
        <v>0.149193548387097</v>
      </c>
      <c r="I323" s="54">
        <v>9.53045906790016E-2</v>
      </c>
      <c r="J323" s="54">
        <v>8.8622355488922194E-2</v>
      </c>
    </row>
    <row r="324" spans="1:10" x14ac:dyDescent="0.2">
      <c r="A324" s="1" t="s">
        <v>2051</v>
      </c>
      <c r="B324" s="1" t="s">
        <v>1314</v>
      </c>
      <c r="C324" s="1" t="s">
        <v>1320</v>
      </c>
      <c r="D324" s="54" t="s">
        <v>57</v>
      </c>
      <c r="E324" s="54">
        <v>9.4999999999999998E-3</v>
      </c>
      <c r="F324" s="54" t="s">
        <v>57</v>
      </c>
      <c r="G324" s="54">
        <v>2.0958751393534002E-2</v>
      </c>
      <c r="H324" s="54">
        <v>0.12540490513651101</v>
      </c>
      <c r="I324" s="54">
        <v>9.6013587771006104E-2</v>
      </c>
      <c r="J324" s="54">
        <v>0.112954401111499</v>
      </c>
    </row>
    <row r="325" spans="1:10" x14ac:dyDescent="0.2">
      <c r="A325" s="1" t="s">
        <v>2054</v>
      </c>
      <c r="B325" s="1" t="s">
        <v>1314</v>
      </c>
      <c r="C325" s="1" t="s">
        <v>1320</v>
      </c>
      <c r="D325" s="54" t="s">
        <v>57</v>
      </c>
      <c r="E325" s="54">
        <v>0.2442</v>
      </c>
      <c r="F325" s="54" t="s">
        <v>57</v>
      </c>
      <c r="G325" s="54">
        <v>0.218572487033835</v>
      </c>
      <c r="H325" s="54">
        <v>0.20884217035090399</v>
      </c>
      <c r="I325" s="54">
        <v>0.16394422310757001</v>
      </c>
      <c r="J325" s="54">
        <v>0.13503011462988099</v>
      </c>
    </row>
    <row r="326" spans="1:10" x14ac:dyDescent="0.2">
      <c r="A326" s="1" t="s">
        <v>2057</v>
      </c>
      <c r="B326" s="1" t="s">
        <v>1314</v>
      </c>
      <c r="C326" s="1" t="s">
        <v>1320</v>
      </c>
      <c r="D326" s="54" t="s">
        <v>57</v>
      </c>
      <c r="E326" s="54">
        <v>0.1618</v>
      </c>
      <c r="F326" s="54" t="s">
        <v>57</v>
      </c>
      <c r="G326" s="54">
        <v>0.11030449687436999</v>
      </c>
      <c r="H326" s="54">
        <v>0.18255625144977999</v>
      </c>
      <c r="I326" s="54" t="s">
        <v>57</v>
      </c>
      <c r="J326" s="54" t="s">
        <v>57</v>
      </c>
    </row>
    <row r="327" spans="1:10" x14ac:dyDescent="0.2">
      <c r="A327" s="1" t="s">
        <v>866</v>
      </c>
      <c r="B327" s="1" t="s">
        <v>1314</v>
      </c>
      <c r="C327" s="1" t="s">
        <v>1313</v>
      </c>
      <c r="D327" s="54">
        <v>0.28389999999999999</v>
      </c>
      <c r="E327" s="54">
        <v>7.3099999999999998E-2</v>
      </c>
      <c r="F327" s="54">
        <v>0.28810000000000002</v>
      </c>
      <c r="G327" s="54">
        <v>0.166050523721503</v>
      </c>
      <c r="H327" s="54">
        <v>0.133296863603209</v>
      </c>
      <c r="I327" s="54">
        <v>8.58533194299618E-2</v>
      </c>
      <c r="J327" s="54">
        <v>0.18204986149584501</v>
      </c>
    </row>
    <row r="328" spans="1:10" x14ac:dyDescent="0.2">
      <c r="A328" s="1" t="s">
        <v>2061</v>
      </c>
      <c r="B328" s="1" t="s">
        <v>1314</v>
      </c>
      <c r="C328" s="1" t="s">
        <v>1320</v>
      </c>
      <c r="D328" s="54" t="s">
        <v>57</v>
      </c>
      <c r="E328" s="54">
        <v>0.19719999999999999</v>
      </c>
      <c r="F328" s="54" t="s">
        <v>57</v>
      </c>
      <c r="G328" s="54">
        <v>0.21869962385814101</v>
      </c>
      <c r="H328" s="54">
        <v>0.294238299459258</v>
      </c>
      <c r="I328" s="54">
        <v>0.29242928452578998</v>
      </c>
      <c r="J328" s="54">
        <v>0.23599252934898601</v>
      </c>
    </row>
    <row r="329" spans="1:10" x14ac:dyDescent="0.2">
      <c r="A329" s="1" t="s">
        <v>871</v>
      </c>
      <c r="B329" s="1" t="s">
        <v>1314</v>
      </c>
      <c r="C329" s="1" t="s">
        <v>1313</v>
      </c>
      <c r="D329" s="54">
        <v>5.16E-2</v>
      </c>
      <c r="E329" s="54">
        <v>6.7000000000000002E-3</v>
      </c>
      <c r="F329" s="54">
        <v>5.7599999999999998E-2</v>
      </c>
      <c r="G329" s="54">
        <v>3.9258932509925001E-2</v>
      </c>
      <c r="H329" s="54">
        <v>2.2388059701492501E-2</v>
      </c>
      <c r="I329" s="54">
        <v>3.42319212665811E-3</v>
      </c>
      <c r="J329" s="54" t="s">
        <v>57</v>
      </c>
    </row>
    <row r="330" spans="1:10" x14ac:dyDescent="0.2">
      <c r="A330" s="1" t="s">
        <v>2065</v>
      </c>
      <c r="B330" s="1" t="s">
        <v>1314</v>
      </c>
      <c r="C330" s="1" t="s">
        <v>1320</v>
      </c>
      <c r="D330" s="54" t="s">
        <v>57</v>
      </c>
      <c r="E330" s="54">
        <v>0.29420000000000002</v>
      </c>
      <c r="F330" s="54" t="s">
        <v>57</v>
      </c>
      <c r="G330" s="54">
        <v>0.15875446656457401</v>
      </c>
      <c r="H330" s="54">
        <v>0.20153791130186</v>
      </c>
      <c r="I330" s="54">
        <v>0.10518626734842999</v>
      </c>
      <c r="J330" s="54">
        <v>9.6449178872614297E-2</v>
      </c>
    </row>
    <row r="331" spans="1:10" x14ac:dyDescent="0.2">
      <c r="A331" s="1" t="s">
        <v>876</v>
      </c>
      <c r="B331" s="1" t="s">
        <v>1314</v>
      </c>
      <c r="C331" s="1" t="s">
        <v>1313</v>
      </c>
      <c r="D331" s="54">
        <v>0.19370000000000001</v>
      </c>
      <c r="E331" s="54">
        <v>0.1024</v>
      </c>
      <c r="F331" s="54">
        <v>0.1895</v>
      </c>
      <c r="G331" s="54" t="s">
        <v>57</v>
      </c>
      <c r="H331" s="54" t="s">
        <v>57</v>
      </c>
      <c r="I331" s="54">
        <v>6.3650829734030495E-2</v>
      </c>
      <c r="J331" s="54">
        <v>0.197558268590455</v>
      </c>
    </row>
    <row r="332" spans="1:10" x14ac:dyDescent="0.2">
      <c r="A332" s="1" t="s">
        <v>2069</v>
      </c>
      <c r="B332" s="1" t="s">
        <v>1314</v>
      </c>
      <c r="C332" s="1" t="s">
        <v>1320</v>
      </c>
      <c r="D332" s="54" t="s">
        <v>57</v>
      </c>
      <c r="E332" s="54">
        <v>0.1908</v>
      </c>
      <c r="F332" s="54" t="s">
        <v>57</v>
      </c>
      <c r="G332" s="54">
        <v>0.17166454891994901</v>
      </c>
      <c r="H332" s="54">
        <v>0.369458128078818</v>
      </c>
      <c r="I332" s="54">
        <v>0.20635805911879501</v>
      </c>
      <c r="J332" s="54" t="s">
        <v>57</v>
      </c>
    </row>
    <row r="333" spans="1:10" x14ac:dyDescent="0.2">
      <c r="A333" s="1" t="s">
        <v>2072</v>
      </c>
      <c r="B333" s="1" t="s">
        <v>1314</v>
      </c>
      <c r="C333" s="1" t="s">
        <v>1320</v>
      </c>
      <c r="D333" s="54" t="s">
        <v>57</v>
      </c>
      <c r="E333" s="54">
        <v>5.6899999999999999E-2</v>
      </c>
      <c r="F333" s="54" t="s">
        <v>57</v>
      </c>
      <c r="G333" s="54">
        <v>4.8027989821882999E-2</v>
      </c>
      <c r="H333" s="54">
        <v>2.1062709430349401E-2</v>
      </c>
      <c r="I333" s="54">
        <v>4.6643682822956799E-2</v>
      </c>
      <c r="J333" s="54">
        <v>2.6632112924569899E-2</v>
      </c>
    </row>
    <row r="334" spans="1:10" x14ac:dyDescent="0.2">
      <c r="A334" s="1" t="s">
        <v>2075</v>
      </c>
      <c r="B334" s="1" t="s">
        <v>1314</v>
      </c>
      <c r="C334" s="1" t="s">
        <v>1320</v>
      </c>
      <c r="D334" s="54" t="s">
        <v>57</v>
      </c>
      <c r="E334" s="54">
        <v>0.21940000000000001</v>
      </c>
      <c r="F334" s="54" t="s">
        <v>57</v>
      </c>
      <c r="G334" s="54">
        <v>0.14760994263862301</v>
      </c>
      <c r="H334" s="54">
        <v>0.114840688362583</v>
      </c>
      <c r="I334" s="54">
        <v>9.7689075630252101E-2</v>
      </c>
      <c r="J334" s="54">
        <v>0.118418655492804</v>
      </c>
    </row>
    <row r="335" spans="1:10" x14ac:dyDescent="0.2">
      <c r="A335" s="1" t="s">
        <v>2078</v>
      </c>
      <c r="B335" s="1" t="s">
        <v>1314</v>
      </c>
      <c r="C335" s="1" t="s">
        <v>1320</v>
      </c>
      <c r="D335" s="54" t="s">
        <v>57</v>
      </c>
      <c r="E335" s="54">
        <v>0.17660000000000001</v>
      </c>
      <c r="F335" s="54" t="s">
        <v>57</v>
      </c>
      <c r="G335" s="54">
        <v>0.16008004002001</v>
      </c>
      <c r="H335" s="54">
        <v>0.18924080853095701</v>
      </c>
      <c r="I335" s="54">
        <v>0.14400128143520699</v>
      </c>
      <c r="J335" s="54">
        <v>0.13882111210992701</v>
      </c>
    </row>
    <row r="336" spans="1:10" x14ac:dyDescent="0.2">
      <c r="A336" s="1" t="s">
        <v>2081</v>
      </c>
      <c r="B336" s="1" t="s">
        <v>1314</v>
      </c>
      <c r="C336" s="1" t="s">
        <v>1320</v>
      </c>
      <c r="D336" s="54" t="s">
        <v>57</v>
      </c>
      <c r="E336" s="54">
        <v>3.3000000000000002E-2</v>
      </c>
      <c r="F336" s="54" t="s">
        <v>57</v>
      </c>
      <c r="G336" s="54">
        <v>3.76115597110072E-2</v>
      </c>
      <c r="H336" s="54">
        <v>5.2168728573557897E-3</v>
      </c>
      <c r="I336" s="54" t="s">
        <v>57</v>
      </c>
      <c r="J336" s="54">
        <v>4.8495645288994499E-2</v>
      </c>
    </row>
    <row r="337" spans="1:10" x14ac:dyDescent="0.2">
      <c r="A337" s="1" t="s">
        <v>2084</v>
      </c>
      <c r="B337" s="1" t="s">
        <v>1314</v>
      </c>
      <c r="C337" s="1" t="s">
        <v>1320</v>
      </c>
      <c r="D337" s="54" t="s">
        <v>57</v>
      </c>
      <c r="E337" s="54">
        <v>0.44240000000000002</v>
      </c>
      <c r="F337" s="54" t="s">
        <v>57</v>
      </c>
      <c r="G337" s="54">
        <v>0.51165644171779101</v>
      </c>
      <c r="H337" s="54">
        <v>0.198644505405842</v>
      </c>
      <c r="I337" s="54">
        <v>0.22469505670875201</v>
      </c>
      <c r="J337" s="54" t="s">
        <v>57</v>
      </c>
    </row>
    <row r="338" spans="1:10" x14ac:dyDescent="0.2">
      <c r="A338" s="1" t="s">
        <v>2087</v>
      </c>
      <c r="B338" s="1" t="s">
        <v>1314</v>
      </c>
      <c r="C338" s="1" t="s">
        <v>1320</v>
      </c>
      <c r="D338" s="54" t="s">
        <v>57</v>
      </c>
      <c r="E338" s="54">
        <v>7.0699999999999999E-2</v>
      </c>
      <c r="F338" s="54" t="s">
        <v>57</v>
      </c>
      <c r="G338" s="54">
        <v>5.7676685621445997E-2</v>
      </c>
      <c r="H338" s="54">
        <v>8.4687175941928802E-2</v>
      </c>
      <c r="I338" s="54">
        <v>6.1777337297654403E-2</v>
      </c>
      <c r="J338" s="54">
        <v>0.17608665781541599</v>
      </c>
    </row>
    <row r="339" spans="1:10" x14ac:dyDescent="0.2">
      <c r="A339" s="1" t="s">
        <v>831</v>
      </c>
      <c r="B339" s="1" t="s">
        <v>1314</v>
      </c>
      <c r="C339" s="1" t="s">
        <v>1313</v>
      </c>
      <c r="D339" s="54">
        <v>6.3799999999999996E-2</v>
      </c>
      <c r="E339" s="54">
        <v>8.0999999999999996E-3</v>
      </c>
      <c r="F339" s="54">
        <v>6.2E-2</v>
      </c>
      <c r="G339" s="54">
        <v>3.5139092240117097E-2</v>
      </c>
      <c r="H339" s="54">
        <v>3.3824206166590001E-2</v>
      </c>
      <c r="I339" s="54">
        <v>4.04154436667419E-2</v>
      </c>
      <c r="J339" s="54" t="s">
        <v>57</v>
      </c>
    </row>
    <row r="340" spans="1:10" x14ac:dyDescent="0.2">
      <c r="A340" s="1" t="s">
        <v>2091</v>
      </c>
      <c r="B340" s="1" t="s">
        <v>1314</v>
      </c>
      <c r="C340" s="1" t="s">
        <v>1320</v>
      </c>
      <c r="D340" s="54" t="s">
        <v>57</v>
      </c>
      <c r="E340" s="54">
        <v>0.36670000000000003</v>
      </c>
      <c r="F340" s="54" t="s">
        <v>57</v>
      </c>
      <c r="G340" s="54">
        <v>0.30355450236966802</v>
      </c>
      <c r="H340" s="54">
        <v>0.285945310202881</v>
      </c>
      <c r="I340" s="54">
        <v>0.23165176311793501</v>
      </c>
      <c r="J340" s="54">
        <v>0.23392824622108899</v>
      </c>
    </row>
    <row r="341" spans="1:10" x14ac:dyDescent="0.2">
      <c r="A341" s="1" t="s">
        <v>2094</v>
      </c>
      <c r="B341" s="1" t="s">
        <v>1314</v>
      </c>
      <c r="C341" s="1" t="s">
        <v>1320</v>
      </c>
      <c r="D341" s="54" t="s">
        <v>57</v>
      </c>
      <c r="E341" s="54">
        <v>0.64259999999999995</v>
      </c>
      <c r="F341" s="54" t="s">
        <v>57</v>
      </c>
      <c r="G341" s="54">
        <v>0.46294151708164399</v>
      </c>
      <c r="H341" s="54">
        <v>0.25792959219240202</v>
      </c>
      <c r="I341" s="54" t="s">
        <v>57</v>
      </c>
      <c r="J341" s="54">
        <v>0.26404056162246498</v>
      </c>
    </row>
    <row r="342" spans="1:10" x14ac:dyDescent="0.2">
      <c r="A342" s="1" t="s">
        <v>2097</v>
      </c>
      <c r="B342" s="1" t="s">
        <v>1314</v>
      </c>
      <c r="C342" s="1" t="s">
        <v>1320</v>
      </c>
      <c r="D342" s="54" t="s">
        <v>57</v>
      </c>
      <c r="E342" s="54">
        <v>0.61750000000000005</v>
      </c>
      <c r="F342" s="54" t="s">
        <v>57</v>
      </c>
      <c r="G342" s="54">
        <v>0.43758700696055702</v>
      </c>
      <c r="H342" s="54">
        <v>0.33018639554587298</v>
      </c>
      <c r="I342" s="54">
        <v>0.35935302390998602</v>
      </c>
      <c r="J342" s="54" t="s">
        <v>57</v>
      </c>
    </row>
    <row r="343" spans="1:10" x14ac:dyDescent="0.2">
      <c r="A343" s="1" t="s">
        <v>2100</v>
      </c>
      <c r="B343" s="1" t="s">
        <v>1314</v>
      </c>
      <c r="C343" s="1" t="s">
        <v>1320</v>
      </c>
      <c r="D343" s="54" t="s">
        <v>57</v>
      </c>
      <c r="E343" s="54">
        <v>8.9899999999999994E-2</v>
      </c>
      <c r="F343" s="54" t="s">
        <v>57</v>
      </c>
      <c r="G343" s="54">
        <v>7.4203053844093203E-2</v>
      </c>
      <c r="H343" s="54">
        <v>0.15813758389261701</v>
      </c>
      <c r="I343" s="54">
        <v>0.122257769652651</v>
      </c>
      <c r="J343" s="54">
        <v>0.101665375677769</v>
      </c>
    </row>
    <row r="344" spans="1:10" x14ac:dyDescent="0.2">
      <c r="A344" s="1" t="s">
        <v>2103</v>
      </c>
      <c r="B344" s="1" t="s">
        <v>1314</v>
      </c>
      <c r="C344" s="1" t="s">
        <v>1320</v>
      </c>
      <c r="D344" s="54" t="s">
        <v>57</v>
      </c>
      <c r="E344" s="54">
        <v>0.36070000000000002</v>
      </c>
      <c r="F344" s="54" t="s">
        <v>57</v>
      </c>
      <c r="G344" s="54">
        <v>0.27630522088353399</v>
      </c>
      <c r="H344" s="54">
        <v>0.21858351613914101</v>
      </c>
      <c r="I344" s="54">
        <v>0.358539205155746</v>
      </c>
      <c r="J344" s="54" t="s">
        <v>57</v>
      </c>
    </row>
    <row r="345" spans="1:10" x14ac:dyDescent="0.2">
      <c r="A345" s="1" t="s">
        <v>921</v>
      </c>
      <c r="B345" s="1" t="s">
        <v>1314</v>
      </c>
      <c r="C345" s="1" t="s">
        <v>1313</v>
      </c>
      <c r="D345" s="54">
        <v>0.3306</v>
      </c>
      <c r="E345" s="54">
        <v>0.11219999999999999</v>
      </c>
      <c r="F345" s="54">
        <v>0.2838</v>
      </c>
      <c r="G345" s="54">
        <v>5.7149746804919202E-2</v>
      </c>
      <c r="H345" s="54" t="s">
        <v>57</v>
      </c>
      <c r="I345" s="54" t="s">
        <v>57</v>
      </c>
      <c r="J345" s="54" t="s">
        <v>57</v>
      </c>
    </row>
    <row r="346" spans="1:10" x14ac:dyDescent="0.2">
      <c r="A346" s="1" t="s">
        <v>2107</v>
      </c>
      <c r="B346" s="1" t="s">
        <v>1314</v>
      </c>
      <c r="C346" s="1" t="s">
        <v>1320</v>
      </c>
      <c r="D346" s="54" t="s">
        <v>57</v>
      </c>
      <c r="E346" s="54">
        <v>0.1147</v>
      </c>
      <c r="F346" s="54" t="s">
        <v>57</v>
      </c>
      <c r="G346" s="54">
        <v>0.15846066779852899</v>
      </c>
      <c r="H346" s="54">
        <v>0.14985479186834499</v>
      </c>
      <c r="I346" s="54">
        <v>0.140016802016242</v>
      </c>
      <c r="J346" s="54">
        <v>0.22448466566113601</v>
      </c>
    </row>
    <row r="347" spans="1:10" x14ac:dyDescent="0.2">
      <c r="A347" s="1" t="s">
        <v>2110</v>
      </c>
      <c r="B347" s="1" t="s">
        <v>1314</v>
      </c>
      <c r="C347" s="1" t="s">
        <v>1320</v>
      </c>
      <c r="D347" s="54" t="s">
        <v>57</v>
      </c>
      <c r="E347" s="54">
        <v>0.1295</v>
      </c>
      <c r="F347" s="54" t="s">
        <v>57</v>
      </c>
      <c r="G347" s="54" t="s">
        <v>57</v>
      </c>
      <c r="H347" s="54">
        <v>0.114756748020042</v>
      </c>
      <c r="I347" s="54">
        <v>7.9495394473367995E-2</v>
      </c>
      <c r="J347" s="54">
        <v>0.15522627867535499</v>
      </c>
    </row>
    <row r="348" spans="1:10" x14ac:dyDescent="0.2">
      <c r="A348" s="1" t="s">
        <v>2113</v>
      </c>
      <c r="B348" s="1" t="s">
        <v>1314</v>
      </c>
      <c r="C348" s="1" t="s">
        <v>1320</v>
      </c>
      <c r="D348" s="54" t="s">
        <v>57</v>
      </c>
      <c r="E348" s="54">
        <v>8.9300000000000004E-2</v>
      </c>
      <c r="F348" s="54" t="s">
        <v>57</v>
      </c>
      <c r="G348" s="54">
        <v>7.7070063694267499E-2</v>
      </c>
      <c r="H348" s="54">
        <v>0.100374276964954</v>
      </c>
      <c r="I348" s="54">
        <v>9.0131341125436804E-2</v>
      </c>
      <c r="J348" s="54">
        <v>0.13547257876312699</v>
      </c>
    </row>
    <row r="349" spans="1:10" x14ac:dyDescent="0.2">
      <c r="A349" s="1" t="s">
        <v>2116</v>
      </c>
      <c r="B349" s="1" t="s">
        <v>1314</v>
      </c>
      <c r="C349" s="1" t="s">
        <v>1320</v>
      </c>
      <c r="D349" s="54" t="s">
        <v>57</v>
      </c>
      <c r="E349" s="54">
        <v>9.7500000000000003E-2</v>
      </c>
      <c r="F349" s="54" t="s">
        <v>57</v>
      </c>
      <c r="G349" s="54">
        <v>0.142302716688228</v>
      </c>
      <c r="H349" s="54">
        <v>7.2758399315215105E-2</v>
      </c>
      <c r="I349" s="54">
        <v>3.0749722618481499E-2</v>
      </c>
      <c r="J349" s="54">
        <v>8.9626865671641798E-2</v>
      </c>
    </row>
    <row r="350" spans="1:10" x14ac:dyDescent="0.2">
      <c r="A350" s="1" t="s">
        <v>2119</v>
      </c>
      <c r="B350" s="1" t="s">
        <v>1314</v>
      </c>
      <c r="C350" s="1" t="s">
        <v>1320</v>
      </c>
      <c r="D350" s="54" t="s">
        <v>57</v>
      </c>
      <c r="E350" s="54">
        <v>0.4839</v>
      </c>
      <c r="F350" s="54" t="s">
        <v>57</v>
      </c>
      <c r="G350" s="54">
        <v>0.20455028705081901</v>
      </c>
      <c r="H350" s="54">
        <v>0.16220095693779901</v>
      </c>
      <c r="I350" s="54">
        <v>0.103399929898353</v>
      </c>
      <c r="J350" s="54">
        <v>0.162701688555347</v>
      </c>
    </row>
    <row r="351" spans="1:10" x14ac:dyDescent="0.2">
      <c r="A351" s="1" t="s">
        <v>2122</v>
      </c>
      <c r="B351" s="1" t="s">
        <v>1314</v>
      </c>
      <c r="C351" s="1" t="s">
        <v>1320</v>
      </c>
      <c r="D351" s="54" t="s">
        <v>57</v>
      </c>
      <c r="E351" s="54">
        <v>0.4879</v>
      </c>
      <c r="F351" s="54" t="s">
        <v>57</v>
      </c>
      <c r="G351" s="54">
        <v>0.17697988286223601</v>
      </c>
      <c r="H351" s="54">
        <v>0.113261786124952</v>
      </c>
      <c r="I351" s="54">
        <v>8.4072104018912505E-2</v>
      </c>
      <c r="J351" s="54" t="s">
        <v>57</v>
      </c>
    </row>
    <row r="352" spans="1:10" x14ac:dyDescent="0.2">
      <c r="A352" s="1" t="s">
        <v>2125</v>
      </c>
      <c r="B352" s="1" t="s">
        <v>1314</v>
      </c>
      <c r="C352" s="1" t="s">
        <v>1320</v>
      </c>
      <c r="D352" s="54" t="s">
        <v>57</v>
      </c>
      <c r="E352" s="54">
        <v>4.2099999999999999E-2</v>
      </c>
      <c r="F352" s="54" t="s">
        <v>57</v>
      </c>
      <c r="G352" s="54" t="s">
        <v>57</v>
      </c>
      <c r="H352" s="54">
        <v>0.15287099179716601</v>
      </c>
      <c r="I352" s="54">
        <v>3.8420717469751599E-2</v>
      </c>
      <c r="J352" s="54">
        <v>5.99282805567374E-2</v>
      </c>
    </row>
    <row r="353" spans="1:10" x14ac:dyDescent="0.2">
      <c r="A353" s="1" t="s">
        <v>2128</v>
      </c>
      <c r="B353" s="1" t="s">
        <v>1314</v>
      </c>
      <c r="C353" s="1" t="s">
        <v>1320</v>
      </c>
      <c r="D353" s="54" t="s">
        <v>57</v>
      </c>
      <c r="E353" s="54">
        <v>0.5353</v>
      </c>
      <c r="F353" s="54" t="s">
        <v>57</v>
      </c>
      <c r="G353" s="54" t="s">
        <v>57</v>
      </c>
      <c r="H353" s="54" t="s">
        <v>57</v>
      </c>
      <c r="I353" s="54" t="s">
        <v>57</v>
      </c>
      <c r="J353" s="54">
        <v>0.163165266106443</v>
      </c>
    </row>
    <row r="354" spans="1:10" x14ac:dyDescent="0.2">
      <c r="A354" s="1" t="s">
        <v>2131</v>
      </c>
      <c r="B354" s="1" t="s">
        <v>1314</v>
      </c>
      <c r="C354" s="1" t="s">
        <v>1320</v>
      </c>
      <c r="D354" s="54" t="s">
        <v>57</v>
      </c>
      <c r="E354" s="54">
        <v>0.45040000000000002</v>
      </c>
      <c r="F354" s="54" t="s">
        <v>57</v>
      </c>
      <c r="G354" s="54">
        <v>0.18746835443038001</v>
      </c>
      <c r="H354" s="54">
        <v>0.334576054537708</v>
      </c>
      <c r="I354" s="54">
        <v>0.251527317158317</v>
      </c>
      <c r="J354" s="54" t="s">
        <v>57</v>
      </c>
    </row>
    <row r="355" spans="1:10" x14ac:dyDescent="0.2">
      <c r="A355" s="1" t="s">
        <v>2134</v>
      </c>
      <c r="B355" s="1" t="s">
        <v>1314</v>
      </c>
      <c r="C355" s="1" t="s">
        <v>1320</v>
      </c>
      <c r="D355" s="54" t="s">
        <v>57</v>
      </c>
      <c r="E355" s="54">
        <v>0.1767</v>
      </c>
      <c r="F355" s="54" t="s">
        <v>57</v>
      </c>
      <c r="G355" s="54" t="s">
        <v>57</v>
      </c>
      <c r="H355" s="54">
        <v>0.107181571815718</v>
      </c>
      <c r="I355" s="54">
        <v>0.35048583550020501</v>
      </c>
      <c r="J355" s="54" t="s">
        <v>57</v>
      </c>
    </row>
    <row r="356" spans="1:10" x14ac:dyDescent="0.2">
      <c r="A356" s="1" t="s">
        <v>2137</v>
      </c>
      <c r="B356" s="1" t="s">
        <v>1314</v>
      </c>
      <c r="C356" s="1" t="s">
        <v>1320</v>
      </c>
      <c r="D356" s="54" t="s">
        <v>57</v>
      </c>
      <c r="E356" s="54">
        <v>0.151</v>
      </c>
      <c r="F356" s="54" t="s">
        <v>57</v>
      </c>
      <c r="G356" s="54">
        <v>0.151648351648352</v>
      </c>
      <c r="H356" s="54">
        <v>0.24785300579189101</v>
      </c>
      <c r="I356" s="54">
        <v>0.17975067385444701</v>
      </c>
      <c r="J356" s="54">
        <v>0.137745830472883</v>
      </c>
    </row>
    <row r="357" spans="1:10" x14ac:dyDescent="0.2">
      <c r="A357" s="1" t="s">
        <v>861</v>
      </c>
      <c r="B357" s="1" t="s">
        <v>1314</v>
      </c>
      <c r="C357" s="1" t="s">
        <v>1313</v>
      </c>
      <c r="D357" s="54">
        <v>2.7199999999999998E-2</v>
      </c>
      <c r="E357" s="54">
        <v>2.1000000000000001E-2</v>
      </c>
      <c r="F357" s="54">
        <v>1.72E-2</v>
      </c>
      <c r="G357" s="54" t="s">
        <v>57</v>
      </c>
      <c r="H357" s="54">
        <v>5.58093346573982E-2</v>
      </c>
      <c r="I357" s="54">
        <v>3.9992080776083898E-2</v>
      </c>
      <c r="J357" s="54" t="s">
        <v>57</v>
      </c>
    </row>
    <row r="358" spans="1:10" x14ac:dyDescent="0.2">
      <c r="A358" s="1" t="s">
        <v>2141</v>
      </c>
      <c r="B358" s="1" t="s">
        <v>1314</v>
      </c>
      <c r="C358" s="1" t="s">
        <v>1320</v>
      </c>
      <c r="D358" s="54" t="s">
        <v>57</v>
      </c>
      <c r="E358" s="54">
        <v>0.43359999999999999</v>
      </c>
      <c r="F358" s="54" t="s">
        <v>57</v>
      </c>
      <c r="G358" s="54">
        <v>0.138632954788944</v>
      </c>
      <c r="H358" s="54">
        <v>0.18557230980123399</v>
      </c>
      <c r="I358" s="54" t="s">
        <v>57</v>
      </c>
      <c r="J358" s="54" t="s">
        <v>57</v>
      </c>
    </row>
    <row r="359" spans="1:10" x14ac:dyDescent="0.2">
      <c r="A359" s="1" t="s">
        <v>2144</v>
      </c>
      <c r="B359" s="1" t="s">
        <v>1314</v>
      </c>
      <c r="C359" s="1" t="s">
        <v>1320</v>
      </c>
      <c r="D359" s="54" t="s">
        <v>57</v>
      </c>
      <c r="E359" s="54">
        <v>3.2500000000000001E-2</v>
      </c>
      <c r="F359" s="54" t="s">
        <v>57</v>
      </c>
      <c r="G359" s="54">
        <v>1.44863266814486E-2</v>
      </c>
      <c r="H359" s="54" t="s">
        <v>57</v>
      </c>
      <c r="I359" s="54">
        <v>0.16275659824046901</v>
      </c>
      <c r="J359" s="54" t="s">
        <v>57</v>
      </c>
    </row>
    <row r="360" spans="1:10" x14ac:dyDescent="0.2">
      <c r="A360" s="1" t="s">
        <v>2147</v>
      </c>
      <c r="B360" s="1" t="s">
        <v>1314</v>
      </c>
      <c r="C360" s="1" t="s">
        <v>1320</v>
      </c>
      <c r="D360" s="54" t="s">
        <v>57</v>
      </c>
      <c r="E360" s="54">
        <v>3.2800000000000003E-2</v>
      </c>
      <c r="F360" s="54" t="s">
        <v>57</v>
      </c>
      <c r="G360" s="54">
        <v>3.6173913043478299E-2</v>
      </c>
      <c r="H360" s="54" t="s">
        <v>57</v>
      </c>
      <c r="I360" s="54">
        <v>0.15</v>
      </c>
      <c r="J360" s="54">
        <v>0.158142358476248</v>
      </c>
    </row>
    <row r="361" spans="1:10" x14ac:dyDescent="0.2">
      <c r="A361" s="1" t="s">
        <v>2150</v>
      </c>
      <c r="B361" s="1" t="s">
        <v>1314</v>
      </c>
      <c r="C361" s="1" t="s">
        <v>1320</v>
      </c>
      <c r="D361" s="54" t="s">
        <v>57</v>
      </c>
      <c r="E361" s="54">
        <v>0.1691</v>
      </c>
      <c r="F361" s="54" t="s">
        <v>57</v>
      </c>
      <c r="G361" s="54" t="s">
        <v>57</v>
      </c>
      <c r="H361" s="54">
        <v>0.34834834834834799</v>
      </c>
      <c r="I361" s="54">
        <v>0.48184601924759402</v>
      </c>
      <c r="J361" s="54" t="s">
        <v>57</v>
      </c>
    </row>
    <row r="362" spans="1:10" x14ac:dyDescent="0.2">
      <c r="A362" s="1" t="s">
        <v>2153</v>
      </c>
      <c r="B362" s="1" t="s">
        <v>1314</v>
      </c>
      <c r="C362" s="1" t="s">
        <v>1320</v>
      </c>
      <c r="D362" s="54" t="s">
        <v>57</v>
      </c>
      <c r="E362" s="54">
        <v>6.6400000000000001E-2</v>
      </c>
      <c r="F362" s="54" t="s">
        <v>57</v>
      </c>
      <c r="G362" s="54">
        <v>3.7802197802197797E-2</v>
      </c>
      <c r="H362" s="54">
        <v>5.70113314447592E-2</v>
      </c>
      <c r="I362" s="54">
        <v>9.8314606741572996E-3</v>
      </c>
      <c r="J362" s="54">
        <v>0.13381022512097601</v>
      </c>
    </row>
    <row r="363" spans="1:10" x14ac:dyDescent="0.2">
      <c r="A363" s="1" t="s">
        <v>2156</v>
      </c>
      <c r="B363" s="1" t="s">
        <v>1314</v>
      </c>
      <c r="C363" s="1" t="s">
        <v>1320</v>
      </c>
      <c r="D363" s="54" t="s">
        <v>57</v>
      </c>
      <c r="E363" s="54">
        <v>0.4602</v>
      </c>
      <c r="F363" s="54" t="s">
        <v>57</v>
      </c>
      <c r="G363" s="54">
        <v>0.315019092066186</v>
      </c>
      <c r="H363" s="54" t="s">
        <v>57</v>
      </c>
      <c r="I363" s="54">
        <v>0.162837713655578</v>
      </c>
      <c r="J363" s="54">
        <v>9.8464519976147899E-2</v>
      </c>
    </row>
    <row r="364" spans="1:10" x14ac:dyDescent="0.2">
      <c r="A364" s="1" t="s">
        <v>713</v>
      </c>
      <c r="B364" s="1" t="s">
        <v>1714</v>
      </c>
      <c r="C364" s="1" t="s">
        <v>1313</v>
      </c>
      <c r="D364" s="54">
        <v>0.3221</v>
      </c>
      <c r="E364" s="54">
        <v>6.3700000000000007E-2</v>
      </c>
      <c r="F364" s="54">
        <v>8.9700000000000002E-2</v>
      </c>
      <c r="G364" s="54">
        <v>7.4739489759252598E-2</v>
      </c>
      <c r="H364" s="54" t="s">
        <v>57</v>
      </c>
      <c r="I364" s="54">
        <v>0.115823817292007</v>
      </c>
      <c r="J364" s="54" t="s">
        <v>57</v>
      </c>
    </row>
    <row r="365" spans="1:10" x14ac:dyDescent="0.2">
      <c r="A365" s="1" t="s">
        <v>261</v>
      </c>
      <c r="B365" s="1" t="s">
        <v>1714</v>
      </c>
      <c r="C365" s="1" t="s">
        <v>1313</v>
      </c>
      <c r="D365" s="54">
        <v>0.24340000000000001</v>
      </c>
      <c r="E365" s="54">
        <v>8.0699999999999994E-2</v>
      </c>
      <c r="F365" s="54">
        <v>0.19059999999999999</v>
      </c>
      <c r="G365" s="54">
        <v>4.1795324217026898E-2</v>
      </c>
      <c r="H365" s="54">
        <v>3.9478162223482702E-2</v>
      </c>
      <c r="I365" s="54">
        <v>0.27781179832618902</v>
      </c>
      <c r="J365" s="54">
        <v>9.4517184004083293E-2</v>
      </c>
    </row>
    <row r="366" spans="1:10" x14ac:dyDescent="0.2">
      <c r="A366" s="1" t="s">
        <v>267</v>
      </c>
      <c r="B366" s="1" t="s">
        <v>1714</v>
      </c>
      <c r="C366" s="1" t="s">
        <v>1313</v>
      </c>
      <c r="D366" s="54">
        <v>0.14449999999999999</v>
      </c>
      <c r="E366" s="54">
        <v>1.4200000000000001E-2</v>
      </c>
      <c r="F366" s="54">
        <v>3.7900000000000003E-2</v>
      </c>
      <c r="G366" s="54">
        <v>3.6513007759014101E-3</v>
      </c>
      <c r="H366" s="54" t="s">
        <v>57</v>
      </c>
      <c r="I366" s="54">
        <v>1.89309576837416E-2</v>
      </c>
      <c r="J366" s="54" t="s">
        <v>57</v>
      </c>
    </row>
    <row r="367" spans="1:10" x14ac:dyDescent="0.2">
      <c r="A367" s="1" t="s">
        <v>719</v>
      </c>
      <c r="B367" s="1" t="s">
        <v>1714</v>
      </c>
      <c r="C367" s="1" t="s">
        <v>1313</v>
      </c>
      <c r="D367" s="54">
        <v>0.35289999999999999</v>
      </c>
      <c r="E367" s="54">
        <v>0.24160000000000001</v>
      </c>
      <c r="F367" s="54">
        <v>0.2359</v>
      </c>
      <c r="G367" s="54">
        <v>0.23406176629944001</v>
      </c>
      <c r="H367" s="54">
        <v>0.123274631128034</v>
      </c>
      <c r="I367" s="54">
        <v>0.17892824704813801</v>
      </c>
      <c r="J367" s="54">
        <v>0.18698539176626799</v>
      </c>
    </row>
    <row r="368" spans="1:10" x14ac:dyDescent="0.2">
      <c r="A368" s="1" t="s">
        <v>651</v>
      </c>
      <c r="B368" s="1" t="s">
        <v>1714</v>
      </c>
      <c r="C368" s="1" t="s">
        <v>1713</v>
      </c>
      <c r="D368" s="54" t="s">
        <v>57</v>
      </c>
      <c r="E368" s="54">
        <v>0.56610000000000005</v>
      </c>
      <c r="F368" s="54" t="s">
        <v>57</v>
      </c>
      <c r="G368" s="54">
        <v>0.62826747720364695</v>
      </c>
      <c r="H368" s="54" t="s">
        <v>57</v>
      </c>
      <c r="I368" s="54" t="s">
        <v>57</v>
      </c>
      <c r="J368" s="54" t="s">
        <v>57</v>
      </c>
    </row>
    <row r="369" spans="1:10" x14ac:dyDescent="0.2">
      <c r="A369" s="1" t="s">
        <v>424</v>
      </c>
      <c r="B369" s="1" t="s">
        <v>1714</v>
      </c>
      <c r="C369" s="1" t="s">
        <v>1713</v>
      </c>
      <c r="D369" s="54" t="s">
        <v>57</v>
      </c>
      <c r="E369" s="54">
        <v>0.17630000000000001</v>
      </c>
      <c r="F369" s="54" t="s">
        <v>57</v>
      </c>
      <c r="G369" s="54" t="s">
        <v>57</v>
      </c>
      <c r="H369" s="54">
        <v>1.3674017994294499E-2</v>
      </c>
      <c r="I369" s="54" t="s">
        <v>57</v>
      </c>
      <c r="J369" s="54" t="s">
        <v>57</v>
      </c>
    </row>
    <row r="370" spans="1:10" x14ac:dyDescent="0.2">
      <c r="D370" s="54"/>
      <c r="E370" s="54"/>
      <c r="F370" s="54"/>
      <c r="G370" s="54"/>
      <c r="H370" s="54"/>
      <c r="I370" s="54"/>
      <c r="J370" s="54"/>
    </row>
    <row r="371" spans="1:10" x14ac:dyDescent="0.2">
      <c r="D371" s="54"/>
      <c r="E371" s="54"/>
      <c r="F371" s="54"/>
      <c r="G371" s="54"/>
      <c r="H371" s="54"/>
      <c r="I371" s="54"/>
      <c r="J371" s="54"/>
    </row>
    <row r="372" spans="1:10" x14ac:dyDescent="0.2">
      <c r="D372" s="54"/>
      <c r="E372" s="54"/>
      <c r="F372" s="54"/>
      <c r="G372" s="54"/>
      <c r="H372" s="54"/>
      <c r="I372" s="54"/>
      <c r="J372" s="54"/>
    </row>
    <row r="373" spans="1:10" x14ac:dyDescent="0.2">
      <c r="D373" s="54"/>
      <c r="E373" s="54"/>
      <c r="F373" s="54"/>
      <c r="G373" s="54"/>
      <c r="H373" s="54"/>
      <c r="I373" s="54"/>
      <c r="J373" s="54"/>
    </row>
    <row r="374" spans="1:10" x14ac:dyDescent="0.2">
      <c r="D374" s="54"/>
      <c r="E374" s="54"/>
      <c r="F374" s="54"/>
      <c r="G374" s="54"/>
      <c r="H374" s="54"/>
      <c r="I374" s="54"/>
      <c r="J374" s="54"/>
    </row>
    <row r="375" spans="1:10" x14ac:dyDescent="0.2">
      <c r="D375" s="54"/>
      <c r="E375" s="54"/>
      <c r="F375" s="54"/>
      <c r="G375" s="54"/>
      <c r="H375" s="54"/>
      <c r="I375" s="54"/>
      <c r="J375" s="54"/>
    </row>
    <row r="376" spans="1:10" x14ac:dyDescent="0.2">
      <c r="D376" s="54"/>
      <c r="E376" s="54"/>
      <c r="F376" s="54"/>
      <c r="G376" s="54"/>
      <c r="H376" s="54"/>
      <c r="I376" s="54"/>
      <c r="J376" s="54"/>
    </row>
    <row r="377" spans="1:10" x14ac:dyDescent="0.2">
      <c r="D377" s="54"/>
      <c r="E377" s="54"/>
      <c r="F377" s="54"/>
      <c r="G377" s="54"/>
      <c r="H377" s="54"/>
      <c r="I377" s="54"/>
      <c r="J377" s="54"/>
    </row>
    <row r="378" spans="1:10" x14ac:dyDescent="0.2">
      <c r="D378" s="54"/>
      <c r="E378" s="54"/>
      <c r="F378" s="54"/>
      <c r="G378" s="54"/>
      <c r="H378" s="54"/>
      <c r="I378" s="54"/>
      <c r="J378" s="54"/>
    </row>
    <row r="379" spans="1:10" x14ac:dyDescent="0.2">
      <c r="D379" s="54"/>
      <c r="E379" s="54"/>
      <c r="F379" s="54"/>
      <c r="G379" s="54"/>
      <c r="H379" s="54"/>
      <c r="I379" s="54"/>
      <c r="J379" s="54"/>
    </row>
    <row r="380" spans="1:10" x14ac:dyDescent="0.2">
      <c r="D380" s="54"/>
      <c r="E380" s="54"/>
      <c r="F380" s="54"/>
      <c r="G380" s="54"/>
      <c r="H380" s="54"/>
      <c r="I380" s="54"/>
      <c r="J380" s="54"/>
    </row>
    <row r="381" spans="1:10" x14ac:dyDescent="0.2">
      <c r="D381" s="54"/>
      <c r="E381" s="54"/>
      <c r="F381" s="54"/>
      <c r="G381" s="54"/>
      <c r="H381" s="54"/>
      <c r="I381" s="54"/>
      <c r="J381" s="54"/>
    </row>
    <row r="382" spans="1:10" x14ac:dyDescent="0.2">
      <c r="D382" s="54"/>
      <c r="E382" s="54"/>
      <c r="F382" s="54"/>
      <c r="G382" s="54"/>
      <c r="H382" s="54"/>
      <c r="I382" s="54"/>
      <c r="J382" s="54"/>
    </row>
    <row r="383" spans="1:10" x14ac:dyDescent="0.2">
      <c r="D383" s="54"/>
      <c r="E383" s="54"/>
      <c r="F383" s="54"/>
      <c r="G383" s="54"/>
      <c r="H383" s="54"/>
      <c r="I383" s="54"/>
      <c r="J383" s="54"/>
    </row>
    <row r="384" spans="1:10" x14ac:dyDescent="0.2">
      <c r="D384" s="54"/>
      <c r="E384" s="54"/>
      <c r="F384" s="54"/>
      <c r="G384" s="54"/>
      <c r="H384" s="54"/>
      <c r="I384" s="54"/>
      <c r="J384" s="54"/>
    </row>
    <row r="385" spans="4:10" x14ac:dyDescent="0.2">
      <c r="D385" s="54"/>
      <c r="E385" s="54"/>
      <c r="F385" s="54"/>
      <c r="G385" s="54"/>
      <c r="H385" s="54"/>
      <c r="I385" s="54"/>
      <c r="J385" s="54"/>
    </row>
    <row r="386" spans="4:10" x14ac:dyDescent="0.2">
      <c r="D386" s="54"/>
      <c r="E386" s="54"/>
      <c r="F386" s="54"/>
      <c r="G386" s="54"/>
      <c r="H386" s="54"/>
      <c r="I386" s="54"/>
      <c r="J386" s="54"/>
    </row>
    <row r="387" spans="4:10" x14ac:dyDescent="0.2">
      <c r="D387" s="54"/>
      <c r="E387" s="54"/>
      <c r="F387" s="54"/>
      <c r="G387" s="54"/>
      <c r="H387" s="54"/>
      <c r="I387" s="54"/>
      <c r="J387" s="54"/>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1C14-DC17-004A-998D-6B4641844327}">
  <dimension ref="A1:AMP47"/>
  <sheetViews>
    <sheetView topLeftCell="A2" zoomScale="107" workbookViewId="0">
      <selection activeCell="A2" sqref="A2"/>
    </sheetView>
  </sheetViews>
  <sheetFormatPr baseColWidth="10" defaultColWidth="37" defaultRowHeight="16" x14ac:dyDescent="0.2"/>
  <cols>
    <col min="1" max="1" width="26.6640625" style="6" bestFit="1" customWidth="1"/>
    <col min="2" max="2" width="12" style="6" bestFit="1" customWidth="1"/>
    <col min="3" max="3" width="7" style="6" customWidth="1"/>
    <col min="4" max="4" width="12.33203125" style="7" bestFit="1" customWidth="1"/>
    <col min="5" max="5" width="47.1640625" style="7" bestFit="1" customWidth="1"/>
    <col min="6" max="6" width="43.83203125" style="7" bestFit="1" customWidth="1"/>
    <col min="7" max="7" width="41.33203125" style="7" customWidth="1"/>
    <col min="8" max="8" width="8.83203125" style="7" bestFit="1" customWidth="1"/>
    <col min="9" max="9" width="21" style="7" bestFit="1" customWidth="1"/>
    <col min="10" max="10" width="12.6640625" style="7" bestFit="1" customWidth="1"/>
    <col min="11" max="11" width="13.5" style="7" bestFit="1" customWidth="1"/>
    <col min="12" max="12" width="8" style="7" bestFit="1" customWidth="1"/>
    <col min="13" max="13" width="11.6640625" style="7" bestFit="1" customWidth="1"/>
    <col min="14" max="14" width="4.6640625" style="7" bestFit="1" customWidth="1"/>
    <col min="15" max="15" width="12.6640625" style="7" bestFit="1" customWidth="1"/>
    <col min="16" max="1030" width="37" style="7"/>
    <col min="1031" max="16384" width="37" style="6"/>
  </cols>
  <sheetData>
    <row r="1" spans="1:1030" s="21" customFormat="1" ht="42" customHeight="1" x14ac:dyDescent="0.2">
      <c r="A1" s="73" t="s">
        <v>2687</v>
      </c>
      <c r="B1" s="73"/>
      <c r="C1" s="73"/>
      <c r="D1" s="73"/>
      <c r="E1" s="73"/>
      <c r="F1" s="73"/>
      <c r="G1" s="73"/>
      <c r="H1" s="73"/>
      <c r="I1" s="73"/>
      <c r="J1" s="73"/>
      <c r="K1" s="73"/>
      <c r="L1" s="73"/>
      <c r="M1" s="73"/>
      <c r="N1" s="73"/>
      <c r="O1" s="73"/>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row>
    <row r="2" spans="1:1030" s="5" customFormat="1" ht="51" x14ac:dyDescent="0.2">
      <c r="A2" s="37" t="s">
        <v>1069</v>
      </c>
      <c r="B2" s="37" t="s">
        <v>1067</v>
      </c>
      <c r="C2" s="37" t="s">
        <v>1068</v>
      </c>
      <c r="D2" s="38" t="s">
        <v>0</v>
      </c>
      <c r="E2" s="38" t="s">
        <v>1132</v>
      </c>
      <c r="F2" s="38" t="s">
        <v>1</v>
      </c>
      <c r="G2" s="38" t="s">
        <v>1147</v>
      </c>
      <c r="H2" s="38" t="s">
        <v>2685</v>
      </c>
      <c r="I2" s="38" t="s">
        <v>2686</v>
      </c>
      <c r="J2" s="38" t="s">
        <v>2</v>
      </c>
      <c r="K2" s="38" t="s">
        <v>3</v>
      </c>
      <c r="L2" s="38" t="s">
        <v>4</v>
      </c>
      <c r="M2" s="38" t="s">
        <v>5</v>
      </c>
      <c r="N2" s="38" t="s">
        <v>6</v>
      </c>
      <c r="O2" s="38" t="s">
        <v>7</v>
      </c>
    </row>
    <row r="3" spans="1:1030" ht="34" x14ac:dyDescent="0.2">
      <c r="A3" s="19" t="s">
        <v>1070</v>
      </c>
      <c r="B3" s="16" t="s">
        <v>1094</v>
      </c>
      <c r="C3" s="16" t="s">
        <v>1065</v>
      </c>
      <c r="D3" s="9" t="s">
        <v>2655</v>
      </c>
      <c r="E3" s="9" t="s">
        <v>1141</v>
      </c>
      <c r="F3" s="28" t="s">
        <v>1164</v>
      </c>
      <c r="G3" s="9" t="s">
        <v>1151</v>
      </c>
      <c r="H3" s="9">
        <v>8274</v>
      </c>
      <c r="I3" s="9">
        <v>1726</v>
      </c>
      <c r="J3" s="9">
        <v>1329139106</v>
      </c>
      <c r="K3" s="9">
        <v>21417033</v>
      </c>
      <c r="L3" s="9">
        <v>43.06</v>
      </c>
      <c r="M3" s="9">
        <v>3312043</v>
      </c>
      <c r="N3" s="9">
        <v>96</v>
      </c>
      <c r="O3" s="9">
        <v>0</v>
      </c>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c r="AMO3" s="6"/>
    </row>
    <row r="4" spans="1:1030" ht="17" x14ac:dyDescent="0.2">
      <c r="A4" s="19" t="s">
        <v>1070</v>
      </c>
      <c r="B4" s="16" t="s">
        <v>1094</v>
      </c>
      <c r="C4" s="16" t="s">
        <v>1065</v>
      </c>
      <c r="D4" s="9" t="s">
        <v>2656</v>
      </c>
      <c r="E4" s="9" t="s">
        <v>1143</v>
      </c>
      <c r="F4" s="9" t="s">
        <v>1154</v>
      </c>
      <c r="G4" s="9" t="s">
        <v>1148</v>
      </c>
      <c r="H4" s="9">
        <v>8274</v>
      </c>
      <c r="I4" s="9">
        <v>1727</v>
      </c>
      <c r="J4" s="9">
        <v>1329506670</v>
      </c>
      <c r="K4" s="9">
        <v>21422673</v>
      </c>
      <c r="L4" s="9">
        <v>43.06</v>
      </c>
      <c r="M4" s="9">
        <v>3312438</v>
      </c>
      <c r="N4" s="9">
        <v>96</v>
      </c>
      <c r="O4" s="9">
        <v>0</v>
      </c>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c r="AMO4" s="6"/>
    </row>
    <row r="5" spans="1:1030" ht="17" x14ac:dyDescent="0.2">
      <c r="A5" s="19" t="s">
        <v>1070</v>
      </c>
      <c r="B5" s="16" t="s">
        <v>1094</v>
      </c>
      <c r="C5" s="16" t="s">
        <v>1065</v>
      </c>
      <c r="D5" s="9" t="s">
        <v>2657</v>
      </c>
      <c r="E5" s="9" t="s">
        <v>1143</v>
      </c>
      <c r="F5" s="9" t="s">
        <v>1146</v>
      </c>
      <c r="G5" s="9" t="s">
        <v>57</v>
      </c>
      <c r="H5" s="9">
        <v>5419</v>
      </c>
      <c r="I5" s="9">
        <v>1310</v>
      </c>
      <c r="J5" s="9">
        <v>1222867856</v>
      </c>
      <c r="K5" s="9">
        <v>21422673</v>
      </c>
      <c r="L5" s="9">
        <v>43.01</v>
      </c>
      <c r="M5" s="9">
        <v>3727211</v>
      </c>
      <c r="N5" s="9">
        <v>81</v>
      </c>
      <c r="O5" s="9">
        <v>0</v>
      </c>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c r="AMK5" s="6"/>
      <c r="AML5" s="6"/>
      <c r="AMM5" s="6"/>
      <c r="AMN5" s="6"/>
      <c r="AMO5" s="6"/>
    </row>
    <row r="6" spans="1:1030" ht="17" x14ac:dyDescent="0.2">
      <c r="A6" s="19" t="s">
        <v>1070</v>
      </c>
      <c r="B6" s="16" t="s">
        <v>1094</v>
      </c>
      <c r="C6" s="16" t="s">
        <v>1065</v>
      </c>
      <c r="D6" s="9" t="s">
        <v>2658</v>
      </c>
      <c r="E6" s="9" t="s">
        <v>1144</v>
      </c>
      <c r="F6" s="9" t="s">
        <v>1155</v>
      </c>
      <c r="G6" s="9" t="s">
        <v>1149</v>
      </c>
      <c r="H6" s="9">
        <v>9823</v>
      </c>
      <c r="I6" s="9">
        <v>656</v>
      </c>
      <c r="J6" s="9">
        <v>1222881426</v>
      </c>
      <c r="K6" s="9">
        <v>66705131</v>
      </c>
      <c r="L6" s="9">
        <v>43</v>
      </c>
      <c r="M6" s="9">
        <v>19023205</v>
      </c>
      <c r="N6" s="9">
        <v>18</v>
      </c>
      <c r="O6" s="9">
        <v>1.1100000000000001</v>
      </c>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c r="AMK6" s="6"/>
      <c r="AML6" s="6"/>
      <c r="AMM6" s="6"/>
      <c r="AMN6" s="6"/>
      <c r="AMO6" s="6"/>
    </row>
    <row r="7" spans="1:1030" ht="17" x14ac:dyDescent="0.2">
      <c r="A7" s="19" t="s">
        <v>1070</v>
      </c>
      <c r="B7" s="16" t="s">
        <v>1094</v>
      </c>
      <c r="C7" s="16" t="s">
        <v>1065</v>
      </c>
      <c r="D7" s="9" t="s">
        <v>2659</v>
      </c>
      <c r="E7" s="9" t="s">
        <v>1144</v>
      </c>
      <c r="F7" s="9" t="s">
        <v>1156</v>
      </c>
      <c r="G7" s="9" t="s">
        <v>1150</v>
      </c>
      <c r="H7" s="9">
        <v>7985</v>
      </c>
      <c r="I7" s="9">
        <v>517</v>
      </c>
      <c r="J7" s="9">
        <v>1222824314</v>
      </c>
      <c r="K7" s="9">
        <v>75385138</v>
      </c>
      <c r="L7" s="9">
        <v>43</v>
      </c>
      <c r="M7" s="9">
        <v>21172546</v>
      </c>
      <c r="N7" s="9">
        <v>16</v>
      </c>
      <c r="O7" s="9">
        <v>1.6</v>
      </c>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c r="AMK7" s="6"/>
      <c r="AML7" s="6"/>
      <c r="AMM7" s="6"/>
      <c r="AMN7" s="6"/>
      <c r="AMO7" s="6"/>
    </row>
    <row r="8" spans="1:1030" ht="34" x14ac:dyDescent="0.2">
      <c r="A8" s="19" t="s">
        <v>1070</v>
      </c>
      <c r="B8" s="16" t="s">
        <v>1094</v>
      </c>
      <c r="C8" s="16" t="s">
        <v>1065</v>
      </c>
      <c r="D8" s="9" t="s">
        <v>2660</v>
      </c>
      <c r="E8" s="9" t="s">
        <v>1145</v>
      </c>
      <c r="F8" s="9" t="s">
        <v>1160</v>
      </c>
      <c r="G8" s="9" t="s">
        <v>1161</v>
      </c>
      <c r="H8" s="9">
        <v>8169</v>
      </c>
      <c r="I8" s="9">
        <v>571</v>
      </c>
      <c r="J8" s="9">
        <v>1235210065</v>
      </c>
      <c r="K8" s="9">
        <v>118369180</v>
      </c>
      <c r="L8" s="9">
        <v>43</v>
      </c>
      <c r="M8" s="9">
        <v>20374934</v>
      </c>
      <c r="N8" s="9">
        <v>15</v>
      </c>
      <c r="O8" s="9">
        <v>1003.13</v>
      </c>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c r="AMO8" s="6"/>
    </row>
    <row r="9" spans="1:1030" ht="17" x14ac:dyDescent="0.2">
      <c r="A9" s="19" t="s">
        <v>1070</v>
      </c>
      <c r="B9" s="16" t="s">
        <v>1094</v>
      </c>
      <c r="C9" s="16" t="s">
        <v>1065</v>
      </c>
      <c r="D9" s="9" t="s">
        <v>2661</v>
      </c>
      <c r="E9" s="9" t="s">
        <v>1145</v>
      </c>
      <c r="F9" s="9" t="s">
        <v>1157</v>
      </c>
      <c r="G9" s="9" t="s">
        <v>1162</v>
      </c>
      <c r="H9" s="9">
        <v>6478</v>
      </c>
      <c r="I9" s="9">
        <v>574</v>
      </c>
      <c r="J9" s="9">
        <v>1250544701</v>
      </c>
      <c r="K9" s="9">
        <v>78954383</v>
      </c>
      <c r="L9" s="9">
        <v>43.09</v>
      </c>
      <c r="M9" s="9">
        <v>21191566</v>
      </c>
      <c r="N9" s="9">
        <v>15</v>
      </c>
      <c r="O9" s="9">
        <v>950.22</v>
      </c>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c r="AMK9" s="6"/>
      <c r="AML9" s="6"/>
      <c r="AMM9" s="6"/>
      <c r="AMN9" s="6"/>
      <c r="AMO9" s="6"/>
    </row>
    <row r="10" spans="1:1030" ht="17" x14ac:dyDescent="0.2">
      <c r="A10" s="19" t="s">
        <v>1070</v>
      </c>
      <c r="B10" s="16" t="s">
        <v>1094</v>
      </c>
      <c r="C10" s="16" t="s">
        <v>1065</v>
      </c>
      <c r="D10" s="9" t="s">
        <v>2662</v>
      </c>
      <c r="E10" s="9" t="s">
        <v>1145</v>
      </c>
      <c r="F10" s="9" t="s">
        <v>1158</v>
      </c>
      <c r="G10" s="9" t="s">
        <v>1152</v>
      </c>
      <c r="H10" s="9">
        <v>3010</v>
      </c>
      <c r="I10" s="9">
        <v>474</v>
      </c>
      <c r="J10" s="9">
        <v>1200110597</v>
      </c>
      <c r="K10" s="9">
        <v>78954383</v>
      </c>
      <c r="L10" s="9">
        <v>42.78</v>
      </c>
      <c r="M10" s="9">
        <v>21448883</v>
      </c>
      <c r="N10" s="9">
        <v>14</v>
      </c>
      <c r="O10" s="9">
        <v>990.04</v>
      </c>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c r="AMF10" s="6"/>
      <c r="AMG10" s="6"/>
      <c r="AMH10" s="6"/>
      <c r="AMI10" s="6"/>
      <c r="AMJ10" s="6"/>
      <c r="AMK10" s="6"/>
      <c r="AML10" s="6"/>
      <c r="AMM10" s="6"/>
      <c r="AMN10" s="6"/>
      <c r="AMO10" s="6"/>
    </row>
    <row r="11" spans="1:1030" ht="17" x14ac:dyDescent="0.2">
      <c r="A11" s="19" t="s">
        <v>1070</v>
      </c>
      <c r="B11" s="16" t="s">
        <v>1094</v>
      </c>
      <c r="C11" s="16" t="s">
        <v>1065</v>
      </c>
      <c r="D11" s="9" t="s">
        <v>2663</v>
      </c>
      <c r="E11" s="9" t="s">
        <v>1145</v>
      </c>
      <c r="F11" s="9" t="s">
        <v>1159</v>
      </c>
      <c r="G11" s="9" t="s">
        <v>1153</v>
      </c>
      <c r="H11" s="9">
        <v>3013</v>
      </c>
      <c r="I11" s="9">
        <v>476</v>
      </c>
      <c r="J11" s="9">
        <v>1200128141</v>
      </c>
      <c r="K11" s="9">
        <v>77909771</v>
      </c>
      <c r="L11" s="9">
        <v>42.78</v>
      </c>
      <c r="M11" s="9">
        <v>21448883</v>
      </c>
      <c r="N11" s="9">
        <v>14</v>
      </c>
      <c r="O11" s="9">
        <v>990.07</v>
      </c>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c r="AMF11" s="6"/>
      <c r="AMG11" s="6"/>
      <c r="AMH11" s="6"/>
      <c r="AMI11" s="6"/>
      <c r="AMJ11" s="6"/>
      <c r="AMK11" s="6"/>
      <c r="AML11" s="6"/>
      <c r="AMM11" s="6"/>
      <c r="AMN11" s="6"/>
      <c r="AMO11" s="6"/>
    </row>
    <row r="12" spans="1:1030" x14ac:dyDescent="0.2">
      <c r="D12" s="9"/>
      <c r="E12" s="9"/>
      <c r="F12" s="9"/>
      <c r="G12" s="9"/>
      <c r="H12" s="9"/>
      <c r="I12" s="9"/>
      <c r="J12" s="9"/>
      <c r="K12" s="9"/>
      <c r="L12" s="9"/>
      <c r="M12" s="9"/>
      <c r="N12" s="9"/>
      <c r="O12" s="9"/>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c r="AMK12" s="6"/>
      <c r="AML12" s="6"/>
      <c r="AMM12" s="6"/>
      <c r="AMN12" s="6"/>
      <c r="AMO12" s="6"/>
    </row>
    <row r="13" spans="1:1030" ht="17" x14ac:dyDescent="0.2">
      <c r="A13" s="35" t="s">
        <v>1070</v>
      </c>
      <c r="B13" s="35" t="s">
        <v>2664</v>
      </c>
      <c r="C13" s="35" t="s">
        <v>1065</v>
      </c>
      <c r="D13" s="36" t="s">
        <v>1120</v>
      </c>
      <c r="E13" s="36" t="s">
        <v>1134</v>
      </c>
      <c r="F13" s="36" t="s">
        <v>1165</v>
      </c>
      <c r="G13" s="36" t="s">
        <v>1163</v>
      </c>
      <c r="H13" s="36" t="s">
        <v>1122</v>
      </c>
      <c r="I13" s="36" t="s">
        <v>1123</v>
      </c>
      <c r="J13" s="36">
        <v>1156065356</v>
      </c>
      <c r="K13" s="36" t="s">
        <v>1124</v>
      </c>
      <c r="L13" s="36">
        <v>42.08</v>
      </c>
      <c r="M13" s="36" t="s">
        <v>1125</v>
      </c>
      <c r="N13" s="36">
        <v>19</v>
      </c>
      <c r="O13" s="20" t="s">
        <v>1126</v>
      </c>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c r="AMF13" s="6"/>
      <c r="AMG13" s="6"/>
      <c r="AMH13" s="6"/>
      <c r="AMI13" s="6"/>
      <c r="AMJ13" s="6"/>
      <c r="AMK13" s="6"/>
      <c r="AML13" s="6"/>
      <c r="AMM13" s="6"/>
      <c r="AMN13" s="6"/>
      <c r="AMO13" s="6"/>
    </row>
    <row r="14" spans="1:1030" x14ac:dyDescent="0.2">
      <c r="D14" s="9"/>
      <c r="E14" s="9"/>
      <c r="F14" s="9"/>
      <c r="G14" s="9"/>
      <c r="H14" s="9"/>
      <c r="I14" s="9"/>
      <c r="J14" s="9"/>
      <c r="K14" s="9"/>
      <c r="L14" s="9"/>
      <c r="M14" s="9"/>
      <c r="N14" s="9"/>
      <c r="O14" s="10"/>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c r="AMK14" s="6"/>
      <c r="AML14" s="6"/>
      <c r="AMM14" s="6"/>
      <c r="AMN14" s="6"/>
      <c r="AMO14" s="6"/>
    </row>
    <row r="15" spans="1:1030" x14ac:dyDescent="0.2">
      <c r="D15" s="34"/>
      <c r="E15" s="34"/>
      <c r="F15" s="9"/>
      <c r="G15" s="9"/>
      <c r="H15" s="9"/>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c r="AMK15" s="6"/>
      <c r="AML15" s="6"/>
      <c r="AMM15" s="6"/>
      <c r="AMN15" s="6"/>
      <c r="AMO15" s="6"/>
    </row>
    <row r="16" spans="1:1030" x14ac:dyDescent="0.2">
      <c r="D16" s="34"/>
      <c r="E16" s="34"/>
      <c r="F16" s="9"/>
      <c r="G16" s="9"/>
      <c r="H16" s="9"/>
      <c r="I16" s="9"/>
      <c r="J16" s="9"/>
      <c r="K16" s="9"/>
      <c r="L16" s="9"/>
      <c r="M16" s="9"/>
      <c r="N16" s="9"/>
      <c r="O16" s="9"/>
      <c r="P16" s="9"/>
      <c r="Q16" s="9"/>
      <c r="R16" s="9"/>
      <c r="S16" s="9"/>
      <c r="T16" s="9"/>
      <c r="U16" s="9"/>
      <c r="V16" s="9"/>
      <c r="W16" s="9"/>
      <c r="X16" s="9"/>
      <c r="Y16" s="9"/>
      <c r="Z16" s="9"/>
      <c r="AH16" s="9"/>
      <c r="AI16" s="9"/>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c r="AMK16" s="6"/>
      <c r="AML16" s="6"/>
      <c r="AMM16" s="6"/>
      <c r="AMN16" s="6"/>
      <c r="AMO16" s="6"/>
    </row>
    <row r="17" spans="4:1029" x14ac:dyDescent="0.2">
      <c r="D17" s="34"/>
      <c r="E17" s="34"/>
      <c r="F17" s="9"/>
      <c r="G17" s="9"/>
      <c r="H17" s="9"/>
      <c r="I17" s="9"/>
      <c r="J17" s="9"/>
      <c r="K17" s="9"/>
      <c r="L17" s="9"/>
      <c r="M17" s="9"/>
      <c r="N17" s="9"/>
      <c r="O17" s="10"/>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c r="AMK17" s="6"/>
      <c r="AML17" s="6"/>
      <c r="AMM17" s="6"/>
      <c r="AMN17" s="6"/>
      <c r="AMO17" s="6"/>
    </row>
    <row r="18" spans="4:1029" x14ac:dyDescent="0.2">
      <c r="D18" s="34"/>
      <c r="E18" s="34"/>
      <c r="F18" s="9"/>
      <c r="G18" s="9"/>
      <c r="H18" s="9"/>
      <c r="I18" s="9"/>
      <c r="J18" s="9"/>
      <c r="K18" s="9"/>
      <c r="L18" s="9"/>
      <c r="M18" s="9"/>
      <c r="N18" s="9"/>
      <c r="O18" s="10"/>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c r="AMK18" s="6"/>
      <c r="AML18" s="6"/>
      <c r="AMM18" s="6"/>
      <c r="AMN18" s="6"/>
      <c r="AMO18" s="6"/>
    </row>
    <row r="19" spans="4:1029" x14ac:dyDescent="0.2">
      <c r="D19" s="34"/>
      <c r="E19" s="34"/>
      <c r="F19" s="9"/>
      <c r="G19" s="9"/>
      <c r="H19" s="9"/>
      <c r="I19" s="9"/>
      <c r="J19" s="9"/>
      <c r="K19" s="9"/>
      <c r="L19" s="9"/>
      <c r="M19" s="9"/>
      <c r="N19" s="9"/>
      <c r="O19" s="10"/>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c r="AMK19" s="6"/>
      <c r="AML19" s="6"/>
      <c r="AMM19" s="6"/>
      <c r="AMN19" s="6"/>
      <c r="AMO19" s="6"/>
    </row>
    <row r="20" spans="4:1029" x14ac:dyDescent="0.2">
      <c r="D20" s="34"/>
      <c r="E20" s="34"/>
      <c r="F20" s="9"/>
      <c r="G20" s="9"/>
      <c r="H20" s="9"/>
      <c r="I20" s="9"/>
      <c r="J20" s="9"/>
      <c r="K20" s="9"/>
      <c r="L20" s="9"/>
      <c r="M20" s="9"/>
      <c r="N20" s="9"/>
      <c r="O20" s="10"/>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c r="AMK20" s="6"/>
      <c r="AML20" s="6"/>
      <c r="AMM20" s="6"/>
      <c r="AMN20" s="6"/>
      <c r="AMO20" s="6"/>
    </row>
    <row r="21" spans="4:1029" s="7" customFormat="1" x14ac:dyDescent="0.2">
      <c r="D21" s="34"/>
      <c r="E21" s="34"/>
      <c r="F21" s="9"/>
      <c r="G21" s="9"/>
      <c r="H21" s="9"/>
      <c r="I21" s="9"/>
      <c r="J21" s="9"/>
      <c r="K21" s="9"/>
      <c r="L21" s="9"/>
      <c r="M21" s="9"/>
      <c r="N21" s="9"/>
      <c r="O21" s="10"/>
    </row>
    <row r="22" spans="4:1029" x14ac:dyDescent="0.2">
      <c r="D22" s="34"/>
      <c r="E22" s="34"/>
      <c r="F22" s="9"/>
      <c r="G22" s="9"/>
      <c r="H22" s="9"/>
      <c r="I22" s="9"/>
      <c r="J22" s="9"/>
      <c r="K22" s="9"/>
      <c r="L22" s="9"/>
      <c r="M22" s="9"/>
      <c r="N22" s="9"/>
      <c r="O22" s="10"/>
    </row>
    <row r="23" spans="4:1029" x14ac:dyDescent="0.2">
      <c r="D23" s="34"/>
      <c r="E23" s="34"/>
      <c r="F23" s="9"/>
      <c r="G23" s="9"/>
      <c r="H23" s="9"/>
      <c r="I23" s="9"/>
      <c r="J23" s="9"/>
      <c r="K23" s="9"/>
      <c r="L23" s="9"/>
      <c r="M23" s="9"/>
      <c r="N23" s="9"/>
      <c r="O23" s="10"/>
    </row>
    <row r="24" spans="4:1029" x14ac:dyDescent="0.2">
      <c r="D24" s="34"/>
      <c r="E24" s="34"/>
      <c r="F24" s="9"/>
      <c r="G24" s="9"/>
      <c r="H24" s="9"/>
      <c r="I24" s="9"/>
      <c r="J24" s="9"/>
      <c r="K24" s="9"/>
      <c r="L24" s="9"/>
      <c r="M24" s="9"/>
      <c r="N24" s="9"/>
      <c r="O24" s="10"/>
    </row>
    <row r="25" spans="4:1029" x14ac:dyDescent="0.2">
      <c r="D25" s="34"/>
      <c r="E25" s="34"/>
      <c r="F25" s="9"/>
      <c r="G25" s="9"/>
      <c r="H25" s="9"/>
      <c r="I25" s="9"/>
      <c r="J25" s="9"/>
      <c r="K25" s="9"/>
      <c r="L25" s="9"/>
      <c r="M25" s="9"/>
      <c r="N25" s="9"/>
      <c r="O25" s="10"/>
    </row>
    <row r="26" spans="4:1029" x14ac:dyDescent="0.2">
      <c r="D26" s="34"/>
      <c r="E26" s="34"/>
      <c r="F26" s="9"/>
      <c r="G26" s="9"/>
      <c r="H26" s="9"/>
      <c r="I26" s="9"/>
      <c r="J26" s="9"/>
      <c r="K26" s="9"/>
      <c r="L26" s="9"/>
      <c r="M26" s="9"/>
      <c r="N26" s="9"/>
      <c r="O26" s="10"/>
    </row>
    <row r="27" spans="4:1029" x14ac:dyDescent="0.2">
      <c r="D27" s="34"/>
      <c r="E27" s="34"/>
      <c r="F27" s="9"/>
      <c r="G27" s="9"/>
      <c r="H27" s="9"/>
      <c r="I27" s="9"/>
      <c r="J27" s="9"/>
      <c r="K27" s="9"/>
      <c r="L27" s="9"/>
      <c r="M27" s="9"/>
      <c r="N27" s="9"/>
      <c r="O27" s="10"/>
    </row>
    <row r="28" spans="4:1029" x14ac:dyDescent="0.2">
      <c r="D28" s="34"/>
      <c r="E28" s="34"/>
      <c r="F28" s="9"/>
      <c r="G28" s="9"/>
      <c r="H28" s="9"/>
      <c r="I28" s="9"/>
      <c r="J28" s="9"/>
      <c r="K28" s="9"/>
      <c r="L28" s="9"/>
      <c r="M28" s="9"/>
      <c r="N28" s="9"/>
      <c r="O28" s="10"/>
    </row>
    <row r="29" spans="4:1029" x14ac:dyDescent="0.2">
      <c r="D29" s="34"/>
      <c r="E29" s="34"/>
      <c r="F29" s="9"/>
      <c r="G29" s="9"/>
      <c r="H29" s="9"/>
      <c r="I29" s="9"/>
      <c r="J29" s="9"/>
      <c r="K29" s="9"/>
      <c r="L29" s="9"/>
      <c r="M29" s="9"/>
      <c r="N29" s="9"/>
      <c r="O29" s="10"/>
    </row>
    <row r="30" spans="4:1029" x14ac:dyDescent="0.2">
      <c r="D30" s="34"/>
      <c r="E30" s="34"/>
      <c r="F30" s="9"/>
      <c r="G30" s="9"/>
      <c r="H30" s="9"/>
      <c r="I30" s="9"/>
      <c r="J30" s="9"/>
      <c r="K30" s="9"/>
      <c r="L30" s="9"/>
      <c r="M30" s="9"/>
      <c r="N30" s="9"/>
      <c r="O30" s="10"/>
    </row>
    <row r="31" spans="4:1029" x14ac:dyDescent="0.2">
      <c r="D31" s="34"/>
      <c r="E31" s="34"/>
      <c r="F31" s="9"/>
      <c r="G31" s="9"/>
      <c r="H31" s="9"/>
      <c r="I31" s="9"/>
      <c r="J31" s="9"/>
      <c r="K31" s="9"/>
      <c r="L31" s="9"/>
      <c r="M31" s="9"/>
      <c r="N31" s="9"/>
      <c r="O31" s="10"/>
    </row>
    <row r="32" spans="4:1029" x14ac:dyDescent="0.2">
      <c r="D32" s="34"/>
      <c r="E32" s="34"/>
      <c r="F32" s="9"/>
      <c r="G32" s="9"/>
      <c r="H32" s="9"/>
      <c r="I32" s="9"/>
      <c r="J32" s="9"/>
      <c r="K32" s="9"/>
      <c r="L32" s="9"/>
      <c r="M32" s="9"/>
      <c r="N32" s="9"/>
      <c r="O32" s="10"/>
    </row>
    <row r="33" spans="4:8" x14ac:dyDescent="0.2">
      <c r="D33" s="34"/>
      <c r="E33" s="34"/>
    </row>
    <row r="34" spans="4:8" x14ac:dyDescent="0.2">
      <c r="D34" s="34"/>
      <c r="E34" s="34"/>
    </row>
    <row r="35" spans="4:8" x14ac:dyDescent="0.2">
      <c r="D35" s="34"/>
      <c r="E35" s="34"/>
    </row>
    <row r="36" spans="4:8" x14ac:dyDescent="0.2">
      <c r="D36" s="34"/>
      <c r="E36" s="34"/>
    </row>
    <row r="37" spans="4:8" x14ac:dyDescent="0.2">
      <c r="D37" s="34"/>
      <c r="E37" s="34"/>
    </row>
    <row r="38" spans="4:8" x14ac:dyDescent="0.2">
      <c r="D38" s="34"/>
      <c r="E38" s="34"/>
    </row>
    <row r="39" spans="4:8" x14ac:dyDescent="0.2">
      <c r="D39" s="34"/>
      <c r="E39" s="34"/>
    </row>
    <row r="40" spans="4:8" x14ac:dyDescent="0.2">
      <c r="D40" s="34"/>
      <c r="E40" s="34"/>
      <c r="F40" s="9"/>
      <c r="G40" s="9"/>
      <c r="H40" s="9"/>
    </row>
    <row r="41" spans="4:8" x14ac:dyDescent="0.2">
      <c r="D41" s="34"/>
      <c r="E41" s="34"/>
      <c r="F41" s="9"/>
      <c r="G41" s="9"/>
      <c r="H41" s="9"/>
    </row>
    <row r="42" spans="4:8" x14ac:dyDescent="0.2">
      <c r="D42" s="34"/>
      <c r="E42" s="34"/>
      <c r="F42" s="9"/>
      <c r="G42" s="9"/>
      <c r="H42" s="9"/>
    </row>
    <row r="43" spans="4:8" x14ac:dyDescent="0.2">
      <c r="D43" s="34"/>
      <c r="E43" s="34"/>
      <c r="F43" s="9"/>
      <c r="G43" s="9"/>
      <c r="H43" s="9"/>
    </row>
    <row r="44" spans="4:8" x14ac:dyDescent="0.2">
      <c r="D44" s="34"/>
      <c r="E44" s="34"/>
      <c r="F44" s="9"/>
      <c r="G44" s="9"/>
      <c r="H44" s="9"/>
    </row>
    <row r="45" spans="4:8" x14ac:dyDescent="0.2">
      <c r="D45" s="34"/>
      <c r="E45" s="34"/>
      <c r="F45" s="9"/>
      <c r="G45" s="9"/>
      <c r="H45" s="9"/>
    </row>
    <row r="46" spans="4:8" x14ac:dyDescent="0.2">
      <c r="D46" s="9"/>
      <c r="E46" s="9"/>
      <c r="F46" s="9"/>
      <c r="G46" s="9"/>
      <c r="H46" s="9"/>
    </row>
    <row r="47" spans="4:8" x14ac:dyDescent="0.2">
      <c r="D47" s="9"/>
      <c r="E47" s="9"/>
      <c r="F47" s="9"/>
      <c r="G47" s="9"/>
      <c r="H47" s="9"/>
    </row>
  </sheetData>
  <mergeCells count="1">
    <mergeCell ref="A1:O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E8DF3-F1CE-C34B-BC21-A99E7BF9FB78}">
  <dimension ref="A1:AMN27"/>
  <sheetViews>
    <sheetView zoomScale="111" workbookViewId="0">
      <selection activeCell="F26" sqref="F26"/>
    </sheetView>
  </sheetViews>
  <sheetFormatPr baseColWidth="10" defaultColWidth="33.33203125" defaultRowHeight="16" x14ac:dyDescent="0.2"/>
  <cols>
    <col min="1" max="1" width="25" style="6" bestFit="1" customWidth="1"/>
    <col min="2" max="2" width="11.5" style="6" bestFit="1" customWidth="1"/>
    <col min="3" max="3" width="6.5" style="6" bestFit="1" customWidth="1"/>
    <col min="4" max="4" width="12.33203125" style="10" bestFit="1" customWidth="1"/>
    <col min="5" max="5" width="14.5" style="10" bestFit="1" customWidth="1"/>
    <col min="6" max="6" width="43.33203125" style="10" bestFit="1" customWidth="1"/>
    <col min="7" max="7" width="20.1640625" style="10" bestFit="1" customWidth="1"/>
    <col min="8" max="9" width="32.6640625" style="10" bestFit="1" customWidth="1"/>
    <col min="10" max="10" width="22.33203125" style="10" customWidth="1"/>
    <col min="11" max="11" width="19.6640625" style="10" bestFit="1" customWidth="1"/>
    <col min="12" max="12" width="26.1640625" style="10" bestFit="1" customWidth="1"/>
    <col min="13" max="1027" width="33.33203125" style="10"/>
    <col min="1028" max="16384" width="33.33203125" style="6"/>
  </cols>
  <sheetData>
    <row r="1" spans="1:15 1028:1028" s="8" customFormat="1" ht="16" customHeight="1" x14ac:dyDescent="0.2">
      <c r="A1" s="73" t="s">
        <v>2688</v>
      </c>
      <c r="B1" s="73"/>
      <c r="C1" s="73"/>
      <c r="D1" s="73"/>
      <c r="E1" s="73"/>
      <c r="F1" s="73"/>
      <c r="G1" s="73"/>
      <c r="H1" s="73"/>
      <c r="I1" s="73"/>
      <c r="J1" s="73"/>
      <c r="K1" s="73"/>
      <c r="L1" s="73"/>
      <c r="M1" s="39"/>
      <c r="N1" s="39"/>
      <c r="O1" s="39"/>
    </row>
    <row r="2" spans="1:15 1028:1028" ht="34" x14ac:dyDescent="0.2">
      <c r="A2" s="37" t="s">
        <v>1069</v>
      </c>
      <c r="B2" s="37" t="s">
        <v>1067</v>
      </c>
      <c r="C2" s="37" t="s">
        <v>1068</v>
      </c>
      <c r="D2" s="38" t="s">
        <v>0</v>
      </c>
      <c r="E2" s="38" t="s">
        <v>1131</v>
      </c>
      <c r="F2" s="37" t="s">
        <v>16</v>
      </c>
      <c r="G2" s="40" t="s">
        <v>45</v>
      </c>
      <c r="H2" s="41" t="s">
        <v>17</v>
      </c>
      <c r="I2" s="41" t="s">
        <v>18</v>
      </c>
      <c r="J2" s="42" t="s">
        <v>43</v>
      </c>
      <c r="K2" s="41" t="s">
        <v>19</v>
      </c>
      <c r="L2" s="42" t="s">
        <v>44</v>
      </c>
    </row>
    <row r="3" spans="1:15 1028:1028" ht="17" x14ac:dyDescent="0.2">
      <c r="A3" s="19" t="s">
        <v>1070</v>
      </c>
      <c r="B3" s="16" t="s">
        <v>1094</v>
      </c>
      <c r="C3" s="16" t="s">
        <v>1065</v>
      </c>
      <c r="D3" s="9" t="s">
        <v>2655</v>
      </c>
      <c r="E3" s="9" t="s">
        <v>1130</v>
      </c>
      <c r="F3" s="10" t="s">
        <v>8</v>
      </c>
      <c r="G3" s="10">
        <v>4555</v>
      </c>
      <c r="H3" s="10">
        <v>4166</v>
      </c>
      <c r="I3" s="10">
        <v>389</v>
      </c>
      <c r="J3" s="10">
        <v>223</v>
      </c>
      <c r="K3" s="10">
        <v>137</v>
      </c>
      <c r="L3" s="10">
        <v>4915</v>
      </c>
    </row>
    <row r="4" spans="1:15 1028:1028" ht="17" x14ac:dyDescent="0.2">
      <c r="A4" s="19" t="s">
        <v>1070</v>
      </c>
      <c r="B4" s="16" t="s">
        <v>1094</v>
      </c>
      <c r="C4" s="16" t="s">
        <v>1065</v>
      </c>
      <c r="D4" s="9" t="s">
        <v>2656</v>
      </c>
      <c r="E4" s="9" t="s">
        <v>1130</v>
      </c>
      <c r="F4" s="10" t="s">
        <v>9</v>
      </c>
      <c r="G4" s="10">
        <v>4603</v>
      </c>
      <c r="H4" s="10">
        <v>4196</v>
      </c>
      <c r="I4" s="10">
        <v>407</v>
      </c>
      <c r="J4" s="10">
        <v>193</v>
      </c>
      <c r="K4" s="10">
        <v>119</v>
      </c>
      <c r="L4" s="10">
        <v>4915</v>
      </c>
    </row>
    <row r="5" spans="1:15 1028:1028" ht="17" x14ac:dyDescent="0.2">
      <c r="A5" s="19" t="s">
        <v>1070</v>
      </c>
      <c r="B5" s="16" t="s">
        <v>1094</v>
      </c>
      <c r="C5" s="16" t="s">
        <v>1065</v>
      </c>
      <c r="D5" s="9" t="s">
        <v>2657</v>
      </c>
      <c r="E5" s="9" t="s">
        <v>1130</v>
      </c>
      <c r="F5" s="10" t="s">
        <v>10</v>
      </c>
      <c r="G5" s="10">
        <v>4595</v>
      </c>
      <c r="H5" s="10">
        <v>4421</v>
      </c>
      <c r="I5" s="10">
        <v>174</v>
      </c>
      <c r="J5" s="10">
        <v>202</v>
      </c>
      <c r="K5" s="10">
        <v>118</v>
      </c>
      <c r="L5" s="10">
        <v>4915</v>
      </c>
    </row>
    <row r="6" spans="1:15 1028:1028" ht="17" x14ac:dyDescent="0.2">
      <c r="A6" s="19" t="s">
        <v>1070</v>
      </c>
      <c r="B6" s="16" t="s">
        <v>1094</v>
      </c>
      <c r="C6" s="16" t="s">
        <v>1065</v>
      </c>
      <c r="D6" s="9" t="s">
        <v>2658</v>
      </c>
      <c r="E6" s="9" t="s">
        <v>1130</v>
      </c>
      <c r="F6" s="10" t="s">
        <v>11</v>
      </c>
      <c r="G6" s="10">
        <v>4593</v>
      </c>
      <c r="H6" s="10">
        <v>4431</v>
      </c>
      <c r="I6" s="10">
        <v>162</v>
      </c>
      <c r="J6" s="10">
        <v>207</v>
      </c>
      <c r="K6" s="10">
        <v>115</v>
      </c>
      <c r="L6" s="10">
        <v>4915</v>
      </c>
    </row>
    <row r="7" spans="1:15 1028:1028" ht="17" x14ac:dyDescent="0.2">
      <c r="A7" s="19" t="s">
        <v>1070</v>
      </c>
      <c r="B7" s="16" t="s">
        <v>1094</v>
      </c>
      <c r="C7" s="16" t="s">
        <v>1065</v>
      </c>
      <c r="D7" s="9" t="s">
        <v>2659</v>
      </c>
      <c r="E7" s="9" t="s">
        <v>1130</v>
      </c>
      <c r="F7" s="10" t="s">
        <v>12</v>
      </c>
      <c r="G7" s="10">
        <v>4588</v>
      </c>
      <c r="H7" s="10">
        <v>4431</v>
      </c>
      <c r="I7" s="10">
        <v>157</v>
      </c>
      <c r="J7" s="10">
        <v>210</v>
      </c>
      <c r="K7" s="10">
        <v>117</v>
      </c>
      <c r="L7" s="10">
        <v>4915</v>
      </c>
    </row>
    <row r="8" spans="1:15 1028:1028" ht="17" x14ac:dyDescent="0.2">
      <c r="A8" s="19" t="s">
        <v>1070</v>
      </c>
      <c r="B8" s="16" t="s">
        <v>1094</v>
      </c>
      <c r="C8" s="16" t="s">
        <v>1065</v>
      </c>
      <c r="D8" s="9" t="s">
        <v>2660</v>
      </c>
      <c r="E8" s="9" t="s">
        <v>1130</v>
      </c>
      <c r="F8" s="10" t="s">
        <v>13</v>
      </c>
      <c r="G8" s="10">
        <v>4607</v>
      </c>
      <c r="H8" s="10">
        <v>4461</v>
      </c>
      <c r="I8" s="10">
        <v>146</v>
      </c>
      <c r="J8" s="10">
        <v>189</v>
      </c>
      <c r="K8" s="10">
        <v>119</v>
      </c>
      <c r="L8" s="10">
        <v>4915</v>
      </c>
    </row>
    <row r="9" spans="1:15 1028:1028" ht="17" x14ac:dyDescent="0.2">
      <c r="A9" s="19" t="s">
        <v>1070</v>
      </c>
      <c r="B9" s="16" t="s">
        <v>1094</v>
      </c>
      <c r="C9" s="16" t="s">
        <v>1065</v>
      </c>
      <c r="D9" s="9" t="s">
        <v>2661</v>
      </c>
      <c r="E9" s="9" t="s">
        <v>1130</v>
      </c>
      <c r="F9" s="10" t="s">
        <v>14</v>
      </c>
      <c r="G9" s="10">
        <v>4573</v>
      </c>
      <c r="H9" s="10">
        <v>4423</v>
      </c>
      <c r="I9" s="10">
        <v>150</v>
      </c>
      <c r="J9" s="10">
        <v>210</v>
      </c>
      <c r="K9" s="10">
        <v>132</v>
      </c>
      <c r="L9" s="10">
        <v>4915</v>
      </c>
    </row>
    <row r="10" spans="1:15 1028:1028" ht="17" x14ac:dyDescent="0.2">
      <c r="A10" s="19" t="s">
        <v>1070</v>
      </c>
      <c r="B10" s="16" t="s">
        <v>1094</v>
      </c>
      <c r="C10" s="16" t="s">
        <v>1065</v>
      </c>
      <c r="D10" s="9" t="s">
        <v>2662</v>
      </c>
      <c r="E10" s="9" t="s">
        <v>1130</v>
      </c>
      <c r="F10" s="10" t="s">
        <v>15</v>
      </c>
      <c r="G10" s="10">
        <v>4576</v>
      </c>
      <c r="H10" s="10">
        <v>4464</v>
      </c>
      <c r="I10" s="10">
        <v>112</v>
      </c>
      <c r="J10" s="10">
        <v>210</v>
      </c>
      <c r="K10" s="10">
        <v>129</v>
      </c>
      <c r="L10" s="10">
        <v>4915</v>
      </c>
    </row>
    <row r="11" spans="1:15 1028:1028" ht="17" x14ac:dyDescent="0.2">
      <c r="A11" s="19" t="s">
        <v>1070</v>
      </c>
      <c r="B11" s="16" t="s">
        <v>1094</v>
      </c>
      <c r="C11" s="16" t="s">
        <v>1065</v>
      </c>
      <c r="D11" s="9" t="s">
        <v>2663</v>
      </c>
      <c r="E11" s="9" t="s">
        <v>1130</v>
      </c>
      <c r="F11" s="11" t="s">
        <v>15</v>
      </c>
      <c r="G11" s="10">
        <v>4576</v>
      </c>
      <c r="H11" s="10">
        <v>4464</v>
      </c>
      <c r="I11" s="10">
        <v>112</v>
      </c>
      <c r="J11" s="10">
        <v>210</v>
      </c>
      <c r="K11" s="10">
        <v>129</v>
      </c>
      <c r="L11" s="10">
        <v>4915</v>
      </c>
    </row>
    <row r="12" spans="1:15 1028:1028" ht="17" x14ac:dyDescent="0.2">
      <c r="A12" s="43" t="s">
        <v>1070</v>
      </c>
      <c r="B12" s="35" t="s">
        <v>2664</v>
      </c>
      <c r="C12" s="35" t="s">
        <v>1065</v>
      </c>
      <c r="D12" s="36" t="s">
        <v>1120</v>
      </c>
      <c r="E12" s="36" t="s">
        <v>1129</v>
      </c>
      <c r="F12" s="20" t="s">
        <v>1128</v>
      </c>
      <c r="G12" s="20">
        <v>252</v>
      </c>
      <c r="H12" s="20">
        <v>247</v>
      </c>
      <c r="I12" s="20">
        <v>5</v>
      </c>
      <c r="J12" s="20">
        <v>20</v>
      </c>
      <c r="K12" s="20">
        <v>31</v>
      </c>
      <c r="L12" s="20">
        <v>303</v>
      </c>
      <c r="AMN12" s="10"/>
    </row>
    <row r="13" spans="1:15 1028:1028" x14ac:dyDescent="0.2">
      <c r="F13" s="8"/>
      <c r="G13" s="8"/>
      <c r="H13" s="8"/>
      <c r="I13" s="8"/>
    </row>
    <row r="14" spans="1:15 1028:1028" x14ac:dyDescent="0.2">
      <c r="D14" s="9"/>
    </row>
    <row r="15" spans="1:15 1028:1028" x14ac:dyDescent="0.2">
      <c r="A15" s="27"/>
      <c r="D15" s="9"/>
    </row>
    <row r="16" spans="1:15 1028:1028" x14ac:dyDescent="0.2">
      <c r="A16"/>
      <c r="D16" s="9"/>
    </row>
    <row r="17" spans="1:6" x14ac:dyDescent="0.2">
      <c r="A17" s="27"/>
      <c r="D17" s="9"/>
    </row>
    <row r="18" spans="1:6" x14ac:dyDescent="0.2">
      <c r="A18" s="27"/>
      <c r="D18" s="9"/>
    </row>
    <row r="19" spans="1:6" x14ac:dyDescent="0.2">
      <c r="A19" s="27"/>
      <c r="D19" s="9"/>
      <c r="E19" s="26"/>
      <c r="F19" s="26"/>
    </row>
    <row r="20" spans="1:6" x14ac:dyDescent="0.2">
      <c r="A20" s="27"/>
      <c r="D20" s="9"/>
      <c r="E20" s="16"/>
      <c r="F20" s="16"/>
    </row>
    <row r="21" spans="1:6" x14ac:dyDescent="0.2">
      <c r="A21" s="27"/>
      <c r="D21" s="9"/>
    </row>
    <row r="22" spans="1:6" x14ac:dyDescent="0.2">
      <c r="A22" s="27"/>
      <c r="D22" s="9"/>
    </row>
    <row r="27" spans="1:6" x14ac:dyDescent="0.2">
      <c r="D27" s="6"/>
    </row>
  </sheetData>
  <mergeCells count="1">
    <mergeCell ref="A1:L1"/>
  </mergeCell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6BFFA-68D0-EA45-A03E-C24AF6333DD1}">
  <dimension ref="A1:K41"/>
  <sheetViews>
    <sheetView workbookViewId="0">
      <selection activeCell="C33" sqref="C33"/>
    </sheetView>
  </sheetViews>
  <sheetFormatPr baseColWidth="10" defaultRowHeight="16" x14ac:dyDescent="0.2"/>
  <cols>
    <col min="1" max="1" width="19" style="6" bestFit="1" customWidth="1"/>
    <col min="2" max="2" width="62.33203125" style="6" bestFit="1" customWidth="1"/>
    <col min="3" max="3" width="24.33203125" style="6" bestFit="1" customWidth="1"/>
    <col min="4" max="4" width="14.6640625" style="6" bestFit="1" customWidth="1"/>
    <col min="5" max="5" width="15.5" style="6" bestFit="1" customWidth="1"/>
    <col min="6" max="6" width="14.1640625" style="6" bestFit="1" customWidth="1"/>
    <col min="7" max="7" width="15.5" style="6" bestFit="1" customWidth="1"/>
    <col min="8" max="8" width="15.1640625" style="6" bestFit="1" customWidth="1"/>
    <col min="9" max="9" width="17.1640625" style="6" bestFit="1" customWidth="1"/>
    <col min="10" max="10" width="13.5" style="6" bestFit="1" customWidth="1"/>
    <col min="11" max="11" width="18.83203125" style="6" bestFit="1" customWidth="1"/>
    <col min="12" max="16384" width="10.83203125" style="6"/>
  </cols>
  <sheetData>
    <row r="1" spans="1:11" x14ac:dyDescent="0.2">
      <c r="A1" s="75" t="s">
        <v>1194</v>
      </c>
      <c r="B1" s="75"/>
      <c r="C1" s="75"/>
      <c r="D1" s="75"/>
      <c r="E1" s="75"/>
      <c r="F1" s="75"/>
      <c r="G1" s="75"/>
      <c r="H1" s="75"/>
      <c r="I1" s="75"/>
      <c r="J1" s="75"/>
      <c r="K1" s="75"/>
    </row>
    <row r="2" spans="1:11" x14ac:dyDescent="0.2">
      <c r="A2" s="50" t="s">
        <v>1169</v>
      </c>
      <c r="B2" s="50" t="s">
        <v>1</v>
      </c>
      <c r="C2" s="50" t="s">
        <v>1170</v>
      </c>
      <c r="D2" s="51" t="s">
        <v>1174</v>
      </c>
      <c r="E2" s="51" t="s">
        <v>1175</v>
      </c>
      <c r="F2" s="51" t="s">
        <v>1176</v>
      </c>
      <c r="G2" s="51" t="s">
        <v>1063</v>
      </c>
      <c r="H2" s="51" t="s">
        <v>1177</v>
      </c>
      <c r="I2" s="51" t="s">
        <v>1178</v>
      </c>
      <c r="J2" s="51" t="s">
        <v>1064</v>
      </c>
      <c r="K2" s="51" t="s">
        <v>1179</v>
      </c>
    </row>
    <row r="3" spans="1:11" x14ac:dyDescent="0.2">
      <c r="A3" s="6" t="s">
        <v>1181</v>
      </c>
      <c r="B3" s="6" t="s">
        <v>2667</v>
      </c>
      <c r="C3" s="6" t="s">
        <v>1172</v>
      </c>
      <c r="D3" s="49">
        <v>25611</v>
      </c>
      <c r="E3" s="49">
        <v>160993</v>
      </c>
      <c r="F3" s="49">
        <v>154212</v>
      </c>
      <c r="G3" s="49">
        <v>59820</v>
      </c>
      <c r="H3" s="49">
        <v>8052</v>
      </c>
      <c r="I3" s="49">
        <v>6854</v>
      </c>
      <c r="J3" s="49">
        <v>302281</v>
      </c>
      <c r="K3" s="49">
        <v>42669</v>
      </c>
    </row>
    <row r="4" spans="1:11" x14ac:dyDescent="0.2">
      <c r="A4" s="6" t="s">
        <v>1181</v>
      </c>
      <c r="B4" s="6" t="s">
        <v>2667</v>
      </c>
      <c r="C4" s="6" t="s">
        <v>1171</v>
      </c>
      <c r="D4" s="49">
        <v>4675074</v>
      </c>
      <c r="E4" s="49">
        <v>66234176</v>
      </c>
      <c r="F4" s="49">
        <v>94603455</v>
      </c>
      <c r="G4" s="49">
        <v>4261873</v>
      </c>
      <c r="H4" s="49">
        <v>1003565</v>
      </c>
      <c r="I4" s="49">
        <v>4247555</v>
      </c>
      <c r="J4" s="49">
        <v>22530084</v>
      </c>
      <c r="K4" s="49">
        <v>29384032</v>
      </c>
    </row>
    <row r="5" spans="1:11" x14ac:dyDescent="0.2">
      <c r="A5" s="6" t="s">
        <v>1181</v>
      </c>
      <c r="B5" s="6" t="s">
        <v>2667</v>
      </c>
      <c r="C5" s="6" t="s">
        <v>1173</v>
      </c>
      <c r="D5" s="49">
        <v>0.34</v>
      </c>
      <c r="E5" s="49">
        <v>5.5099999999999989</v>
      </c>
      <c r="F5" s="49">
        <v>7.8599999999999994</v>
      </c>
      <c r="G5" s="49">
        <v>0.36</v>
      </c>
      <c r="H5" s="49">
        <v>7.0000000000000007E-2</v>
      </c>
      <c r="I5" s="49">
        <v>0.35</v>
      </c>
      <c r="J5" s="49">
        <v>1.88</v>
      </c>
      <c r="K5" s="49">
        <v>2.4500000000000002</v>
      </c>
    </row>
    <row r="6" spans="1:11" x14ac:dyDescent="0.2">
      <c r="A6" s="6" t="s">
        <v>42</v>
      </c>
      <c r="B6" s="6" t="s">
        <v>1180</v>
      </c>
      <c r="C6" s="6" t="s">
        <v>1172</v>
      </c>
      <c r="D6" s="49">
        <v>227</v>
      </c>
      <c r="E6" s="49">
        <v>1191</v>
      </c>
      <c r="F6" s="49">
        <v>1329</v>
      </c>
      <c r="G6" s="49">
        <v>448</v>
      </c>
      <c r="H6" s="49">
        <v>60</v>
      </c>
      <c r="I6" s="49">
        <v>10</v>
      </c>
      <c r="J6" s="49">
        <v>2364</v>
      </c>
      <c r="K6" s="49">
        <v>204</v>
      </c>
    </row>
    <row r="7" spans="1:11" x14ac:dyDescent="0.2">
      <c r="A7" s="6" t="s">
        <v>42</v>
      </c>
      <c r="B7" s="6" t="s">
        <v>1180</v>
      </c>
      <c r="C7" s="6" t="s">
        <v>1171</v>
      </c>
      <c r="D7" s="49">
        <v>36467</v>
      </c>
      <c r="E7" s="49">
        <v>290383</v>
      </c>
      <c r="F7" s="49">
        <v>503362</v>
      </c>
      <c r="G7" s="49">
        <v>28864</v>
      </c>
      <c r="H7" s="49">
        <v>7484</v>
      </c>
      <c r="I7" s="49">
        <v>1393</v>
      </c>
      <c r="J7" s="49">
        <v>166249</v>
      </c>
      <c r="K7" s="49">
        <v>62325</v>
      </c>
    </row>
    <row r="8" spans="1:11" x14ac:dyDescent="0.2">
      <c r="A8" s="6" t="s">
        <v>42</v>
      </c>
      <c r="B8" s="6" t="s">
        <v>1180</v>
      </c>
      <c r="C8" s="6" t="s">
        <v>1173</v>
      </c>
      <c r="D8" s="49">
        <v>0.35000000000000003</v>
      </c>
      <c r="E8" s="49">
        <v>2.7399999999999993</v>
      </c>
      <c r="F8" s="49">
        <v>4.7399999999999993</v>
      </c>
      <c r="G8" s="49">
        <v>0.27</v>
      </c>
      <c r="H8" s="49">
        <v>6.0000000000000005E-2</v>
      </c>
      <c r="I8" s="49">
        <v>0.01</v>
      </c>
      <c r="J8" s="49">
        <v>1.57</v>
      </c>
      <c r="K8" s="49">
        <v>0.59</v>
      </c>
    </row>
    <row r="9" spans="1:11" x14ac:dyDescent="0.2">
      <c r="A9" s="6" t="s">
        <v>1182</v>
      </c>
      <c r="B9" s="6" t="s">
        <v>1183</v>
      </c>
      <c r="C9" s="6" t="s">
        <v>1172</v>
      </c>
      <c r="D9" s="49">
        <v>128</v>
      </c>
      <c r="E9" s="49">
        <v>841</v>
      </c>
      <c r="F9" s="49">
        <v>4112</v>
      </c>
      <c r="G9" s="49">
        <v>334</v>
      </c>
      <c r="H9" s="49">
        <v>36</v>
      </c>
      <c r="I9" s="49">
        <v>3</v>
      </c>
      <c r="J9" s="49">
        <v>1725</v>
      </c>
      <c r="K9" s="49">
        <v>709</v>
      </c>
    </row>
    <row r="10" spans="1:11" x14ac:dyDescent="0.2">
      <c r="A10" s="6" t="s">
        <v>1182</v>
      </c>
      <c r="B10" s="6" t="s">
        <v>1183</v>
      </c>
      <c r="C10" s="6" t="s">
        <v>1171</v>
      </c>
      <c r="D10" s="49">
        <v>17568</v>
      </c>
      <c r="E10" s="49">
        <v>226770</v>
      </c>
      <c r="F10" s="49">
        <v>2970479</v>
      </c>
      <c r="G10" s="49">
        <v>16367</v>
      </c>
      <c r="H10" s="49">
        <v>4266</v>
      </c>
      <c r="I10" s="49">
        <v>367</v>
      </c>
      <c r="J10" s="49">
        <v>78107</v>
      </c>
      <c r="K10" s="49">
        <v>310175</v>
      </c>
    </row>
    <row r="11" spans="1:11" x14ac:dyDescent="0.2">
      <c r="A11" s="6" t="s">
        <v>1182</v>
      </c>
      <c r="B11" s="6" t="s">
        <v>1183</v>
      </c>
      <c r="C11" s="6" t="s">
        <v>1173</v>
      </c>
      <c r="D11" s="49">
        <v>0.15</v>
      </c>
      <c r="E11" s="49">
        <v>2.1999999999999997</v>
      </c>
      <c r="F11" s="49">
        <v>28.94</v>
      </c>
      <c r="G11" s="49">
        <v>0.16</v>
      </c>
      <c r="H11" s="49">
        <v>0.04</v>
      </c>
      <c r="I11" s="49">
        <v>0</v>
      </c>
      <c r="J11" s="49">
        <v>0.76</v>
      </c>
      <c r="K11" s="49">
        <v>3.02</v>
      </c>
    </row>
    <row r="12" spans="1:11" x14ac:dyDescent="0.2">
      <c r="A12" s="6" t="s">
        <v>1184</v>
      </c>
      <c r="B12" s="6" t="s">
        <v>1185</v>
      </c>
      <c r="C12" s="6" t="s">
        <v>1172</v>
      </c>
      <c r="D12" s="49">
        <v>192</v>
      </c>
      <c r="E12" s="49">
        <v>1059</v>
      </c>
      <c r="F12" s="49">
        <v>803</v>
      </c>
      <c r="G12" s="49">
        <v>441</v>
      </c>
      <c r="H12" s="49">
        <v>48</v>
      </c>
      <c r="I12" s="49">
        <v>10</v>
      </c>
      <c r="J12" s="49">
        <v>2322</v>
      </c>
      <c r="K12" s="49">
        <v>142</v>
      </c>
    </row>
    <row r="13" spans="1:11" x14ac:dyDescent="0.2">
      <c r="A13" s="6" t="s">
        <v>1184</v>
      </c>
      <c r="B13" s="6" t="s">
        <v>1185</v>
      </c>
      <c r="C13" s="6" t="s">
        <v>1171</v>
      </c>
      <c r="D13" s="49">
        <v>24841</v>
      </c>
      <c r="E13" s="49">
        <v>221582</v>
      </c>
      <c r="F13" s="49">
        <v>290483</v>
      </c>
      <c r="G13" s="49">
        <v>27277</v>
      </c>
      <c r="H13" s="49">
        <v>5176</v>
      </c>
      <c r="I13" s="49">
        <v>3970</v>
      </c>
      <c r="J13" s="49">
        <v>145415</v>
      </c>
      <c r="K13" s="49">
        <v>42086</v>
      </c>
    </row>
    <row r="14" spans="1:11" x14ac:dyDescent="0.2">
      <c r="A14" s="6" t="s">
        <v>1184</v>
      </c>
      <c r="B14" s="6" t="s">
        <v>1185</v>
      </c>
      <c r="C14" s="6" t="s">
        <v>1173</v>
      </c>
      <c r="D14" s="49">
        <v>0.22999999999999998</v>
      </c>
      <c r="E14" s="49">
        <v>2.2999999999999994</v>
      </c>
      <c r="F14" s="49">
        <v>3.0299999999999994</v>
      </c>
      <c r="G14" s="49">
        <v>0.28999999999999998</v>
      </c>
      <c r="H14" s="49">
        <v>0.06</v>
      </c>
      <c r="I14" s="49">
        <v>0.04</v>
      </c>
      <c r="J14" s="49">
        <v>1.52</v>
      </c>
      <c r="K14" s="49">
        <v>0.44</v>
      </c>
    </row>
    <row r="15" spans="1:11" x14ac:dyDescent="0.2">
      <c r="A15" s="6" t="s">
        <v>1186</v>
      </c>
      <c r="B15" s="6" t="s">
        <v>1187</v>
      </c>
      <c r="C15" s="6" t="s">
        <v>1172</v>
      </c>
      <c r="D15" s="49">
        <v>41</v>
      </c>
      <c r="E15" s="49">
        <v>969</v>
      </c>
      <c r="F15" s="49">
        <v>8563</v>
      </c>
      <c r="G15" s="49">
        <v>393</v>
      </c>
      <c r="H15" s="49">
        <v>27</v>
      </c>
      <c r="I15" s="49">
        <v>11</v>
      </c>
      <c r="J15" s="49">
        <v>1907</v>
      </c>
      <c r="K15" s="49">
        <v>1482</v>
      </c>
    </row>
    <row r="16" spans="1:11" x14ac:dyDescent="0.2">
      <c r="A16" s="6" t="s">
        <v>1186</v>
      </c>
      <c r="B16" s="6" t="s">
        <v>1187</v>
      </c>
      <c r="C16" s="6" t="s">
        <v>1171</v>
      </c>
      <c r="D16" s="49">
        <v>11656</v>
      </c>
      <c r="E16" s="49">
        <v>916453</v>
      </c>
      <c r="F16" s="49">
        <v>6092023</v>
      </c>
      <c r="G16" s="49">
        <v>24429</v>
      </c>
      <c r="H16" s="49">
        <v>2752</v>
      </c>
      <c r="I16" s="49">
        <v>5831</v>
      </c>
      <c r="J16" s="49">
        <v>99874</v>
      </c>
      <c r="K16" s="49">
        <v>667986</v>
      </c>
    </row>
    <row r="17" spans="1:11" x14ac:dyDescent="0.2">
      <c r="A17" s="6" t="s">
        <v>1186</v>
      </c>
      <c r="B17" s="6" t="s">
        <v>1187</v>
      </c>
      <c r="C17" s="6" t="s">
        <v>1173</v>
      </c>
      <c r="D17" s="49">
        <v>9.9999999999999992E-2</v>
      </c>
      <c r="E17" s="49">
        <v>7.4599999999999991</v>
      </c>
      <c r="F17" s="49">
        <v>49.58</v>
      </c>
      <c r="G17" s="49">
        <v>0.2</v>
      </c>
      <c r="H17" s="49">
        <v>0.02</v>
      </c>
      <c r="I17" s="49">
        <v>0.05</v>
      </c>
      <c r="J17" s="49">
        <v>0.81</v>
      </c>
      <c r="K17" s="49">
        <v>5.44</v>
      </c>
    </row>
    <row r="18" spans="1:11" x14ac:dyDescent="0.2">
      <c r="A18" s="6" t="s">
        <v>1190</v>
      </c>
      <c r="B18" s="6" t="s">
        <v>1192</v>
      </c>
      <c r="C18" s="6" t="s">
        <v>1172</v>
      </c>
      <c r="D18" s="49">
        <v>27</v>
      </c>
      <c r="E18" s="49">
        <v>691</v>
      </c>
      <c r="F18" s="49">
        <v>3429</v>
      </c>
      <c r="G18" s="49">
        <v>178</v>
      </c>
      <c r="H18" s="49">
        <v>11</v>
      </c>
      <c r="I18" s="49">
        <v>172</v>
      </c>
      <c r="J18" s="49">
        <v>1191</v>
      </c>
      <c r="K18" s="49">
        <v>816</v>
      </c>
    </row>
    <row r="19" spans="1:11" x14ac:dyDescent="0.2">
      <c r="A19" s="6" t="s">
        <v>1190</v>
      </c>
      <c r="B19" s="6" t="s">
        <v>1192</v>
      </c>
      <c r="C19" s="6" t="s">
        <v>1171</v>
      </c>
      <c r="D19" s="49">
        <v>25950</v>
      </c>
      <c r="E19" s="49">
        <v>901560</v>
      </c>
      <c r="F19" s="49">
        <v>2692501</v>
      </c>
      <c r="G19" s="49">
        <v>9138</v>
      </c>
      <c r="H19" s="49">
        <v>1379</v>
      </c>
      <c r="I19" s="49">
        <v>185260</v>
      </c>
      <c r="J19" s="49">
        <v>146543</v>
      </c>
      <c r="K19" s="49">
        <v>686326</v>
      </c>
    </row>
    <row r="20" spans="1:11" x14ac:dyDescent="0.2">
      <c r="A20" s="6" t="s">
        <v>1190</v>
      </c>
      <c r="B20" s="6" t="s">
        <v>1192</v>
      </c>
      <c r="C20" s="6" t="s">
        <v>1173</v>
      </c>
      <c r="D20" s="49">
        <v>0.32</v>
      </c>
      <c r="E20" s="49">
        <v>11.74</v>
      </c>
      <c r="F20" s="49">
        <v>35.069999999999993</v>
      </c>
      <c r="G20" s="49">
        <v>0.12</v>
      </c>
      <c r="H20" s="49">
        <v>0.02</v>
      </c>
      <c r="I20" s="49">
        <v>2.41</v>
      </c>
      <c r="J20" s="49">
        <v>1.91</v>
      </c>
      <c r="K20" s="49">
        <v>8.94</v>
      </c>
    </row>
    <row r="21" spans="1:11" x14ac:dyDescent="0.2">
      <c r="A21" s="6" t="s">
        <v>1188</v>
      </c>
      <c r="B21" s="6" t="s">
        <v>1189</v>
      </c>
      <c r="C21" s="6" t="s">
        <v>1172</v>
      </c>
      <c r="D21" s="49">
        <v>1356</v>
      </c>
      <c r="E21" s="49">
        <v>9873</v>
      </c>
      <c r="F21" s="49">
        <v>11157</v>
      </c>
      <c r="G21" s="49">
        <v>3762</v>
      </c>
      <c r="H21" s="49">
        <v>445</v>
      </c>
      <c r="I21" s="49">
        <v>54</v>
      </c>
      <c r="J21" s="49">
        <v>18719</v>
      </c>
      <c r="K21" s="49">
        <v>1995</v>
      </c>
    </row>
    <row r="22" spans="1:11" x14ac:dyDescent="0.2">
      <c r="A22" s="6" t="s">
        <v>1188</v>
      </c>
      <c r="B22" s="6" t="s">
        <v>1189</v>
      </c>
      <c r="C22" s="6" t="s">
        <v>1171</v>
      </c>
      <c r="D22" s="49">
        <v>187060</v>
      </c>
      <c r="E22" s="49">
        <v>4614327</v>
      </c>
      <c r="F22" s="49">
        <v>6935458</v>
      </c>
      <c r="G22" s="49">
        <v>224217</v>
      </c>
      <c r="H22" s="49">
        <v>55165</v>
      </c>
      <c r="I22" s="49">
        <v>7442</v>
      </c>
      <c r="J22" s="49">
        <v>1209933</v>
      </c>
      <c r="K22" s="49">
        <v>728567</v>
      </c>
    </row>
    <row r="23" spans="1:11" x14ac:dyDescent="0.2">
      <c r="A23" s="6" t="s">
        <v>1188</v>
      </c>
      <c r="B23" s="6" t="s">
        <v>1189</v>
      </c>
      <c r="C23" s="6" t="s">
        <v>1173</v>
      </c>
      <c r="D23" s="49">
        <v>0.19</v>
      </c>
      <c r="E23" s="49">
        <v>5.92</v>
      </c>
      <c r="F23" s="49">
        <v>8.9099999999999984</v>
      </c>
      <c r="G23" s="49">
        <v>0.28999999999999998</v>
      </c>
      <c r="H23" s="49">
        <v>7.0000000000000007E-2</v>
      </c>
      <c r="I23" s="49">
        <v>0.01</v>
      </c>
      <c r="J23" s="49">
        <v>1.56</v>
      </c>
      <c r="K23" s="49">
        <v>0.94</v>
      </c>
    </row>
    <row r="24" spans="1:11" x14ac:dyDescent="0.2">
      <c r="A24" s="6" t="s">
        <v>1191</v>
      </c>
      <c r="B24" s="6" t="s">
        <v>1193</v>
      </c>
      <c r="C24" s="6" t="s">
        <v>1172</v>
      </c>
      <c r="D24" s="49">
        <v>23</v>
      </c>
      <c r="E24" s="49">
        <v>205</v>
      </c>
      <c r="F24" s="49">
        <v>439</v>
      </c>
      <c r="G24" s="49">
        <v>41</v>
      </c>
      <c r="H24" s="49">
        <v>2</v>
      </c>
      <c r="I24" s="49">
        <v>19</v>
      </c>
      <c r="J24" s="49">
        <v>302</v>
      </c>
      <c r="K24" s="49">
        <v>116</v>
      </c>
    </row>
    <row r="25" spans="1:11" x14ac:dyDescent="0.2">
      <c r="A25" s="6" t="s">
        <v>1191</v>
      </c>
      <c r="B25" s="6" t="s">
        <v>1193</v>
      </c>
      <c r="C25" s="6" t="s">
        <v>1171</v>
      </c>
      <c r="D25" s="49">
        <v>7164</v>
      </c>
      <c r="E25" s="49">
        <v>181653</v>
      </c>
      <c r="F25" s="49">
        <v>342158</v>
      </c>
      <c r="G25" s="49">
        <v>3736</v>
      </c>
      <c r="H25" s="49">
        <v>243</v>
      </c>
      <c r="I25" s="49">
        <v>12244</v>
      </c>
      <c r="J25" s="49">
        <v>32997</v>
      </c>
      <c r="K25" s="49">
        <v>119513</v>
      </c>
    </row>
    <row r="26" spans="1:11" x14ac:dyDescent="0.2">
      <c r="A26" s="35" t="s">
        <v>1191</v>
      </c>
      <c r="B26" s="35" t="s">
        <v>1193</v>
      </c>
      <c r="C26" s="35" t="s">
        <v>1173</v>
      </c>
      <c r="D26" s="22">
        <v>0.5</v>
      </c>
      <c r="E26" s="22">
        <v>12.09</v>
      </c>
      <c r="F26" s="22">
        <v>22.76</v>
      </c>
      <c r="G26" s="22">
        <v>0.25</v>
      </c>
      <c r="H26" s="22">
        <v>0.02</v>
      </c>
      <c r="I26" s="22">
        <v>0.82</v>
      </c>
      <c r="J26" s="22">
        <v>2.2000000000000002</v>
      </c>
      <c r="K26" s="22">
        <v>7.96</v>
      </c>
    </row>
    <row r="27" spans="1:11" x14ac:dyDescent="0.2">
      <c r="D27" s="49"/>
      <c r="E27" s="49"/>
      <c r="F27" s="49"/>
      <c r="G27" s="49"/>
      <c r="H27" s="49"/>
      <c r="I27" s="49"/>
      <c r="J27" s="49"/>
      <c r="K27" s="49"/>
    </row>
    <row r="28" spans="1:11" x14ac:dyDescent="0.2">
      <c r="D28" s="49"/>
      <c r="E28" s="49"/>
      <c r="F28" s="49"/>
      <c r="G28" s="49"/>
      <c r="H28" s="49"/>
      <c r="I28" s="49"/>
      <c r="J28" s="49"/>
      <c r="K28" s="49"/>
    </row>
    <row r="29" spans="1:11" x14ac:dyDescent="0.2">
      <c r="D29" s="49"/>
      <c r="E29" s="49"/>
      <c r="F29" s="49"/>
      <c r="G29" s="49"/>
      <c r="H29" s="49"/>
      <c r="I29" s="49"/>
      <c r="J29" s="49"/>
      <c r="K29" s="49"/>
    </row>
    <row r="30" spans="1:11" x14ac:dyDescent="0.2">
      <c r="D30" s="49"/>
      <c r="E30" s="49"/>
      <c r="F30" s="49"/>
      <c r="G30" s="49"/>
      <c r="H30" s="49"/>
      <c r="I30" s="49"/>
      <c r="J30" s="49"/>
      <c r="K30" s="49"/>
    </row>
    <row r="31" spans="1:11" ht="19" x14ac:dyDescent="0.25">
      <c r="D31" s="74"/>
      <c r="E31" s="74"/>
      <c r="F31" s="74"/>
      <c r="G31" s="49"/>
      <c r="H31" s="49"/>
      <c r="I31" s="49"/>
      <c r="J31" s="49"/>
      <c r="K31" s="49"/>
    </row>
    <row r="32" spans="1:11" x14ac:dyDescent="0.2">
      <c r="D32" s="48"/>
      <c r="E32" s="48"/>
      <c r="F32" s="48"/>
      <c r="G32" s="49"/>
      <c r="H32" s="49"/>
      <c r="I32" s="49"/>
      <c r="J32" s="49"/>
      <c r="K32" s="49"/>
    </row>
    <row r="33" spans="4:11" x14ac:dyDescent="0.2">
      <c r="D33" s="49"/>
      <c r="E33" s="49"/>
      <c r="F33" s="49"/>
      <c r="G33" s="49"/>
      <c r="H33" s="49"/>
      <c r="I33" s="49"/>
      <c r="J33" s="49"/>
      <c r="K33" s="49"/>
    </row>
    <row r="34" spans="4:11" x14ac:dyDescent="0.2">
      <c r="D34" s="49"/>
      <c r="E34" s="49"/>
      <c r="F34" s="49"/>
      <c r="G34" s="49"/>
      <c r="H34" s="49"/>
      <c r="I34" s="49"/>
      <c r="J34" s="49"/>
      <c r="K34" s="49"/>
    </row>
    <row r="35" spans="4:11" x14ac:dyDescent="0.2">
      <c r="D35" s="49"/>
      <c r="E35" s="49"/>
      <c r="F35" s="49"/>
      <c r="G35" s="49"/>
      <c r="H35" s="49"/>
      <c r="I35" s="49"/>
      <c r="J35" s="49"/>
      <c r="K35" s="49"/>
    </row>
    <row r="36" spans="4:11" x14ac:dyDescent="0.2">
      <c r="D36" s="49"/>
      <c r="E36" s="49"/>
      <c r="F36" s="49"/>
      <c r="G36" s="49"/>
      <c r="H36" s="49"/>
      <c r="I36" s="49"/>
      <c r="J36" s="49"/>
      <c r="K36" s="49"/>
    </row>
    <row r="37" spans="4:11" x14ac:dyDescent="0.2">
      <c r="D37" s="49"/>
      <c r="E37" s="49"/>
      <c r="F37" s="49"/>
      <c r="G37" s="49"/>
      <c r="H37" s="49"/>
      <c r="I37" s="49"/>
      <c r="J37" s="49"/>
      <c r="K37" s="49"/>
    </row>
    <row r="38" spans="4:11" x14ac:dyDescent="0.2">
      <c r="D38" s="49"/>
      <c r="E38" s="49"/>
      <c r="F38" s="49"/>
      <c r="G38" s="49"/>
      <c r="H38" s="49"/>
      <c r="I38" s="49"/>
      <c r="J38" s="49"/>
      <c r="K38" s="49"/>
    </row>
    <row r="39" spans="4:11" x14ac:dyDescent="0.2">
      <c r="D39" s="49"/>
      <c r="E39" s="49"/>
      <c r="F39" s="49"/>
      <c r="G39" s="49"/>
      <c r="H39" s="49"/>
      <c r="I39" s="49"/>
      <c r="J39" s="49"/>
      <c r="K39" s="49"/>
    </row>
    <row r="40" spans="4:11" x14ac:dyDescent="0.2">
      <c r="D40" s="49"/>
      <c r="E40" s="49"/>
      <c r="F40" s="49"/>
      <c r="G40" s="49"/>
      <c r="H40" s="49"/>
      <c r="I40" s="49"/>
      <c r="J40" s="49"/>
      <c r="K40" s="49"/>
    </row>
    <row r="41" spans="4:11" x14ac:dyDescent="0.2">
      <c r="D41" s="49"/>
      <c r="E41" s="49"/>
      <c r="F41" s="49"/>
      <c r="G41" s="49"/>
      <c r="H41" s="49"/>
      <c r="I41" s="49"/>
      <c r="J41" s="49"/>
      <c r="K41" s="49"/>
    </row>
  </sheetData>
  <mergeCells count="2">
    <mergeCell ref="D31:F31"/>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E34D-E336-924D-AD93-F064329973BA}">
  <dimension ref="A1:M74"/>
  <sheetViews>
    <sheetView topLeftCell="E1" workbookViewId="0">
      <selection activeCell="L3" sqref="L3"/>
    </sheetView>
  </sheetViews>
  <sheetFormatPr baseColWidth="10" defaultRowHeight="16" x14ac:dyDescent="0.2"/>
  <cols>
    <col min="1" max="1" width="21.5" style="1" bestFit="1" customWidth="1"/>
    <col min="2" max="2" width="14.83203125" style="1" bestFit="1" customWidth="1"/>
    <col min="3" max="3" width="11" style="1" bestFit="1" customWidth="1"/>
    <col min="4" max="4" width="24.1640625" style="1" bestFit="1" customWidth="1"/>
    <col min="5" max="5" width="21.5" style="1" bestFit="1" customWidth="1"/>
    <col min="6" max="6" width="19.5" style="1" bestFit="1" customWidth="1"/>
    <col min="7" max="7" width="29" style="1" bestFit="1" customWidth="1"/>
    <col min="8" max="8" width="10.83203125" style="1" bestFit="1" customWidth="1"/>
    <col min="9" max="9" width="33.33203125" style="1" bestFit="1" customWidth="1"/>
    <col min="10" max="10" width="31.83203125" style="1" bestFit="1" customWidth="1"/>
    <col min="11" max="11" width="29" style="1" bestFit="1" customWidth="1"/>
    <col min="12" max="12" width="36.5" style="1" bestFit="1" customWidth="1"/>
    <col min="14" max="16384" width="10.83203125" style="1"/>
  </cols>
  <sheetData>
    <row r="1" spans="1:12" ht="16" customHeight="1" x14ac:dyDescent="0.2">
      <c r="A1" s="76" t="s">
        <v>2689</v>
      </c>
      <c r="B1" s="76"/>
      <c r="C1" s="76"/>
      <c r="D1" s="76"/>
      <c r="E1" s="76"/>
      <c r="F1" s="76"/>
      <c r="G1" s="76"/>
      <c r="H1" s="76"/>
      <c r="I1" s="76"/>
      <c r="J1" s="76"/>
      <c r="K1" s="76"/>
      <c r="L1" s="76"/>
    </row>
    <row r="2" spans="1:12" s="2" customFormat="1" x14ac:dyDescent="0.2">
      <c r="A2" s="50" t="s">
        <v>1267</v>
      </c>
      <c r="B2" s="50" t="s">
        <v>1272</v>
      </c>
      <c r="C2" s="50" t="s">
        <v>1268</v>
      </c>
      <c r="D2" s="50" t="s">
        <v>2690</v>
      </c>
      <c r="E2" s="50" t="s">
        <v>1270</v>
      </c>
      <c r="F2" s="50" t="s">
        <v>1271</v>
      </c>
      <c r="G2" s="50" t="s">
        <v>1274</v>
      </c>
      <c r="H2" s="50" t="s">
        <v>1273</v>
      </c>
      <c r="I2" s="50" t="s">
        <v>1275</v>
      </c>
      <c r="J2" s="50" t="s">
        <v>1276</v>
      </c>
      <c r="K2" s="50" t="s">
        <v>1277</v>
      </c>
      <c r="L2" s="50" t="s">
        <v>2691</v>
      </c>
    </row>
    <row r="3" spans="1:12" x14ac:dyDescent="0.2">
      <c r="A3" s="1" t="s">
        <v>1195</v>
      </c>
      <c r="B3" s="54">
        <v>2091</v>
      </c>
      <c r="C3" s="1" t="s">
        <v>30</v>
      </c>
      <c r="D3" s="1" t="s">
        <v>40</v>
      </c>
      <c r="E3" s="53">
        <v>33.804000000000002</v>
      </c>
      <c r="F3" s="53">
        <v>63.001399999999997</v>
      </c>
      <c r="G3" s="53">
        <v>0.53655950502687244</v>
      </c>
      <c r="H3" s="54">
        <v>19</v>
      </c>
      <c r="I3" s="53">
        <v>-0.37184</v>
      </c>
      <c r="J3" s="53">
        <v>0.82852000000000003</v>
      </c>
      <c r="K3" s="53">
        <v>-1.2003600000000001</v>
      </c>
      <c r="L3" s="53">
        <v>1.2003600000000001</v>
      </c>
    </row>
    <row r="4" spans="1:12" x14ac:dyDescent="0.2">
      <c r="A4" s="1" t="s">
        <v>1196</v>
      </c>
      <c r="B4" s="54">
        <v>12686</v>
      </c>
      <c r="C4" s="1" t="s">
        <v>30</v>
      </c>
      <c r="D4" s="1" t="s">
        <v>40</v>
      </c>
      <c r="E4" s="53">
        <v>30.944800000000001</v>
      </c>
      <c r="F4" s="53">
        <v>54.135800000000003</v>
      </c>
      <c r="G4" s="53">
        <v>0.57161434762209107</v>
      </c>
      <c r="H4" s="54">
        <v>91</v>
      </c>
      <c r="I4" s="53">
        <v>0.18493999999999999</v>
      </c>
      <c r="J4" s="53">
        <v>4.9090000000000002E-2</v>
      </c>
      <c r="K4" s="53">
        <v>0.13585</v>
      </c>
      <c r="L4" s="53">
        <v>0.13585</v>
      </c>
    </row>
    <row r="5" spans="1:12" x14ac:dyDescent="0.2">
      <c r="A5" s="1" t="s">
        <v>1197</v>
      </c>
      <c r="B5" s="54">
        <v>15900</v>
      </c>
      <c r="C5" s="1" t="s">
        <v>30</v>
      </c>
      <c r="D5" s="1" t="s">
        <v>40</v>
      </c>
      <c r="E5" s="53">
        <v>83.492199999999997</v>
      </c>
      <c r="F5" s="53">
        <v>166.28</v>
      </c>
      <c r="G5" s="53">
        <v>0.50211811402453688</v>
      </c>
      <c r="H5" s="54">
        <v>24</v>
      </c>
      <c r="I5" s="53">
        <v>3.6760000000000001E-2</v>
      </c>
      <c r="J5" s="53">
        <v>1</v>
      </c>
      <c r="K5" s="53">
        <v>-0.96323999999999999</v>
      </c>
      <c r="L5" s="53">
        <v>0.96323999999999999</v>
      </c>
    </row>
    <row r="6" spans="1:12" x14ac:dyDescent="0.2">
      <c r="A6" s="1" t="s">
        <v>1198</v>
      </c>
      <c r="B6" s="54">
        <v>19067</v>
      </c>
      <c r="C6" s="1" t="s">
        <v>30</v>
      </c>
      <c r="D6" s="1" t="s">
        <v>39</v>
      </c>
      <c r="E6" s="53">
        <v>73.236199999999997</v>
      </c>
      <c r="F6" s="53">
        <v>142.68100000000001</v>
      </c>
      <c r="G6" s="53">
        <v>0.51328628198568826</v>
      </c>
      <c r="H6" s="54">
        <v>25</v>
      </c>
      <c r="I6" s="53">
        <v>-0.28377999999999998</v>
      </c>
      <c r="J6" s="53">
        <v>0.74324000000000001</v>
      </c>
      <c r="K6" s="53">
        <v>-1.02702</v>
      </c>
      <c r="L6" s="53">
        <v>1.02702</v>
      </c>
    </row>
    <row r="7" spans="1:12" x14ac:dyDescent="0.2">
      <c r="A7" s="1" t="s">
        <v>1199</v>
      </c>
      <c r="B7" s="54">
        <v>21761</v>
      </c>
      <c r="C7" s="1" t="s">
        <v>30</v>
      </c>
      <c r="D7" s="1" t="s">
        <v>40</v>
      </c>
      <c r="E7" s="53">
        <v>41.695900000000002</v>
      </c>
      <c r="F7" s="53">
        <v>72.603499999999997</v>
      </c>
      <c r="G7" s="53">
        <v>0.57429600501353251</v>
      </c>
      <c r="H7" s="54">
        <v>136</v>
      </c>
      <c r="I7" s="53">
        <v>0.20396</v>
      </c>
      <c r="J7" s="53">
        <v>2.3040000000000001E-2</v>
      </c>
      <c r="K7" s="53">
        <v>0.18092</v>
      </c>
      <c r="L7" s="53">
        <v>0.18092</v>
      </c>
    </row>
    <row r="8" spans="1:12" x14ac:dyDescent="0.2">
      <c r="A8" s="1" t="s">
        <v>1200</v>
      </c>
      <c r="B8" s="54">
        <v>22569</v>
      </c>
      <c r="C8" s="1" t="s">
        <v>30</v>
      </c>
      <c r="D8" s="1" t="s">
        <v>40</v>
      </c>
      <c r="E8" s="53">
        <v>34.657400000000003</v>
      </c>
      <c r="F8" s="53">
        <v>58.180399999999999</v>
      </c>
      <c r="G8" s="53">
        <v>0.59568858240919631</v>
      </c>
      <c r="H8" s="54">
        <v>56</v>
      </c>
      <c r="I8" s="53">
        <v>0.61953999999999998</v>
      </c>
      <c r="J8" s="53">
        <v>-0.36964000000000002</v>
      </c>
      <c r="K8" s="53">
        <v>0.98917999999999995</v>
      </c>
      <c r="L8" s="53">
        <v>0.98917999999999995</v>
      </c>
    </row>
    <row r="9" spans="1:12" x14ac:dyDescent="0.2">
      <c r="A9" s="1" t="s">
        <v>1201</v>
      </c>
      <c r="B9" s="54">
        <v>22596</v>
      </c>
      <c r="C9" s="1" t="s">
        <v>30</v>
      </c>
      <c r="D9" s="1" t="s">
        <v>40</v>
      </c>
      <c r="E9" s="53">
        <v>82.702150000000003</v>
      </c>
      <c r="F9" s="53">
        <v>167.76050000000001</v>
      </c>
      <c r="G9" s="53">
        <v>0.49297748874139025</v>
      </c>
      <c r="H9" s="54">
        <v>17</v>
      </c>
      <c r="I9" s="53">
        <v>2.8129999999999999E-2</v>
      </c>
      <c r="J9" s="53">
        <v>0.51407000000000003</v>
      </c>
      <c r="K9" s="53">
        <v>-0.48593999999999998</v>
      </c>
      <c r="L9" s="53">
        <v>0.48593999999999998</v>
      </c>
    </row>
    <row r="10" spans="1:12" x14ac:dyDescent="0.2">
      <c r="A10" s="1" t="s">
        <v>1202</v>
      </c>
      <c r="B10" s="54">
        <v>23435</v>
      </c>
      <c r="C10" s="1" t="s">
        <v>30</v>
      </c>
      <c r="D10" s="1" t="s">
        <v>40</v>
      </c>
      <c r="E10" s="53">
        <v>88.35</v>
      </c>
      <c r="F10" s="53">
        <v>143.31299999999999</v>
      </c>
      <c r="G10" s="53">
        <v>0.61648280337443218</v>
      </c>
      <c r="H10" s="54">
        <v>313</v>
      </c>
      <c r="I10" s="53">
        <v>-3.9030000000000002E-2</v>
      </c>
      <c r="J10" s="53">
        <v>-0.26595000000000002</v>
      </c>
      <c r="K10" s="53">
        <v>0.22692000000000001</v>
      </c>
      <c r="L10" s="53">
        <v>0.22692000000000001</v>
      </c>
    </row>
    <row r="11" spans="1:12" x14ac:dyDescent="0.2">
      <c r="A11" s="1" t="s">
        <v>1203</v>
      </c>
      <c r="B11" s="54">
        <v>25914</v>
      </c>
      <c r="C11" s="1" t="s">
        <v>30</v>
      </c>
      <c r="D11" s="1" t="s">
        <v>40</v>
      </c>
      <c r="E11" s="53">
        <v>64.976900000000001</v>
      </c>
      <c r="F11" s="53">
        <v>117.66200000000001</v>
      </c>
      <c r="G11" s="53">
        <v>0.55223351634342432</v>
      </c>
      <c r="H11" s="54">
        <v>134</v>
      </c>
      <c r="I11" s="53">
        <v>-0.43504999999999999</v>
      </c>
      <c r="J11" s="53">
        <v>-0.1002</v>
      </c>
      <c r="K11" s="53">
        <v>-0.33484999999999998</v>
      </c>
      <c r="L11" s="53">
        <v>0.33484999999999998</v>
      </c>
    </row>
    <row r="12" spans="1:12" x14ac:dyDescent="0.2">
      <c r="A12" s="1" t="s">
        <v>1204</v>
      </c>
      <c r="B12" s="54">
        <v>26636</v>
      </c>
      <c r="C12" s="1" t="s">
        <v>30</v>
      </c>
      <c r="D12" s="1" t="s">
        <v>40</v>
      </c>
      <c r="E12" s="53">
        <v>50.695050000000002</v>
      </c>
      <c r="F12" s="53">
        <v>78.531099999999995</v>
      </c>
      <c r="G12" s="53">
        <v>0.64554106589618643</v>
      </c>
      <c r="H12" s="54">
        <v>244</v>
      </c>
      <c r="I12" s="53">
        <v>4.9919999999999999E-2</v>
      </c>
      <c r="J12" s="53">
        <v>-0.32684000000000002</v>
      </c>
      <c r="K12" s="53">
        <v>0.37675999999999998</v>
      </c>
      <c r="L12" s="53">
        <v>0.37675999999999998</v>
      </c>
    </row>
    <row r="13" spans="1:12" x14ac:dyDescent="0.2">
      <c r="A13" s="1" t="s">
        <v>1205</v>
      </c>
      <c r="B13" s="54">
        <v>29782</v>
      </c>
      <c r="C13" s="1" t="s">
        <v>30</v>
      </c>
      <c r="D13" s="1" t="s">
        <v>40</v>
      </c>
      <c r="E13" s="53">
        <v>41.238199999999999</v>
      </c>
      <c r="F13" s="53">
        <v>73.262699999999995</v>
      </c>
      <c r="G13" s="53">
        <v>0.56288124789285687</v>
      </c>
      <c r="H13" s="54">
        <v>222</v>
      </c>
      <c r="I13" s="53">
        <v>0.27222000000000002</v>
      </c>
      <c r="J13" s="53">
        <v>-0.35632000000000003</v>
      </c>
      <c r="K13" s="53">
        <v>0.62853999999999999</v>
      </c>
      <c r="L13" s="53">
        <v>0.62853999999999999</v>
      </c>
    </row>
    <row r="14" spans="1:12" x14ac:dyDescent="0.2">
      <c r="A14" s="1" t="s">
        <v>1206</v>
      </c>
      <c r="B14" s="54">
        <v>31916</v>
      </c>
      <c r="C14" s="1" t="s">
        <v>30</v>
      </c>
      <c r="D14" s="1" t="s">
        <v>40</v>
      </c>
      <c r="E14" s="53">
        <v>49.739199999999997</v>
      </c>
      <c r="F14" s="53">
        <v>87.302899999999994</v>
      </c>
      <c r="G14" s="53">
        <v>0.56973136058481444</v>
      </c>
      <c r="H14" s="54">
        <v>115</v>
      </c>
      <c r="I14" s="53">
        <v>0.18171000000000001</v>
      </c>
      <c r="J14" s="53">
        <v>0.29860999999999999</v>
      </c>
      <c r="K14" s="53">
        <v>-0.1169</v>
      </c>
      <c r="L14" s="53">
        <v>0.1169</v>
      </c>
    </row>
    <row r="15" spans="1:12" x14ac:dyDescent="0.2">
      <c r="A15" s="1" t="s">
        <v>1207</v>
      </c>
      <c r="B15" s="54">
        <v>43576</v>
      </c>
      <c r="C15" s="1" t="s">
        <v>30</v>
      </c>
      <c r="D15" s="1" t="s">
        <v>40</v>
      </c>
      <c r="E15" s="53">
        <v>61.911000000000001</v>
      </c>
      <c r="F15" s="53">
        <v>100.28700000000001</v>
      </c>
      <c r="G15" s="53">
        <v>0.61733823925334286</v>
      </c>
      <c r="H15" s="54">
        <v>349</v>
      </c>
      <c r="I15" s="53">
        <v>0.10874</v>
      </c>
      <c r="J15" s="53">
        <v>-0.13433</v>
      </c>
      <c r="K15" s="53">
        <v>0.24307000000000001</v>
      </c>
      <c r="L15" s="53">
        <v>0.24307000000000001</v>
      </c>
    </row>
    <row r="16" spans="1:12" x14ac:dyDescent="0.2">
      <c r="A16" s="1" t="s">
        <v>1208</v>
      </c>
      <c r="B16" s="54">
        <v>95440</v>
      </c>
      <c r="C16" s="1" t="s">
        <v>30</v>
      </c>
      <c r="D16" s="1" t="s">
        <v>40</v>
      </c>
      <c r="E16" s="53">
        <v>81.634299999999996</v>
      </c>
      <c r="F16" s="53">
        <v>136.40199999999999</v>
      </c>
      <c r="G16" s="53">
        <v>0.59848316007096669</v>
      </c>
      <c r="H16" s="54">
        <v>773</v>
      </c>
      <c r="I16" s="53">
        <v>-0.13811999999999999</v>
      </c>
      <c r="J16" s="53">
        <v>-0.26040000000000002</v>
      </c>
      <c r="K16" s="53">
        <v>0.12228</v>
      </c>
      <c r="L16" s="53">
        <v>0.12228</v>
      </c>
    </row>
    <row r="17" spans="1:12" x14ac:dyDescent="0.2">
      <c r="A17" s="1" t="s">
        <v>1209</v>
      </c>
      <c r="B17" s="54">
        <v>106732</v>
      </c>
      <c r="C17" s="1" t="s">
        <v>30</v>
      </c>
      <c r="D17" s="1" t="s">
        <v>40</v>
      </c>
      <c r="E17" s="53">
        <v>42.905549999999998</v>
      </c>
      <c r="F17" s="53">
        <v>69.357600000000005</v>
      </c>
      <c r="G17" s="53">
        <v>0.61861353334025393</v>
      </c>
      <c r="H17" s="54">
        <v>636</v>
      </c>
      <c r="I17" s="53">
        <v>5.3370000000000001E-2</v>
      </c>
      <c r="J17" s="53">
        <v>-7.0370000000000002E-2</v>
      </c>
      <c r="K17" s="53">
        <v>0.12374</v>
      </c>
      <c r="L17" s="53">
        <v>0.12374</v>
      </c>
    </row>
    <row r="18" spans="1:12" x14ac:dyDescent="0.2">
      <c r="A18" s="1" t="s">
        <v>1210</v>
      </c>
      <c r="B18" s="54">
        <v>557929</v>
      </c>
      <c r="C18" s="1" t="s">
        <v>30</v>
      </c>
      <c r="D18" s="1" t="s">
        <v>39</v>
      </c>
      <c r="E18" s="53">
        <v>81.184399999999997</v>
      </c>
      <c r="F18" s="53">
        <v>157.40700000000001</v>
      </c>
      <c r="G18" s="53">
        <v>0.5157610525580183</v>
      </c>
      <c r="H18" s="54">
        <v>1086</v>
      </c>
      <c r="I18" s="53">
        <v>-1.2899999999999999E-3</v>
      </c>
      <c r="J18" s="53">
        <v>-3.3590000000000002E-2</v>
      </c>
      <c r="K18" s="53">
        <v>3.2300000000000002E-2</v>
      </c>
      <c r="L18" s="53">
        <v>3.2300000000000002E-2</v>
      </c>
    </row>
    <row r="19" spans="1:12" x14ac:dyDescent="0.2">
      <c r="A19" s="1" t="s">
        <v>1211</v>
      </c>
      <c r="B19" s="54">
        <v>1165308</v>
      </c>
      <c r="C19" s="1" t="s">
        <v>30</v>
      </c>
      <c r="D19" s="1" t="s">
        <v>39</v>
      </c>
      <c r="E19" s="53">
        <v>58.005800000000001</v>
      </c>
      <c r="F19" s="53">
        <v>94.632800000000003</v>
      </c>
      <c r="G19" s="53">
        <v>0.61295660701152244</v>
      </c>
      <c r="H19" s="54">
        <v>19468</v>
      </c>
      <c r="I19" s="53">
        <v>0.19606000000000001</v>
      </c>
      <c r="J19" s="53">
        <v>4.2709999999999998E-2</v>
      </c>
      <c r="K19" s="53">
        <v>0.15334999999999999</v>
      </c>
      <c r="L19" s="53">
        <v>0.15334999999999999</v>
      </c>
    </row>
    <row r="20" spans="1:12" x14ac:dyDescent="0.2">
      <c r="A20" s="1" t="s">
        <v>1212</v>
      </c>
      <c r="B20" s="54">
        <v>1183481</v>
      </c>
      <c r="C20" s="1" t="s">
        <v>30</v>
      </c>
      <c r="D20" s="1" t="s">
        <v>39</v>
      </c>
      <c r="E20" s="53">
        <v>77.4953</v>
      </c>
      <c r="F20" s="53">
        <v>150.571</v>
      </c>
      <c r="G20" s="53">
        <v>0.51467613285426805</v>
      </c>
      <c r="H20" s="54">
        <v>2781</v>
      </c>
      <c r="I20" s="53">
        <v>-0.33063999999999999</v>
      </c>
      <c r="J20" s="53">
        <v>-0.27611000000000002</v>
      </c>
      <c r="K20" s="53">
        <v>-5.4530000000000002E-2</v>
      </c>
      <c r="L20" s="53">
        <v>5.4530000000000002E-2</v>
      </c>
    </row>
    <row r="21" spans="1:12" x14ac:dyDescent="0.2">
      <c r="A21" s="1" t="s">
        <v>1213</v>
      </c>
      <c r="B21" s="54">
        <v>6137674</v>
      </c>
      <c r="C21" s="1" t="s">
        <v>30</v>
      </c>
      <c r="D21" s="1" t="s">
        <v>39</v>
      </c>
      <c r="E21" s="53">
        <v>42.468400000000003</v>
      </c>
      <c r="F21" s="53">
        <v>83.367750000000001</v>
      </c>
      <c r="G21" s="53">
        <v>0.50941041349922489</v>
      </c>
      <c r="H21" s="54">
        <v>104552</v>
      </c>
      <c r="I21" s="53">
        <v>-4.6449999999999998E-2</v>
      </c>
      <c r="J21" s="53">
        <v>0.93223999999999996</v>
      </c>
      <c r="K21" s="53">
        <v>-0.97868999999999995</v>
      </c>
      <c r="L21" s="53">
        <v>0.97868999999999995</v>
      </c>
    </row>
    <row r="22" spans="1:12" x14ac:dyDescent="0.2">
      <c r="A22" s="1" t="s">
        <v>1214</v>
      </c>
      <c r="B22" s="54">
        <v>13767217</v>
      </c>
      <c r="C22" s="1" t="s">
        <v>30</v>
      </c>
      <c r="D22" s="1" t="s">
        <v>39</v>
      </c>
      <c r="E22" s="53">
        <v>65.806100000000001</v>
      </c>
      <c r="F22" s="53">
        <v>127.05200000000001</v>
      </c>
      <c r="G22" s="53">
        <v>0.51794619525863428</v>
      </c>
      <c r="H22" s="54">
        <v>136955</v>
      </c>
      <c r="I22" s="53">
        <v>4.7129999999999998E-2</v>
      </c>
      <c r="J22" s="53">
        <v>0.66574999999999995</v>
      </c>
      <c r="K22" s="53">
        <v>-0.61861999999999995</v>
      </c>
      <c r="L22" s="53">
        <v>0.61861999999999995</v>
      </c>
    </row>
    <row r="23" spans="1:12" x14ac:dyDescent="0.2">
      <c r="A23" s="1" t="s">
        <v>1215</v>
      </c>
      <c r="B23" s="54">
        <v>24457636</v>
      </c>
      <c r="C23" s="1" t="s">
        <v>30</v>
      </c>
      <c r="D23" s="1" t="s">
        <v>39</v>
      </c>
      <c r="E23" s="53">
        <v>81.621200000000002</v>
      </c>
      <c r="F23" s="53">
        <v>161.386</v>
      </c>
      <c r="G23" s="53">
        <v>0.50575142825276054</v>
      </c>
      <c r="H23" s="54">
        <v>37301</v>
      </c>
      <c r="I23" s="53">
        <v>-1.4120000000000001E-2</v>
      </c>
      <c r="J23" s="53">
        <v>0.18132000000000001</v>
      </c>
      <c r="K23" s="53">
        <v>-0.19544</v>
      </c>
      <c r="L23" s="53">
        <v>0.19544</v>
      </c>
    </row>
    <row r="24" spans="1:12" x14ac:dyDescent="0.2">
      <c r="A24" s="1" t="s">
        <v>1216</v>
      </c>
      <c r="B24" s="54">
        <v>40904354</v>
      </c>
      <c r="C24" s="1" t="s">
        <v>30</v>
      </c>
      <c r="D24" s="1" t="s">
        <v>39</v>
      </c>
      <c r="E24" s="53">
        <v>80.303299999999993</v>
      </c>
      <c r="F24" s="53">
        <v>159.11799999999999</v>
      </c>
      <c r="G24" s="53">
        <v>0.50467766060407993</v>
      </c>
      <c r="H24" s="54">
        <v>77783</v>
      </c>
      <c r="I24" s="53">
        <v>7.9039999999999999E-2</v>
      </c>
      <c r="J24" s="53">
        <v>0.62397999999999998</v>
      </c>
      <c r="K24" s="53">
        <v>-0.54493999999999998</v>
      </c>
      <c r="L24" s="53">
        <v>0.54493999999999998</v>
      </c>
    </row>
    <row r="25" spans="1:12" x14ac:dyDescent="0.2">
      <c r="A25" s="1" t="s">
        <v>1217</v>
      </c>
      <c r="B25" s="54">
        <v>1009</v>
      </c>
      <c r="C25" s="1" t="s">
        <v>1269</v>
      </c>
      <c r="D25" s="1" t="s">
        <v>40</v>
      </c>
      <c r="E25" s="53">
        <v>42.871699999999997</v>
      </c>
      <c r="F25" s="53">
        <v>0</v>
      </c>
      <c r="G25" s="53" t="s">
        <v>57</v>
      </c>
      <c r="H25" s="54">
        <v>7</v>
      </c>
      <c r="I25" s="53">
        <v>1</v>
      </c>
      <c r="J25" s="53">
        <v>-0.13772000000000001</v>
      </c>
      <c r="K25" s="53">
        <v>1.1377200000000001</v>
      </c>
      <c r="L25" s="53">
        <v>1.1377200000000001</v>
      </c>
    </row>
    <row r="26" spans="1:12" x14ac:dyDescent="0.2">
      <c r="A26" s="1" t="s">
        <v>1218</v>
      </c>
      <c r="B26" s="54">
        <v>1716</v>
      </c>
      <c r="C26" s="1" t="s">
        <v>1269</v>
      </c>
      <c r="D26" s="1" t="s">
        <v>40</v>
      </c>
      <c r="E26" s="53">
        <v>32.905900000000003</v>
      </c>
      <c r="F26" s="53">
        <v>0</v>
      </c>
      <c r="G26" s="53" t="s">
        <v>57</v>
      </c>
      <c r="H26" s="54">
        <v>2</v>
      </c>
      <c r="I26" s="53">
        <v>1</v>
      </c>
      <c r="J26" s="53">
        <v>-0.58333000000000002</v>
      </c>
      <c r="K26" s="53">
        <v>1.5833299999999999</v>
      </c>
      <c r="L26" s="53">
        <v>1.5833299999999999</v>
      </c>
    </row>
    <row r="27" spans="1:12" x14ac:dyDescent="0.2">
      <c r="A27" s="1" t="s">
        <v>1219</v>
      </c>
      <c r="B27" s="54">
        <v>3047</v>
      </c>
      <c r="C27" s="1" t="s">
        <v>1269</v>
      </c>
      <c r="D27" s="1" t="s">
        <v>40</v>
      </c>
      <c r="E27" s="53">
        <v>40.783499999999997</v>
      </c>
      <c r="F27" s="53">
        <v>0</v>
      </c>
      <c r="G27" s="53" t="s">
        <v>57</v>
      </c>
      <c r="H27" s="54" t="s">
        <v>57</v>
      </c>
      <c r="I27" s="53" t="s">
        <v>57</v>
      </c>
      <c r="J27" s="53" t="s">
        <v>57</v>
      </c>
      <c r="K27" s="53" t="s">
        <v>57</v>
      </c>
      <c r="L27" s="53" t="s">
        <v>57</v>
      </c>
    </row>
    <row r="28" spans="1:12" x14ac:dyDescent="0.2">
      <c r="A28" s="1" t="s">
        <v>1220</v>
      </c>
      <c r="B28" s="54">
        <v>4245</v>
      </c>
      <c r="C28" s="1" t="s">
        <v>1269</v>
      </c>
      <c r="D28" s="1" t="s">
        <v>40</v>
      </c>
      <c r="E28" s="53">
        <v>59.558900000000001</v>
      </c>
      <c r="F28" s="53">
        <v>0</v>
      </c>
      <c r="G28" s="53" t="s">
        <v>57</v>
      </c>
      <c r="H28" s="54">
        <v>16</v>
      </c>
      <c r="I28" s="53">
        <v>0.28301999999999999</v>
      </c>
      <c r="J28" s="53">
        <v>1</v>
      </c>
      <c r="K28" s="53">
        <v>-0.71697999999999995</v>
      </c>
      <c r="L28" s="53">
        <v>0.71697999999999995</v>
      </c>
    </row>
    <row r="29" spans="1:12" x14ac:dyDescent="0.2">
      <c r="A29" s="1" t="s">
        <v>1221</v>
      </c>
      <c r="B29" s="54">
        <v>7475</v>
      </c>
      <c r="C29" s="1" t="s">
        <v>1269</v>
      </c>
      <c r="D29" s="1" t="s">
        <v>40</v>
      </c>
      <c r="E29" s="53">
        <v>73.4392</v>
      </c>
      <c r="F29" s="53">
        <v>0</v>
      </c>
      <c r="G29" s="53" t="s">
        <v>57</v>
      </c>
      <c r="H29" s="54">
        <v>48</v>
      </c>
      <c r="I29" s="53">
        <v>-0.44146999999999997</v>
      </c>
      <c r="J29" s="53">
        <v>-0.23555000000000001</v>
      </c>
      <c r="K29" s="53">
        <v>-0.20591999999999999</v>
      </c>
      <c r="L29" s="53">
        <v>0.20591999999999999</v>
      </c>
    </row>
    <row r="30" spans="1:12" x14ac:dyDescent="0.2">
      <c r="A30" s="1" t="s">
        <v>1222</v>
      </c>
      <c r="B30" s="54">
        <v>8615</v>
      </c>
      <c r="C30" s="1" t="s">
        <v>1269</v>
      </c>
      <c r="D30" s="1" t="s">
        <v>40</v>
      </c>
      <c r="E30" s="53">
        <v>40.0991</v>
      </c>
      <c r="F30" s="53">
        <v>0</v>
      </c>
      <c r="G30" s="53" t="s">
        <v>57</v>
      </c>
      <c r="H30" s="54">
        <v>37</v>
      </c>
      <c r="I30" s="53">
        <v>-9.5339999999999994E-2</v>
      </c>
      <c r="J30" s="53">
        <v>-0.43236999999999998</v>
      </c>
      <c r="K30" s="53">
        <v>0.33703</v>
      </c>
      <c r="L30" s="53">
        <v>0.33703</v>
      </c>
    </row>
    <row r="31" spans="1:12" x14ac:dyDescent="0.2">
      <c r="A31" s="1" t="s">
        <v>1223</v>
      </c>
      <c r="B31" s="54">
        <v>10361</v>
      </c>
      <c r="C31" s="1" t="s">
        <v>1269</v>
      </c>
      <c r="D31" s="1" t="s">
        <v>40</v>
      </c>
      <c r="E31" s="53">
        <v>65.813400000000001</v>
      </c>
      <c r="F31" s="53">
        <v>0</v>
      </c>
      <c r="G31" s="53" t="s">
        <v>57</v>
      </c>
      <c r="H31" s="54">
        <v>26</v>
      </c>
      <c r="I31" s="53">
        <v>0.90230999999999995</v>
      </c>
      <c r="J31" s="53">
        <v>-0.56298000000000004</v>
      </c>
      <c r="K31" s="53">
        <v>1.46529</v>
      </c>
      <c r="L31" s="53">
        <v>1.46529</v>
      </c>
    </row>
    <row r="32" spans="1:12" x14ac:dyDescent="0.2">
      <c r="A32" s="1" t="s">
        <v>1224</v>
      </c>
      <c r="B32" s="54">
        <v>12858</v>
      </c>
      <c r="C32" s="1" t="s">
        <v>1269</v>
      </c>
      <c r="D32" s="1" t="s">
        <v>40</v>
      </c>
      <c r="E32" s="53">
        <v>64.342299999999994</v>
      </c>
      <c r="F32" s="53">
        <v>0</v>
      </c>
      <c r="G32" s="53" t="s">
        <v>57</v>
      </c>
      <c r="H32" s="54">
        <v>136</v>
      </c>
      <c r="I32" s="53">
        <v>-8.3489999999999995E-2</v>
      </c>
      <c r="J32" s="53">
        <v>0.19433</v>
      </c>
      <c r="K32" s="53">
        <v>-0.27782000000000001</v>
      </c>
      <c r="L32" s="53">
        <v>0.27782000000000001</v>
      </c>
    </row>
    <row r="33" spans="1:12" x14ac:dyDescent="0.2">
      <c r="A33" s="1" t="s">
        <v>1225</v>
      </c>
      <c r="B33" s="54">
        <v>13003</v>
      </c>
      <c r="C33" s="1" t="s">
        <v>1269</v>
      </c>
      <c r="D33" s="1" t="s">
        <v>40</v>
      </c>
      <c r="E33" s="53">
        <v>37.568300000000001</v>
      </c>
      <c r="F33" s="53">
        <v>0</v>
      </c>
      <c r="G33" s="53" t="s">
        <v>57</v>
      </c>
      <c r="H33" s="54">
        <v>84</v>
      </c>
      <c r="I33" s="53">
        <v>0.1923</v>
      </c>
      <c r="J33" s="53">
        <v>0.1923</v>
      </c>
      <c r="K33" s="53">
        <v>0</v>
      </c>
      <c r="L33" s="53">
        <v>0</v>
      </c>
    </row>
    <row r="34" spans="1:12" x14ac:dyDescent="0.2">
      <c r="A34" s="1" t="s">
        <v>1226</v>
      </c>
      <c r="B34" s="54">
        <v>13184</v>
      </c>
      <c r="C34" s="1" t="s">
        <v>1269</v>
      </c>
      <c r="D34" s="1" t="s">
        <v>40</v>
      </c>
      <c r="E34" s="53">
        <v>70.119399999999999</v>
      </c>
      <c r="F34" s="53">
        <v>0</v>
      </c>
      <c r="G34" s="53" t="s">
        <v>57</v>
      </c>
      <c r="H34" s="54">
        <v>21</v>
      </c>
      <c r="I34" s="53">
        <v>0.88212999999999997</v>
      </c>
      <c r="J34" s="53">
        <v>1</v>
      </c>
      <c r="K34" s="53">
        <v>-0.11787</v>
      </c>
      <c r="L34" s="53">
        <v>0.11787</v>
      </c>
    </row>
    <row r="35" spans="1:12" x14ac:dyDescent="0.2">
      <c r="A35" s="1" t="s">
        <v>1227</v>
      </c>
      <c r="B35" s="54">
        <v>17918</v>
      </c>
      <c r="C35" s="1" t="s">
        <v>1269</v>
      </c>
      <c r="D35" s="1" t="s">
        <v>40</v>
      </c>
      <c r="E35" s="53">
        <v>71.802199999999999</v>
      </c>
      <c r="F35" s="53">
        <v>0</v>
      </c>
      <c r="G35" s="53" t="s">
        <v>57</v>
      </c>
      <c r="H35" s="54">
        <v>74</v>
      </c>
      <c r="I35" s="53">
        <v>0.49680000000000002</v>
      </c>
      <c r="J35" s="53">
        <v>0.16133</v>
      </c>
      <c r="K35" s="53">
        <v>0.33546999999999999</v>
      </c>
      <c r="L35" s="53">
        <v>0.33546999999999999</v>
      </c>
    </row>
    <row r="36" spans="1:12" x14ac:dyDescent="0.2">
      <c r="A36" s="1" t="s">
        <v>1228</v>
      </c>
      <c r="B36" s="54">
        <v>23875</v>
      </c>
      <c r="C36" s="1" t="s">
        <v>1269</v>
      </c>
      <c r="D36" s="1" t="s">
        <v>40</v>
      </c>
      <c r="E36" s="53">
        <v>70.302999999999997</v>
      </c>
      <c r="F36" s="53">
        <v>0</v>
      </c>
      <c r="G36" s="53" t="s">
        <v>57</v>
      </c>
      <c r="H36" s="54">
        <v>132</v>
      </c>
      <c r="I36" s="53">
        <v>0.65813999999999995</v>
      </c>
      <c r="J36" s="53">
        <v>-0.34301999999999999</v>
      </c>
      <c r="K36" s="53">
        <v>1.00116</v>
      </c>
      <c r="L36" s="53">
        <v>1.00116</v>
      </c>
    </row>
    <row r="37" spans="1:12" x14ac:dyDescent="0.2">
      <c r="A37" s="1" t="s">
        <v>1229</v>
      </c>
      <c r="B37" s="54">
        <v>26213</v>
      </c>
      <c r="C37" s="1" t="s">
        <v>1269</v>
      </c>
      <c r="D37" s="1" t="s">
        <v>40</v>
      </c>
      <c r="E37" s="53">
        <v>67.7577</v>
      </c>
      <c r="F37" s="53">
        <v>0</v>
      </c>
      <c r="G37" s="53" t="s">
        <v>57</v>
      </c>
      <c r="H37" s="54">
        <v>50</v>
      </c>
      <c r="I37" s="53">
        <v>0.15556</v>
      </c>
      <c r="J37" s="53">
        <v>0.22592999999999999</v>
      </c>
      <c r="K37" s="53">
        <v>-7.0370000000000002E-2</v>
      </c>
      <c r="L37" s="53">
        <v>7.0370000000000002E-2</v>
      </c>
    </row>
    <row r="38" spans="1:12" x14ac:dyDescent="0.2">
      <c r="A38" s="1" t="s">
        <v>1230</v>
      </c>
      <c r="B38" s="54">
        <v>28429</v>
      </c>
      <c r="C38" s="1" t="s">
        <v>1269</v>
      </c>
      <c r="D38" s="1" t="s">
        <v>40</v>
      </c>
      <c r="E38" s="53">
        <v>33.194600000000001</v>
      </c>
      <c r="F38" s="53">
        <v>0</v>
      </c>
      <c r="G38" s="53" t="s">
        <v>57</v>
      </c>
      <c r="H38" s="54">
        <v>232</v>
      </c>
      <c r="I38" s="53">
        <v>0.11215</v>
      </c>
      <c r="J38" s="53">
        <v>-0.21567</v>
      </c>
      <c r="K38" s="53">
        <v>0.32782</v>
      </c>
      <c r="L38" s="53">
        <v>0.32782</v>
      </c>
    </row>
    <row r="39" spans="1:12" x14ac:dyDescent="0.2">
      <c r="A39" s="1" t="s">
        <v>1231</v>
      </c>
      <c r="B39" s="54">
        <v>29101</v>
      </c>
      <c r="C39" s="1" t="s">
        <v>1269</v>
      </c>
      <c r="D39" s="1" t="s">
        <v>40</v>
      </c>
      <c r="E39" s="53">
        <v>38.3889</v>
      </c>
      <c r="F39" s="53">
        <v>0</v>
      </c>
      <c r="G39" s="53" t="s">
        <v>57</v>
      </c>
      <c r="H39" s="54" t="s">
        <v>57</v>
      </c>
      <c r="I39" s="53" t="s">
        <v>57</v>
      </c>
      <c r="J39" s="53" t="s">
        <v>57</v>
      </c>
      <c r="K39" s="53" t="s">
        <v>57</v>
      </c>
      <c r="L39" s="53" t="s">
        <v>57</v>
      </c>
    </row>
    <row r="40" spans="1:12" x14ac:dyDescent="0.2">
      <c r="A40" s="1" t="s">
        <v>1232</v>
      </c>
      <c r="B40" s="54">
        <v>32647</v>
      </c>
      <c r="C40" s="1" t="s">
        <v>1269</v>
      </c>
      <c r="D40" s="1" t="s">
        <v>40</v>
      </c>
      <c r="E40" s="53">
        <v>69.483500000000006</v>
      </c>
      <c r="F40" s="53">
        <v>0</v>
      </c>
      <c r="G40" s="53" t="s">
        <v>57</v>
      </c>
      <c r="H40" s="54">
        <v>134</v>
      </c>
      <c r="I40" s="53">
        <v>0.75705999999999996</v>
      </c>
      <c r="J40" s="53">
        <v>-0.40903</v>
      </c>
      <c r="K40" s="53">
        <v>1.1660900000000001</v>
      </c>
      <c r="L40" s="53">
        <v>1.1660900000000001</v>
      </c>
    </row>
    <row r="41" spans="1:12" x14ac:dyDescent="0.2">
      <c r="A41" s="1" t="s">
        <v>1233</v>
      </c>
      <c r="B41" s="54">
        <v>33906</v>
      </c>
      <c r="C41" s="1" t="s">
        <v>1269</v>
      </c>
      <c r="D41" s="1" t="s">
        <v>40</v>
      </c>
      <c r="E41" s="53">
        <v>65.641850000000005</v>
      </c>
      <c r="F41" s="53">
        <v>0</v>
      </c>
      <c r="G41" s="53" t="s">
        <v>57</v>
      </c>
      <c r="H41" s="54">
        <v>37</v>
      </c>
      <c r="I41" s="53">
        <v>-6.9220000000000004E-2</v>
      </c>
      <c r="J41" s="53">
        <v>0.67923</v>
      </c>
      <c r="K41" s="53">
        <v>-0.74844999999999995</v>
      </c>
      <c r="L41" s="53">
        <v>0.74844999999999995</v>
      </c>
    </row>
    <row r="42" spans="1:12" x14ac:dyDescent="0.2">
      <c r="A42" s="1" t="s">
        <v>1234</v>
      </c>
      <c r="B42" s="54">
        <v>35693</v>
      </c>
      <c r="C42" s="1" t="s">
        <v>1269</v>
      </c>
      <c r="D42" s="1" t="s">
        <v>40</v>
      </c>
      <c r="E42" s="53">
        <v>69.584199999999996</v>
      </c>
      <c r="F42" s="53">
        <v>0</v>
      </c>
      <c r="G42" s="53" t="s">
        <v>57</v>
      </c>
      <c r="H42" s="54">
        <v>312</v>
      </c>
      <c r="I42" s="53">
        <v>6.497E-2</v>
      </c>
      <c r="J42" s="53">
        <v>-0.18717</v>
      </c>
      <c r="K42" s="53">
        <v>0.25213999999999998</v>
      </c>
      <c r="L42" s="53">
        <v>0.25213999999999998</v>
      </c>
    </row>
    <row r="43" spans="1:12" x14ac:dyDescent="0.2">
      <c r="A43" s="1" t="s">
        <v>1235</v>
      </c>
      <c r="B43" s="54">
        <v>36034</v>
      </c>
      <c r="C43" s="1" t="s">
        <v>1269</v>
      </c>
      <c r="D43" s="1" t="s">
        <v>40</v>
      </c>
      <c r="E43" s="53">
        <v>55.334150000000001</v>
      </c>
      <c r="F43" s="53">
        <v>0</v>
      </c>
      <c r="G43" s="53" t="s">
        <v>57</v>
      </c>
      <c r="H43" s="54">
        <v>89</v>
      </c>
      <c r="I43" s="53">
        <v>0.15648999999999999</v>
      </c>
      <c r="J43" s="53">
        <v>0.19867000000000001</v>
      </c>
      <c r="K43" s="53">
        <v>-4.2180000000000002E-2</v>
      </c>
      <c r="L43" s="53">
        <v>4.2180000000000002E-2</v>
      </c>
    </row>
    <row r="44" spans="1:12" x14ac:dyDescent="0.2">
      <c r="A44" s="1" t="s">
        <v>1236</v>
      </c>
      <c r="B44" s="54">
        <v>36315</v>
      </c>
      <c r="C44" s="1" t="s">
        <v>1269</v>
      </c>
      <c r="D44" s="1" t="s">
        <v>40</v>
      </c>
      <c r="E44" s="53">
        <v>42.418300000000002</v>
      </c>
      <c r="F44" s="53">
        <v>0</v>
      </c>
      <c r="G44" s="53" t="s">
        <v>57</v>
      </c>
      <c r="H44" s="54">
        <v>146</v>
      </c>
      <c r="I44" s="53">
        <v>0.34815000000000002</v>
      </c>
      <c r="J44" s="53">
        <v>6.1339999999999999E-2</v>
      </c>
      <c r="K44" s="53">
        <v>0.28681000000000001</v>
      </c>
      <c r="L44" s="53">
        <v>0.28681000000000001</v>
      </c>
    </row>
    <row r="45" spans="1:12" x14ac:dyDescent="0.2">
      <c r="A45" s="1" t="s">
        <v>1237</v>
      </c>
      <c r="B45" s="54">
        <v>38514</v>
      </c>
      <c r="C45" s="1" t="s">
        <v>1269</v>
      </c>
      <c r="D45" s="1" t="s">
        <v>40</v>
      </c>
      <c r="E45" s="53">
        <v>42.0032</v>
      </c>
      <c r="F45" s="53">
        <v>0</v>
      </c>
      <c r="G45" s="53" t="s">
        <v>57</v>
      </c>
      <c r="H45" s="54">
        <v>99</v>
      </c>
      <c r="I45" s="53">
        <v>-0.14480000000000001</v>
      </c>
      <c r="J45" s="53">
        <v>-3.4009999999999999E-2</v>
      </c>
      <c r="K45" s="53">
        <v>-0.11079</v>
      </c>
      <c r="L45" s="53">
        <v>0.11079</v>
      </c>
    </row>
    <row r="46" spans="1:12" x14ac:dyDescent="0.2">
      <c r="A46" s="1" t="s">
        <v>1238</v>
      </c>
      <c r="B46" s="54">
        <v>38767</v>
      </c>
      <c r="C46" s="1" t="s">
        <v>1269</v>
      </c>
      <c r="D46" s="1" t="s">
        <v>40</v>
      </c>
      <c r="E46" s="53">
        <v>65.187200000000004</v>
      </c>
      <c r="F46" s="53">
        <v>0</v>
      </c>
      <c r="G46" s="53" t="s">
        <v>57</v>
      </c>
      <c r="H46" s="54">
        <v>155</v>
      </c>
      <c r="I46" s="53">
        <v>0.29015999999999997</v>
      </c>
      <c r="J46" s="53">
        <v>0.32396000000000003</v>
      </c>
      <c r="K46" s="53">
        <v>-3.3800000000000101E-2</v>
      </c>
      <c r="L46" s="53">
        <v>3.3800000000000101E-2</v>
      </c>
    </row>
    <row r="47" spans="1:12" x14ac:dyDescent="0.2">
      <c r="A47" s="1" t="s">
        <v>1239</v>
      </c>
      <c r="B47" s="54">
        <v>38806</v>
      </c>
      <c r="C47" s="1" t="s">
        <v>1269</v>
      </c>
      <c r="D47" s="1" t="s">
        <v>40</v>
      </c>
      <c r="E47" s="53">
        <v>57.028550000000003</v>
      </c>
      <c r="F47" s="53">
        <v>0</v>
      </c>
      <c r="G47" s="53" t="s">
        <v>57</v>
      </c>
      <c r="H47" s="54">
        <v>181</v>
      </c>
      <c r="I47" s="53">
        <v>-6.4979999999999996E-2</v>
      </c>
      <c r="J47" s="53">
        <v>5.3350000000000002E-2</v>
      </c>
      <c r="K47" s="53">
        <v>-0.11833</v>
      </c>
      <c r="L47" s="53">
        <v>0.11833</v>
      </c>
    </row>
    <row r="48" spans="1:12" x14ac:dyDescent="0.2">
      <c r="A48" s="1" t="s">
        <v>1240</v>
      </c>
      <c r="B48" s="54">
        <v>49998</v>
      </c>
      <c r="C48" s="1" t="s">
        <v>1269</v>
      </c>
      <c r="D48" s="1" t="s">
        <v>40</v>
      </c>
      <c r="E48" s="53">
        <v>76.005549999999999</v>
      </c>
      <c r="F48" s="53">
        <v>0</v>
      </c>
      <c r="G48" s="53" t="s">
        <v>57</v>
      </c>
      <c r="H48" s="54">
        <v>313</v>
      </c>
      <c r="I48" s="53">
        <v>0.46659</v>
      </c>
      <c r="J48" s="53">
        <v>0.21893000000000001</v>
      </c>
      <c r="K48" s="53">
        <v>0.24765999999999999</v>
      </c>
      <c r="L48" s="53">
        <v>0.24765999999999999</v>
      </c>
    </row>
    <row r="49" spans="1:12" x14ac:dyDescent="0.2">
      <c r="A49" s="1" t="s">
        <v>1241</v>
      </c>
      <c r="B49" s="54">
        <v>52358</v>
      </c>
      <c r="C49" s="1" t="s">
        <v>1269</v>
      </c>
      <c r="D49" s="1" t="s">
        <v>39</v>
      </c>
      <c r="E49" s="53">
        <v>75.538499999999999</v>
      </c>
      <c r="F49" s="53">
        <v>0</v>
      </c>
      <c r="G49" s="53" t="s">
        <v>57</v>
      </c>
      <c r="H49" s="54">
        <v>35</v>
      </c>
      <c r="I49" s="53">
        <v>-0.29116999999999998</v>
      </c>
      <c r="J49" s="53">
        <v>0.50339999999999996</v>
      </c>
      <c r="K49" s="53">
        <v>-0.79457</v>
      </c>
      <c r="L49" s="53">
        <v>0.79457</v>
      </c>
    </row>
    <row r="50" spans="1:12" x14ac:dyDescent="0.2">
      <c r="A50" s="1" t="s">
        <v>1242</v>
      </c>
      <c r="B50" s="54">
        <v>63755</v>
      </c>
      <c r="C50" s="1" t="s">
        <v>1269</v>
      </c>
      <c r="D50" s="1" t="s">
        <v>40</v>
      </c>
      <c r="E50" s="53">
        <v>61.600299999999997</v>
      </c>
      <c r="F50" s="53">
        <v>0</v>
      </c>
      <c r="G50" s="53" t="s">
        <v>57</v>
      </c>
      <c r="H50" s="54">
        <v>91</v>
      </c>
      <c r="I50" s="53">
        <v>-0.14524000000000001</v>
      </c>
      <c r="J50" s="53">
        <v>0.34558</v>
      </c>
      <c r="K50" s="53">
        <v>-0.49081999999999998</v>
      </c>
      <c r="L50" s="53">
        <v>0.49081999999999998</v>
      </c>
    </row>
    <row r="51" spans="1:12" x14ac:dyDescent="0.2">
      <c r="A51" s="1" t="s">
        <v>1243</v>
      </c>
      <c r="B51" s="54">
        <v>78854</v>
      </c>
      <c r="C51" s="1" t="s">
        <v>1269</v>
      </c>
      <c r="D51" s="1" t="s">
        <v>40</v>
      </c>
      <c r="E51" s="53">
        <v>37.332500000000003</v>
      </c>
      <c r="F51" s="53">
        <v>0</v>
      </c>
      <c r="G51" s="53" t="s">
        <v>57</v>
      </c>
      <c r="H51" s="54">
        <v>324</v>
      </c>
      <c r="I51" s="53">
        <v>0.17580000000000001</v>
      </c>
      <c r="J51" s="53">
        <v>1.554E-2</v>
      </c>
      <c r="K51" s="53">
        <v>0.16026000000000001</v>
      </c>
      <c r="L51" s="53">
        <v>0.16026000000000001</v>
      </c>
    </row>
    <row r="52" spans="1:12" x14ac:dyDescent="0.2">
      <c r="A52" s="1" t="s">
        <v>1244</v>
      </c>
      <c r="B52" s="54">
        <v>87756</v>
      </c>
      <c r="C52" s="1" t="s">
        <v>1269</v>
      </c>
      <c r="D52" s="1" t="s">
        <v>40</v>
      </c>
      <c r="E52" s="53">
        <v>38.517299999999999</v>
      </c>
      <c r="F52" s="53">
        <v>0</v>
      </c>
      <c r="G52" s="53" t="s">
        <v>57</v>
      </c>
      <c r="H52" s="54">
        <v>248</v>
      </c>
      <c r="I52" s="53">
        <v>0.47632999999999998</v>
      </c>
      <c r="J52" s="53">
        <v>-0.26218999999999998</v>
      </c>
      <c r="K52" s="53">
        <v>0.73851999999999995</v>
      </c>
      <c r="L52" s="53">
        <v>0.73851999999999995</v>
      </c>
    </row>
    <row r="53" spans="1:12" x14ac:dyDescent="0.2">
      <c r="A53" s="1" t="s">
        <v>1245</v>
      </c>
      <c r="B53" s="54">
        <v>87969</v>
      </c>
      <c r="C53" s="1" t="s">
        <v>1269</v>
      </c>
      <c r="D53" s="1" t="s">
        <v>40</v>
      </c>
      <c r="E53" s="53">
        <v>58.307899999999997</v>
      </c>
      <c r="F53" s="53">
        <v>0</v>
      </c>
      <c r="G53" s="53" t="s">
        <v>57</v>
      </c>
      <c r="H53" s="54">
        <v>333</v>
      </c>
      <c r="I53" s="53">
        <v>0.46662999999999999</v>
      </c>
      <c r="J53" s="53">
        <v>-2.3700000000000001E-3</v>
      </c>
      <c r="K53" s="53">
        <v>0.46899999999999997</v>
      </c>
      <c r="L53" s="53">
        <v>0.46899999999999997</v>
      </c>
    </row>
    <row r="54" spans="1:12" x14ac:dyDescent="0.2">
      <c r="A54" s="1" t="s">
        <v>1246</v>
      </c>
      <c r="B54" s="54">
        <v>94753</v>
      </c>
      <c r="C54" s="1" t="s">
        <v>1269</v>
      </c>
      <c r="D54" s="1" t="s">
        <v>40</v>
      </c>
      <c r="E54" s="53">
        <v>32.372100000000003</v>
      </c>
      <c r="F54" s="53">
        <v>0</v>
      </c>
      <c r="G54" s="53" t="s">
        <v>57</v>
      </c>
      <c r="H54" s="54">
        <v>315</v>
      </c>
      <c r="I54" s="53">
        <v>0.26451999999999998</v>
      </c>
      <c r="J54" s="53">
        <v>3.9780000000000003E-2</v>
      </c>
      <c r="K54" s="53">
        <v>0.22474</v>
      </c>
      <c r="L54" s="53">
        <v>0.22474</v>
      </c>
    </row>
    <row r="55" spans="1:12" x14ac:dyDescent="0.2">
      <c r="A55" s="1" t="s">
        <v>1247</v>
      </c>
      <c r="B55" s="54">
        <v>127093</v>
      </c>
      <c r="C55" s="1" t="s">
        <v>1269</v>
      </c>
      <c r="D55" s="1" t="s">
        <v>40</v>
      </c>
      <c r="E55" s="53">
        <v>39.315199999999997</v>
      </c>
      <c r="F55" s="53">
        <v>0</v>
      </c>
      <c r="G55" s="53" t="s">
        <v>57</v>
      </c>
      <c r="H55" s="54">
        <v>557</v>
      </c>
      <c r="I55" s="53">
        <v>1.8100000000000002E-2</v>
      </c>
      <c r="J55" s="53">
        <v>-0.25979000000000002</v>
      </c>
      <c r="K55" s="53">
        <v>0.27789000000000003</v>
      </c>
      <c r="L55" s="53">
        <v>0.27789000000000003</v>
      </c>
    </row>
    <row r="56" spans="1:12" x14ac:dyDescent="0.2">
      <c r="A56" s="1" t="s">
        <v>1248</v>
      </c>
      <c r="B56" s="54">
        <v>150032</v>
      </c>
      <c r="C56" s="1" t="s">
        <v>1269</v>
      </c>
      <c r="D56" s="1" t="s">
        <v>40</v>
      </c>
      <c r="E56" s="53">
        <v>72.752300000000005</v>
      </c>
      <c r="F56" s="53">
        <v>0</v>
      </c>
      <c r="G56" s="53" t="s">
        <v>57</v>
      </c>
      <c r="H56" s="54">
        <v>790</v>
      </c>
      <c r="I56" s="53">
        <v>0.28628999999999999</v>
      </c>
      <c r="J56" s="53">
        <v>2.2710000000000001E-2</v>
      </c>
      <c r="K56" s="53">
        <v>0.26357999999999998</v>
      </c>
      <c r="L56" s="53">
        <v>0.26357999999999998</v>
      </c>
    </row>
    <row r="57" spans="1:12" x14ac:dyDescent="0.2">
      <c r="A57" s="1" t="s">
        <v>1249</v>
      </c>
      <c r="B57" s="54">
        <v>158785</v>
      </c>
      <c r="C57" s="1" t="s">
        <v>1269</v>
      </c>
      <c r="D57" s="1" t="s">
        <v>40</v>
      </c>
      <c r="E57" s="53">
        <v>68.304500000000004</v>
      </c>
      <c r="F57" s="53">
        <v>0</v>
      </c>
      <c r="G57" s="53" t="s">
        <v>57</v>
      </c>
      <c r="H57" s="54">
        <v>1141</v>
      </c>
      <c r="I57" s="53">
        <v>4.9630000000000001E-2</v>
      </c>
      <c r="J57" s="53">
        <v>-0.14577000000000001</v>
      </c>
      <c r="K57" s="53">
        <v>0.19539999999999999</v>
      </c>
      <c r="L57" s="53">
        <v>0.19539999999999999</v>
      </c>
    </row>
    <row r="58" spans="1:12" x14ac:dyDescent="0.2">
      <c r="A58" s="1" t="s">
        <v>1250</v>
      </c>
      <c r="B58" s="54">
        <v>159769</v>
      </c>
      <c r="C58" s="1" t="s">
        <v>1269</v>
      </c>
      <c r="D58" s="1" t="s">
        <v>39</v>
      </c>
      <c r="E58" s="53">
        <v>77.353899999999996</v>
      </c>
      <c r="F58" s="53">
        <v>0</v>
      </c>
      <c r="G58" s="53" t="s">
        <v>57</v>
      </c>
      <c r="H58" s="54">
        <v>954</v>
      </c>
      <c r="I58" s="53">
        <v>-9.7869999999999999E-2</v>
      </c>
      <c r="J58" s="53">
        <v>2.5049999999999999E-2</v>
      </c>
      <c r="K58" s="53">
        <v>-0.12292</v>
      </c>
      <c r="L58" s="53">
        <v>0.12292</v>
      </c>
    </row>
    <row r="59" spans="1:12" x14ac:dyDescent="0.2">
      <c r="A59" s="1" t="s">
        <v>1251</v>
      </c>
      <c r="B59" s="54">
        <v>161280</v>
      </c>
      <c r="C59" s="1" t="s">
        <v>1269</v>
      </c>
      <c r="D59" s="1" t="s">
        <v>39</v>
      </c>
      <c r="E59" s="53">
        <v>76.495400000000004</v>
      </c>
      <c r="F59" s="53">
        <v>0</v>
      </c>
      <c r="G59" s="53" t="s">
        <v>57</v>
      </c>
      <c r="H59" s="54">
        <v>297</v>
      </c>
      <c r="I59" s="53">
        <v>0.4758</v>
      </c>
      <c r="J59" s="53">
        <v>0.15909999999999999</v>
      </c>
      <c r="K59" s="53">
        <v>0.31669999999999998</v>
      </c>
      <c r="L59" s="53">
        <v>0.31669999999999998</v>
      </c>
    </row>
    <row r="60" spans="1:12" x14ac:dyDescent="0.2">
      <c r="A60" s="1" t="s">
        <v>1252</v>
      </c>
      <c r="B60" s="54">
        <v>168255</v>
      </c>
      <c r="C60" s="1" t="s">
        <v>1269</v>
      </c>
      <c r="D60" s="1" t="s">
        <v>39</v>
      </c>
      <c r="E60" s="53">
        <v>54.874200000000002</v>
      </c>
      <c r="F60" s="53">
        <v>0</v>
      </c>
      <c r="G60" s="53" t="s">
        <v>57</v>
      </c>
      <c r="H60" s="54">
        <v>795</v>
      </c>
      <c r="I60" s="53">
        <v>8.5180000000000006E-2</v>
      </c>
      <c r="J60" s="53">
        <v>6.7239999999999994E-2</v>
      </c>
      <c r="K60" s="53">
        <v>1.7940000000000001E-2</v>
      </c>
      <c r="L60" s="53">
        <v>1.7940000000000001E-2</v>
      </c>
    </row>
    <row r="61" spans="1:12" x14ac:dyDescent="0.2">
      <c r="A61" s="1" t="s">
        <v>1253</v>
      </c>
      <c r="B61" s="54">
        <v>185378</v>
      </c>
      <c r="C61" s="1" t="s">
        <v>1269</v>
      </c>
      <c r="D61" s="1" t="s">
        <v>39</v>
      </c>
      <c r="E61" s="53">
        <v>93.145700000000005</v>
      </c>
      <c r="F61" s="53">
        <v>0</v>
      </c>
      <c r="G61" s="53" t="s">
        <v>57</v>
      </c>
      <c r="H61" s="54">
        <v>1486</v>
      </c>
      <c r="I61" s="53">
        <v>-0.59418000000000004</v>
      </c>
      <c r="J61" s="53">
        <v>-0.57111999999999996</v>
      </c>
      <c r="K61" s="53">
        <v>-2.3060000000000101E-2</v>
      </c>
      <c r="L61" s="53">
        <v>2.3060000000000101E-2</v>
      </c>
    </row>
    <row r="62" spans="1:12" x14ac:dyDescent="0.2">
      <c r="A62" s="1" t="s">
        <v>1254</v>
      </c>
      <c r="B62" s="54">
        <v>205042</v>
      </c>
      <c r="C62" s="1" t="s">
        <v>1269</v>
      </c>
      <c r="D62" s="1" t="s">
        <v>40</v>
      </c>
      <c r="E62" s="53">
        <v>47.957700000000003</v>
      </c>
      <c r="F62" s="53">
        <v>0</v>
      </c>
      <c r="G62" s="53" t="s">
        <v>57</v>
      </c>
      <c r="H62" s="54">
        <v>931</v>
      </c>
      <c r="I62" s="53">
        <v>0.2802</v>
      </c>
      <c r="J62" s="53">
        <v>8.3559999999999995E-2</v>
      </c>
      <c r="K62" s="53">
        <v>0.19664000000000001</v>
      </c>
      <c r="L62" s="53">
        <v>0.19664000000000001</v>
      </c>
    </row>
    <row r="63" spans="1:12" x14ac:dyDescent="0.2">
      <c r="A63" s="1" t="s">
        <v>1255</v>
      </c>
      <c r="B63" s="54">
        <v>223559</v>
      </c>
      <c r="C63" s="1" t="s">
        <v>1269</v>
      </c>
      <c r="D63" s="1" t="s">
        <v>39</v>
      </c>
      <c r="E63" s="53">
        <v>79.493099999999998</v>
      </c>
      <c r="F63" s="53">
        <v>0</v>
      </c>
      <c r="G63" s="53" t="s">
        <v>57</v>
      </c>
      <c r="H63" s="54">
        <v>374</v>
      </c>
      <c r="I63" s="53">
        <v>0.60146999999999995</v>
      </c>
      <c r="J63" s="53">
        <v>7.8399999999999997E-2</v>
      </c>
      <c r="K63" s="53">
        <v>0.52307000000000003</v>
      </c>
      <c r="L63" s="53">
        <v>0.52307000000000003</v>
      </c>
    </row>
    <row r="64" spans="1:12" x14ac:dyDescent="0.2">
      <c r="A64" s="1" t="s">
        <v>1256</v>
      </c>
      <c r="B64" s="54">
        <v>262889</v>
      </c>
      <c r="C64" s="1" t="s">
        <v>1269</v>
      </c>
      <c r="D64" s="1" t="s">
        <v>40</v>
      </c>
      <c r="E64" s="53">
        <v>69.799700000000001</v>
      </c>
      <c r="F64" s="53">
        <v>0</v>
      </c>
      <c r="G64" s="53" t="s">
        <v>57</v>
      </c>
      <c r="H64" s="54">
        <v>1569</v>
      </c>
      <c r="I64" s="53">
        <v>0.17413999999999999</v>
      </c>
      <c r="J64" s="53">
        <v>-0.14058000000000001</v>
      </c>
      <c r="K64" s="53">
        <v>0.31472</v>
      </c>
      <c r="L64" s="53">
        <v>0.31472</v>
      </c>
    </row>
    <row r="65" spans="1:12" x14ac:dyDescent="0.2">
      <c r="A65" s="1" t="s">
        <v>1257</v>
      </c>
      <c r="B65" s="54">
        <v>326402</v>
      </c>
      <c r="C65" s="1" t="s">
        <v>1269</v>
      </c>
      <c r="D65" s="1" t="s">
        <v>39</v>
      </c>
      <c r="E65" s="53">
        <v>76.454549999999998</v>
      </c>
      <c r="F65" s="53">
        <v>0</v>
      </c>
      <c r="G65" s="53" t="s">
        <v>57</v>
      </c>
      <c r="H65" s="54">
        <v>484</v>
      </c>
      <c r="I65" s="53">
        <v>0.23759</v>
      </c>
      <c r="J65" s="53">
        <v>6.4610000000000001E-2</v>
      </c>
      <c r="K65" s="53">
        <v>0.17297999999999999</v>
      </c>
      <c r="L65" s="53">
        <v>0.17297999999999999</v>
      </c>
    </row>
    <row r="66" spans="1:12" x14ac:dyDescent="0.2">
      <c r="A66" s="1" t="s">
        <v>1258</v>
      </c>
      <c r="B66" s="54">
        <v>399920</v>
      </c>
      <c r="C66" s="1" t="s">
        <v>1269</v>
      </c>
      <c r="D66" s="1" t="s">
        <v>40</v>
      </c>
      <c r="E66" s="53">
        <v>69.255849999999995</v>
      </c>
      <c r="F66" s="53">
        <v>0</v>
      </c>
      <c r="G66" s="53" t="s">
        <v>57</v>
      </c>
      <c r="H66" s="54">
        <v>1566</v>
      </c>
      <c r="I66" s="53">
        <v>0.26052999999999998</v>
      </c>
      <c r="J66" s="53">
        <v>-6.6299999999999998E-2</v>
      </c>
      <c r="K66" s="53">
        <v>0.32683000000000001</v>
      </c>
      <c r="L66" s="53">
        <v>0.32683000000000001</v>
      </c>
    </row>
    <row r="67" spans="1:12" x14ac:dyDescent="0.2">
      <c r="A67" s="1" t="s">
        <v>1259</v>
      </c>
      <c r="B67" s="54">
        <v>654293</v>
      </c>
      <c r="C67" s="1" t="s">
        <v>1269</v>
      </c>
      <c r="D67" s="1" t="s">
        <v>39</v>
      </c>
      <c r="E67" s="53">
        <v>77.340699999999998</v>
      </c>
      <c r="F67" s="53">
        <v>0</v>
      </c>
      <c r="G67" s="53" t="s">
        <v>57</v>
      </c>
      <c r="H67" s="54">
        <v>1220</v>
      </c>
      <c r="I67" s="53">
        <v>0.16422999999999999</v>
      </c>
      <c r="J67" s="53">
        <v>0.31520999999999999</v>
      </c>
      <c r="K67" s="53">
        <v>-0.15098</v>
      </c>
      <c r="L67" s="53">
        <v>0.15098</v>
      </c>
    </row>
    <row r="68" spans="1:12" x14ac:dyDescent="0.2">
      <c r="A68" s="1" t="s">
        <v>1260</v>
      </c>
      <c r="B68" s="54">
        <v>800640</v>
      </c>
      <c r="C68" s="1" t="s">
        <v>1269</v>
      </c>
      <c r="D68" s="1" t="s">
        <v>39</v>
      </c>
      <c r="E68" s="53">
        <v>79.065950000000001</v>
      </c>
      <c r="F68" s="53">
        <v>0</v>
      </c>
      <c r="G68" s="53" t="s">
        <v>57</v>
      </c>
      <c r="H68" s="54">
        <v>1179</v>
      </c>
      <c r="I68" s="53">
        <v>0.55476999999999999</v>
      </c>
      <c r="J68" s="53">
        <v>-5.57E-2</v>
      </c>
      <c r="K68" s="53">
        <v>0.61046999999999996</v>
      </c>
      <c r="L68" s="53">
        <v>0.61046999999999996</v>
      </c>
    </row>
    <row r="69" spans="1:12" x14ac:dyDescent="0.2">
      <c r="A69" s="1" t="s">
        <v>1261</v>
      </c>
      <c r="B69" s="54">
        <v>1446096</v>
      </c>
      <c r="C69" s="1" t="s">
        <v>1269</v>
      </c>
      <c r="D69" s="1" t="s">
        <v>39</v>
      </c>
      <c r="E69" s="53">
        <v>76.458299999999994</v>
      </c>
      <c r="F69" s="53">
        <v>0</v>
      </c>
      <c r="G69" s="53" t="s">
        <v>57</v>
      </c>
      <c r="H69" s="54">
        <v>2202</v>
      </c>
      <c r="I69" s="53">
        <v>0.48139999999999999</v>
      </c>
      <c r="J69" s="53">
        <v>-5.7320000000000003E-2</v>
      </c>
      <c r="K69" s="53">
        <v>0.53871999999999998</v>
      </c>
      <c r="L69" s="53">
        <v>0.53871999999999998</v>
      </c>
    </row>
    <row r="70" spans="1:12" x14ac:dyDescent="0.2">
      <c r="A70" s="1" t="s">
        <v>1262</v>
      </c>
      <c r="B70" s="54">
        <v>2419810</v>
      </c>
      <c r="C70" s="1" t="s">
        <v>1269</v>
      </c>
      <c r="D70" s="1" t="s">
        <v>39</v>
      </c>
      <c r="E70" s="53">
        <v>74.884500000000003</v>
      </c>
      <c r="F70" s="53">
        <v>0</v>
      </c>
      <c r="G70" s="53" t="s">
        <v>57</v>
      </c>
      <c r="H70" s="54">
        <v>3200</v>
      </c>
      <c r="I70" s="53">
        <v>0.33284999999999998</v>
      </c>
      <c r="J70" s="53">
        <v>9.3950000000000006E-2</v>
      </c>
      <c r="K70" s="53">
        <v>0.2389</v>
      </c>
      <c r="L70" s="53">
        <v>0.2389</v>
      </c>
    </row>
    <row r="71" spans="1:12" x14ac:dyDescent="0.2">
      <c r="A71" s="1" t="s">
        <v>1263</v>
      </c>
      <c r="B71" s="54">
        <v>3363250</v>
      </c>
      <c r="C71" s="1" t="s">
        <v>1269</v>
      </c>
      <c r="D71" s="1" t="s">
        <v>39</v>
      </c>
      <c r="E71" s="53">
        <v>78.335599999999999</v>
      </c>
      <c r="F71" s="53">
        <v>0</v>
      </c>
      <c r="G71" s="53" t="s">
        <v>57</v>
      </c>
      <c r="H71" s="54">
        <v>5412</v>
      </c>
      <c r="I71" s="53">
        <v>0.37274000000000002</v>
      </c>
      <c r="J71" s="53">
        <v>-0.11017</v>
      </c>
      <c r="K71" s="53">
        <v>0.48291000000000001</v>
      </c>
      <c r="L71" s="53">
        <v>0.48291000000000001</v>
      </c>
    </row>
    <row r="72" spans="1:12" x14ac:dyDescent="0.2">
      <c r="A72" s="1" t="s">
        <v>1264</v>
      </c>
      <c r="B72" s="54">
        <v>4157166</v>
      </c>
      <c r="C72" s="1" t="s">
        <v>1269</v>
      </c>
      <c r="D72" s="1" t="s">
        <v>39</v>
      </c>
      <c r="E72" s="53">
        <v>76.583849999999998</v>
      </c>
      <c r="F72" s="53">
        <v>0</v>
      </c>
      <c r="G72" s="53" t="s">
        <v>57</v>
      </c>
      <c r="H72" s="54">
        <v>7510</v>
      </c>
      <c r="I72" s="53">
        <v>0.36704999999999999</v>
      </c>
      <c r="J72" s="53">
        <v>-7.8200000000000006E-2</v>
      </c>
      <c r="K72" s="53">
        <v>0.44524999999999998</v>
      </c>
      <c r="L72" s="53">
        <v>0.44524999999999998</v>
      </c>
    </row>
    <row r="73" spans="1:12" x14ac:dyDescent="0.2">
      <c r="A73" s="1" t="s">
        <v>1265</v>
      </c>
      <c r="B73" s="54">
        <v>6317777</v>
      </c>
      <c r="C73" s="1" t="s">
        <v>1269</v>
      </c>
      <c r="D73" s="1" t="s">
        <v>39</v>
      </c>
      <c r="E73" s="53">
        <v>78.073099999999997</v>
      </c>
      <c r="F73" s="53">
        <v>0</v>
      </c>
      <c r="G73" s="53" t="s">
        <v>57</v>
      </c>
      <c r="H73" s="54">
        <v>8316</v>
      </c>
      <c r="I73" s="53">
        <v>0.38129999999999997</v>
      </c>
      <c r="J73" s="53">
        <v>9.5499999999999995E-3</v>
      </c>
      <c r="K73" s="53">
        <v>0.37175000000000002</v>
      </c>
      <c r="L73" s="53">
        <v>0.37175000000000002</v>
      </c>
    </row>
    <row r="74" spans="1:12" x14ac:dyDescent="0.2">
      <c r="A74" s="35" t="s">
        <v>1266</v>
      </c>
      <c r="B74" s="56">
        <v>7533253</v>
      </c>
      <c r="C74" s="35" t="s">
        <v>1269</v>
      </c>
      <c r="D74" s="35" t="s">
        <v>39</v>
      </c>
      <c r="E74" s="55">
        <v>70.073599999999999</v>
      </c>
      <c r="F74" s="55">
        <v>0</v>
      </c>
      <c r="G74" s="55" t="s">
        <v>57</v>
      </c>
      <c r="H74" s="56">
        <v>12462</v>
      </c>
      <c r="I74" s="55">
        <v>0.44228000000000001</v>
      </c>
      <c r="J74" s="55">
        <v>-0.31470999999999999</v>
      </c>
      <c r="K74" s="55">
        <v>0.75699000000000005</v>
      </c>
      <c r="L74" s="55">
        <v>0.75699000000000005</v>
      </c>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9AB3B-2D19-6D44-93E8-E7C6450F10C4}">
  <dimension ref="A1:J55"/>
  <sheetViews>
    <sheetView topLeftCell="A11" workbookViewId="0">
      <selection activeCell="B13" sqref="B13"/>
    </sheetView>
  </sheetViews>
  <sheetFormatPr baseColWidth="10" defaultRowHeight="16" x14ac:dyDescent="0.2"/>
  <cols>
    <col min="1" max="1" width="29.33203125" style="1" bestFit="1" customWidth="1"/>
    <col min="2" max="2" width="13.1640625" style="1" bestFit="1" customWidth="1"/>
    <col min="3" max="3" width="19" style="1" bestFit="1" customWidth="1"/>
    <col min="4" max="4" width="9.5" style="1" bestFit="1" customWidth="1"/>
    <col min="5" max="5" width="18.33203125" style="1" bestFit="1" customWidth="1"/>
    <col min="6" max="6" width="21.5" style="1" bestFit="1" customWidth="1"/>
    <col min="7" max="7" width="10.5" style="1" bestFit="1" customWidth="1"/>
    <col min="8" max="16384" width="10.83203125" style="1"/>
  </cols>
  <sheetData>
    <row r="1" spans="1:7" x14ac:dyDescent="0.2">
      <c r="A1" s="58" t="s">
        <v>2668</v>
      </c>
      <c r="B1" s="58"/>
      <c r="C1" s="58"/>
      <c r="D1" s="58"/>
      <c r="E1" s="58"/>
      <c r="F1" s="58"/>
      <c r="G1" s="58"/>
    </row>
    <row r="2" spans="1:7" x14ac:dyDescent="0.2">
      <c r="A2" s="59" t="s">
        <v>27</v>
      </c>
      <c r="B2" s="60" t="s">
        <v>28</v>
      </c>
      <c r="C2" s="60" t="s">
        <v>29</v>
      </c>
      <c r="D2" s="60" t="s">
        <v>30</v>
      </c>
      <c r="E2" s="60" t="s">
        <v>31</v>
      </c>
    </row>
    <row r="3" spans="1:7" x14ac:dyDescent="0.2">
      <c r="A3" s="3" t="s">
        <v>2693</v>
      </c>
      <c r="B3" s="16">
        <v>50</v>
      </c>
      <c r="C3" s="16">
        <v>15</v>
      </c>
      <c r="D3" s="16">
        <v>22</v>
      </c>
      <c r="E3" s="16">
        <v>8</v>
      </c>
    </row>
    <row r="4" spans="1:7" x14ac:dyDescent="0.2">
      <c r="A4" s="3" t="s">
        <v>32</v>
      </c>
      <c r="B4" s="16">
        <v>30227863</v>
      </c>
      <c r="C4" s="16">
        <v>27969286</v>
      </c>
      <c r="D4" s="16">
        <v>88673700</v>
      </c>
      <c r="E4" s="16">
        <v>88192666</v>
      </c>
    </row>
    <row r="5" spans="1:7" x14ac:dyDescent="0.2">
      <c r="A5" s="3" t="s">
        <v>33</v>
      </c>
      <c r="B5" s="16">
        <v>2738036</v>
      </c>
      <c r="C5" s="16">
        <v>2737711</v>
      </c>
      <c r="D5" s="16">
        <v>216534</v>
      </c>
      <c r="E5" s="16">
        <v>216499</v>
      </c>
    </row>
    <row r="6" spans="1:7" x14ac:dyDescent="0.2">
      <c r="A6" s="3" t="s">
        <v>34</v>
      </c>
      <c r="B6" s="17">
        <f>B5/B4</f>
        <v>9.0579873277843032E-2</v>
      </c>
      <c r="C6" s="17">
        <f>C5/C4</f>
        <v>9.7882763256809627E-2</v>
      </c>
      <c r="D6" s="17">
        <f>D5/D4</f>
        <v>2.4419190808548643E-3</v>
      </c>
      <c r="E6" s="17">
        <f>E5/E4</f>
        <v>2.4548413129953459E-3</v>
      </c>
    </row>
    <row r="7" spans="1:7" x14ac:dyDescent="0.2">
      <c r="A7" s="3" t="s">
        <v>2692</v>
      </c>
      <c r="B7" s="16">
        <f>B4-B5</f>
        <v>27489827</v>
      </c>
      <c r="C7" s="16">
        <f>C4-C5</f>
        <v>25231575</v>
      </c>
      <c r="D7" s="16">
        <f>D4-D5</f>
        <v>88457166</v>
      </c>
      <c r="E7" s="16">
        <f>E4-E5</f>
        <v>87976167</v>
      </c>
    </row>
    <row r="8" spans="1:7" x14ac:dyDescent="0.2">
      <c r="A8" s="3" t="s">
        <v>35</v>
      </c>
      <c r="B8" s="16">
        <v>10265051</v>
      </c>
      <c r="C8" s="16">
        <v>10231470</v>
      </c>
      <c r="D8" s="16">
        <v>9563529</v>
      </c>
      <c r="E8" s="16">
        <v>9563529</v>
      </c>
    </row>
    <row r="9" spans="1:7" x14ac:dyDescent="0.2">
      <c r="A9" s="3" t="s">
        <v>36</v>
      </c>
      <c r="B9" s="16">
        <v>12285835</v>
      </c>
      <c r="C9" s="16">
        <v>12177422</v>
      </c>
      <c r="D9" s="16">
        <v>77707935</v>
      </c>
      <c r="E9" s="16">
        <v>77650526</v>
      </c>
    </row>
    <row r="10" spans="1:7" x14ac:dyDescent="0.2">
      <c r="A10" s="3" t="s">
        <v>37</v>
      </c>
      <c r="B10" s="16">
        <f>SUM(B8+B9)</f>
        <v>22550886</v>
      </c>
      <c r="C10" s="16">
        <f>SUM(C8+C9)</f>
        <v>22408892</v>
      </c>
      <c r="D10" s="16">
        <f>SUM(D8+D9)</f>
        <v>87271464</v>
      </c>
      <c r="E10" s="16">
        <f>SUM(E8+E9)</f>
        <v>87214055</v>
      </c>
    </row>
    <row r="11" spans="1:7" x14ac:dyDescent="0.2">
      <c r="A11" s="4" t="s">
        <v>2694</v>
      </c>
      <c r="B11" s="18">
        <f>(SUM(B8+B9))/B4</f>
        <v>0.746029780537248</v>
      </c>
      <c r="C11" s="18">
        <f>(SUM(C8+C9))/C4</f>
        <v>0.80119642668032354</v>
      </c>
      <c r="D11" s="18">
        <f>(SUM(D8+D9))/D4</f>
        <v>0.98418656264484283</v>
      </c>
      <c r="E11" s="18">
        <f>(SUM(E8+E9))/E4</f>
        <v>0.98890371451068282</v>
      </c>
    </row>
    <row r="12" spans="1:7" x14ac:dyDescent="0.2">
      <c r="A12" s="3"/>
      <c r="B12" s="16"/>
      <c r="C12" s="16"/>
      <c r="D12" s="16"/>
      <c r="E12" s="16"/>
    </row>
    <row r="15" spans="1:7" ht="45" customHeight="1" x14ac:dyDescent="0.2">
      <c r="A15" s="76" t="s">
        <v>2669</v>
      </c>
      <c r="B15" s="76"/>
      <c r="C15" s="76"/>
      <c r="D15" s="76"/>
      <c r="E15" s="76"/>
      <c r="F15" s="76"/>
      <c r="G15" s="76"/>
    </row>
    <row r="16" spans="1:7" x14ac:dyDescent="0.2">
      <c r="A16" s="61" t="s">
        <v>38</v>
      </c>
      <c r="B16" s="61" t="s">
        <v>1285</v>
      </c>
      <c r="C16" s="61" t="s">
        <v>1286</v>
      </c>
      <c r="D16" s="61" t="s">
        <v>1287</v>
      </c>
      <c r="E16" s="61" t="s">
        <v>1284</v>
      </c>
      <c r="F16" s="61" t="s">
        <v>1283</v>
      </c>
      <c r="G16" s="61" t="s">
        <v>1268</v>
      </c>
    </row>
    <row r="17" spans="1:7" x14ac:dyDescent="0.2">
      <c r="A17" s="16" t="s">
        <v>1216</v>
      </c>
      <c r="B17" s="16">
        <v>40904354</v>
      </c>
      <c r="C17" s="16">
        <v>9978</v>
      </c>
      <c r="D17" s="16">
        <v>40904114</v>
      </c>
      <c r="E17" s="16">
        <f t="shared" ref="E17:E28" si="0">D17-C17</f>
        <v>40894136</v>
      </c>
      <c r="F17" s="16" t="s">
        <v>41</v>
      </c>
      <c r="G17" s="16" t="s">
        <v>30</v>
      </c>
    </row>
    <row r="18" spans="1:7" x14ac:dyDescent="0.2">
      <c r="A18" s="16" t="s">
        <v>1215</v>
      </c>
      <c r="B18" s="16">
        <v>24457636</v>
      </c>
      <c r="C18" s="16">
        <v>1230</v>
      </c>
      <c r="D18" s="16">
        <v>24315888</v>
      </c>
      <c r="E18" s="16">
        <f t="shared" si="0"/>
        <v>24314658</v>
      </c>
      <c r="F18" s="16" t="s">
        <v>41</v>
      </c>
      <c r="G18" s="16" t="s">
        <v>30</v>
      </c>
    </row>
    <row r="19" spans="1:7" x14ac:dyDescent="0.2">
      <c r="A19" s="16" t="s">
        <v>1214</v>
      </c>
      <c r="B19" s="16">
        <v>13767217</v>
      </c>
      <c r="C19" s="16">
        <v>10638</v>
      </c>
      <c r="D19" s="16">
        <v>5104802</v>
      </c>
      <c r="E19" s="16">
        <f t="shared" si="0"/>
        <v>5094164</v>
      </c>
      <c r="F19" s="16" t="s">
        <v>41</v>
      </c>
      <c r="G19" s="16" t="s">
        <v>30</v>
      </c>
    </row>
    <row r="20" spans="1:7" x14ac:dyDescent="0.2">
      <c r="A20" s="16" t="s">
        <v>1214</v>
      </c>
      <c r="B20" s="16">
        <v>13767217</v>
      </c>
      <c r="C20" s="16">
        <v>5158724</v>
      </c>
      <c r="D20" s="16">
        <v>13767199</v>
      </c>
      <c r="E20" s="16">
        <f t="shared" si="0"/>
        <v>8608475</v>
      </c>
      <c r="F20" s="16" t="s">
        <v>42</v>
      </c>
      <c r="G20" s="16" t="s">
        <v>30</v>
      </c>
    </row>
    <row r="21" spans="1:7" x14ac:dyDescent="0.2">
      <c r="A21" s="16" t="s">
        <v>1212</v>
      </c>
      <c r="B21" s="16">
        <v>1183481</v>
      </c>
      <c r="C21" s="16">
        <v>245</v>
      </c>
      <c r="D21" s="16">
        <v>652084</v>
      </c>
      <c r="E21" s="16">
        <f t="shared" si="0"/>
        <v>651839</v>
      </c>
      <c r="F21" s="16" t="s">
        <v>41</v>
      </c>
      <c r="G21" s="16" t="s">
        <v>30</v>
      </c>
    </row>
    <row r="22" spans="1:7" x14ac:dyDescent="0.2">
      <c r="A22" s="16" t="s">
        <v>1211</v>
      </c>
      <c r="B22" s="16">
        <v>1165308</v>
      </c>
      <c r="C22" s="16">
        <v>210253</v>
      </c>
      <c r="D22" s="16">
        <v>1165307</v>
      </c>
      <c r="E22" s="16">
        <f t="shared" si="0"/>
        <v>955054</v>
      </c>
      <c r="F22" s="16" t="s">
        <v>42</v>
      </c>
      <c r="G22" s="16" t="s">
        <v>30</v>
      </c>
    </row>
    <row r="23" spans="1:7" x14ac:dyDescent="0.2">
      <c r="A23" s="16" t="s">
        <v>1213</v>
      </c>
      <c r="B23" s="16">
        <v>6137674</v>
      </c>
      <c r="C23" s="16">
        <v>10825</v>
      </c>
      <c r="D23" s="16">
        <v>6137553</v>
      </c>
      <c r="E23" s="16">
        <f t="shared" si="0"/>
        <v>6126728</v>
      </c>
      <c r="F23" s="16" t="s">
        <v>41</v>
      </c>
      <c r="G23" s="16" t="s">
        <v>30</v>
      </c>
    </row>
    <row r="24" spans="1:7" x14ac:dyDescent="0.2">
      <c r="A24" s="16" t="s">
        <v>1210</v>
      </c>
      <c r="B24" s="16">
        <v>557929</v>
      </c>
      <c r="C24" s="16">
        <v>172</v>
      </c>
      <c r="D24" s="16">
        <v>557851</v>
      </c>
      <c r="E24" s="16">
        <f t="shared" si="0"/>
        <v>557679</v>
      </c>
      <c r="F24" s="16" t="s">
        <v>41</v>
      </c>
      <c r="G24" s="16" t="s">
        <v>30</v>
      </c>
    </row>
    <row r="25" spans="1:7" x14ac:dyDescent="0.2">
      <c r="A25" s="16" t="s">
        <v>1198</v>
      </c>
      <c r="B25" s="16">
        <v>19067</v>
      </c>
      <c r="C25" s="16">
        <v>1</v>
      </c>
      <c r="D25" s="16">
        <v>11323</v>
      </c>
      <c r="E25" s="16">
        <f t="shared" si="0"/>
        <v>11322</v>
      </c>
      <c r="F25" s="16" t="s">
        <v>41</v>
      </c>
      <c r="G25" s="16" t="s">
        <v>30</v>
      </c>
    </row>
    <row r="26" spans="1:7" x14ac:dyDescent="0.2">
      <c r="A26" s="16" t="s">
        <v>1278</v>
      </c>
      <c r="B26" s="16">
        <v>15900</v>
      </c>
      <c r="C26" s="16">
        <v>1010</v>
      </c>
      <c r="D26" s="16">
        <v>15899</v>
      </c>
      <c r="E26" s="16">
        <f t="shared" si="0"/>
        <v>14889</v>
      </c>
      <c r="F26" s="16" t="s">
        <v>41</v>
      </c>
      <c r="G26" s="16" t="s">
        <v>30</v>
      </c>
    </row>
    <row r="27" spans="1:7" x14ac:dyDescent="0.2">
      <c r="A27" s="16" t="s">
        <v>1279</v>
      </c>
      <c r="B27" s="16">
        <v>25914</v>
      </c>
      <c r="C27" s="16">
        <v>3147</v>
      </c>
      <c r="D27" s="16">
        <v>25881</v>
      </c>
      <c r="E27" s="16">
        <f t="shared" si="0"/>
        <v>22734</v>
      </c>
      <c r="F27" s="16" t="s">
        <v>41</v>
      </c>
      <c r="G27" s="16" t="s">
        <v>30</v>
      </c>
    </row>
    <row r="28" spans="1:7" x14ac:dyDescent="0.2">
      <c r="A28" s="16" t="s">
        <v>1280</v>
      </c>
      <c r="B28" s="16">
        <v>22596</v>
      </c>
      <c r="C28" s="16">
        <v>2809</v>
      </c>
      <c r="D28" s="16">
        <v>22595</v>
      </c>
      <c r="E28" s="16">
        <f t="shared" si="0"/>
        <v>19786</v>
      </c>
      <c r="F28" s="16" t="s">
        <v>41</v>
      </c>
      <c r="G28" s="16" t="s">
        <v>30</v>
      </c>
    </row>
    <row r="29" spans="1:7" x14ac:dyDescent="0.2">
      <c r="A29" s="16" t="s">
        <v>1265</v>
      </c>
      <c r="B29" s="16">
        <v>6317777</v>
      </c>
      <c r="C29" s="16">
        <v>6361</v>
      </c>
      <c r="D29" s="16">
        <v>3133616</v>
      </c>
      <c r="E29" s="16">
        <f t="shared" ref="E29:E46" si="1">D29-C29</f>
        <v>3127255</v>
      </c>
      <c r="F29" s="16" t="s">
        <v>42</v>
      </c>
      <c r="G29" s="16" t="s">
        <v>1269</v>
      </c>
    </row>
    <row r="30" spans="1:7" x14ac:dyDescent="0.2">
      <c r="A30" s="16" t="s">
        <v>1265</v>
      </c>
      <c r="B30" s="16">
        <v>6317777</v>
      </c>
      <c r="C30" s="16">
        <v>3330194</v>
      </c>
      <c r="D30" s="16">
        <v>5303549</v>
      </c>
      <c r="E30" s="16">
        <f t="shared" si="1"/>
        <v>1973355</v>
      </c>
      <c r="F30" s="16" t="s">
        <v>41</v>
      </c>
      <c r="G30" s="16" t="s">
        <v>1269</v>
      </c>
    </row>
    <row r="31" spans="1:7" x14ac:dyDescent="0.2">
      <c r="A31" s="16" t="s">
        <v>1265</v>
      </c>
      <c r="B31" s="16">
        <v>6317777</v>
      </c>
      <c r="C31" s="16">
        <v>5361298</v>
      </c>
      <c r="D31" s="16">
        <v>5961799</v>
      </c>
      <c r="E31" s="16">
        <f t="shared" si="1"/>
        <v>600501</v>
      </c>
      <c r="F31" s="16" t="s">
        <v>42</v>
      </c>
      <c r="G31" s="16" t="s">
        <v>1269</v>
      </c>
    </row>
    <row r="32" spans="1:7" x14ac:dyDescent="0.2">
      <c r="A32" s="16" t="s">
        <v>1266</v>
      </c>
      <c r="B32" s="16">
        <v>7533253</v>
      </c>
      <c r="C32" s="16">
        <v>13296</v>
      </c>
      <c r="D32" s="16">
        <v>965342</v>
      </c>
      <c r="E32" s="16">
        <f t="shared" si="1"/>
        <v>952046</v>
      </c>
      <c r="F32" s="16" t="s">
        <v>41</v>
      </c>
      <c r="G32" s="16" t="s">
        <v>1269</v>
      </c>
    </row>
    <row r="33" spans="1:10" x14ac:dyDescent="0.2">
      <c r="A33" s="16" t="s">
        <v>1266</v>
      </c>
      <c r="B33" s="16">
        <v>7533253</v>
      </c>
      <c r="C33" s="16">
        <v>985404</v>
      </c>
      <c r="D33" s="16">
        <v>5151375</v>
      </c>
      <c r="E33" s="16">
        <f t="shared" si="1"/>
        <v>4165971</v>
      </c>
      <c r="F33" s="16" t="s">
        <v>42</v>
      </c>
      <c r="G33" s="16" t="s">
        <v>1269</v>
      </c>
    </row>
    <row r="34" spans="1:10" x14ac:dyDescent="0.2">
      <c r="A34" s="16" t="s">
        <v>1264</v>
      </c>
      <c r="B34" s="16">
        <v>4157166</v>
      </c>
      <c r="C34" s="16">
        <v>5630</v>
      </c>
      <c r="D34" s="16">
        <v>3971603</v>
      </c>
      <c r="E34" s="16">
        <f t="shared" si="1"/>
        <v>3965973</v>
      </c>
      <c r="F34" s="16" t="s">
        <v>41</v>
      </c>
      <c r="G34" s="16" t="s">
        <v>1269</v>
      </c>
    </row>
    <row r="35" spans="1:10" x14ac:dyDescent="0.2">
      <c r="A35" s="16" t="s">
        <v>1262</v>
      </c>
      <c r="B35" s="16">
        <v>2419810</v>
      </c>
      <c r="C35" s="16">
        <v>30447</v>
      </c>
      <c r="D35" s="16">
        <v>2419714</v>
      </c>
      <c r="E35" s="16">
        <f t="shared" si="1"/>
        <v>2389267</v>
      </c>
      <c r="F35" s="16" t="s">
        <v>41</v>
      </c>
      <c r="G35" s="16" t="s">
        <v>1269</v>
      </c>
    </row>
    <row r="36" spans="1:10" x14ac:dyDescent="0.2">
      <c r="A36" s="16" t="s">
        <v>1263</v>
      </c>
      <c r="B36" s="16">
        <v>3363250</v>
      </c>
      <c r="C36" s="16">
        <v>6571</v>
      </c>
      <c r="D36" s="16">
        <v>2103653</v>
      </c>
      <c r="E36" s="16">
        <f t="shared" si="1"/>
        <v>2097082</v>
      </c>
      <c r="F36" s="16" t="s">
        <v>42</v>
      </c>
      <c r="G36" s="16" t="s">
        <v>1269</v>
      </c>
    </row>
    <row r="37" spans="1:10" x14ac:dyDescent="0.2">
      <c r="A37" s="16" t="s">
        <v>1263</v>
      </c>
      <c r="B37" s="16">
        <v>3363250</v>
      </c>
      <c r="C37" s="16">
        <v>2179306</v>
      </c>
      <c r="D37" s="16">
        <v>3227635</v>
      </c>
      <c r="E37" s="16">
        <f t="shared" si="1"/>
        <v>1048329</v>
      </c>
      <c r="F37" s="16" t="s">
        <v>41</v>
      </c>
      <c r="G37" s="16" t="s">
        <v>1269</v>
      </c>
    </row>
    <row r="38" spans="1:10" x14ac:dyDescent="0.2">
      <c r="A38" s="16" t="s">
        <v>1261</v>
      </c>
      <c r="B38" s="16">
        <v>1446096</v>
      </c>
      <c r="C38" s="16">
        <v>6996</v>
      </c>
      <c r="D38" s="16">
        <v>154687</v>
      </c>
      <c r="E38" s="16">
        <f t="shared" si="1"/>
        <v>147691</v>
      </c>
      <c r="F38" s="16" t="s">
        <v>41</v>
      </c>
      <c r="G38" s="16" t="s">
        <v>1269</v>
      </c>
    </row>
    <row r="39" spans="1:10" x14ac:dyDescent="0.2">
      <c r="A39" s="16" t="s">
        <v>1261</v>
      </c>
      <c r="B39" s="16">
        <v>1446096</v>
      </c>
      <c r="C39" s="16">
        <v>709313</v>
      </c>
      <c r="D39" s="16">
        <v>1344740</v>
      </c>
      <c r="E39" s="16">
        <f t="shared" si="1"/>
        <v>635427</v>
      </c>
      <c r="F39" s="16" t="s">
        <v>41</v>
      </c>
      <c r="G39" s="16" t="s">
        <v>1269</v>
      </c>
    </row>
    <row r="40" spans="1:10" x14ac:dyDescent="0.2">
      <c r="A40" s="16" t="s">
        <v>1260</v>
      </c>
      <c r="B40" s="16">
        <v>800640</v>
      </c>
      <c r="C40" s="16">
        <v>33096</v>
      </c>
      <c r="D40" s="16">
        <v>800184</v>
      </c>
      <c r="E40" s="16">
        <f t="shared" si="1"/>
        <v>767088</v>
      </c>
      <c r="F40" s="16" t="s">
        <v>41</v>
      </c>
      <c r="G40" s="16" t="s">
        <v>1269</v>
      </c>
    </row>
    <row r="41" spans="1:10" x14ac:dyDescent="0.2">
      <c r="A41" s="16" t="s">
        <v>1259</v>
      </c>
      <c r="B41" s="16">
        <v>654293</v>
      </c>
      <c r="C41" s="16">
        <v>1</v>
      </c>
      <c r="D41" s="16">
        <v>240662</v>
      </c>
      <c r="E41" s="16">
        <f t="shared" si="1"/>
        <v>240661</v>
      </c>
      <c r="F41" s="16" t="s">
        <v>42</v>
      </c>
      <c r="G41" s="16" t="s">
        <v>1269</v>
      </c>
    </row>
    <row r="42" spans="1:10" x14ac:dyDescent="0.2">
      <c r="A42" s="16" t="s">
        <v>1257</v>
      </c>
      <c r="B42" s="16">
        <v>326402</v>
      </c>
      <c r="C42" s="16">
        <v>526</v>
      </c>
      <c r="D42" s="16">
        <v>80889</v>
      </c>
      <c r="E42" s="16">
        <f t="shared" si="1"/>
        <v>80363</v>
      </c>
      <c r="F42" s="16" t="s">
        <v>41</v>
      </c>
      <c r="G42" s="16" t="s">
        <v>1269</v>
      </c>
    </row>
    <row r="43" spans="1:10" x14ac:dyDescent="0.2">
      <c r="A43" s="16" t="s">
        <v>1255</v>
      </c>
      <c r="B43" s="16">
        <v>223559</v>
      </c>
      <c r="C43" s="16">
        <v>28812</v>
      </c>
      <c r="D43" s="16">
        <v>164251</v>
      </c>
      <c r="E43" s="16">
        <f t="shared" si="1"/>
        <v>135439</v>
      </c>
      <c r="F43" s="16" t="s">
        <v>41</v>
      </c>
      <c r="G43" s="16" t="s">
        <v>1269</v>
      </c>
    </row>
    <row r="44" spans="1:10" x14ac:dyDescent="0.2">
      <c r="A44" s="16" t="s">
        <v>1253</v>
      </c>
      <c r="B44" s="16">
        <v>185378</v>
      </c>
      <c r="C44" s="16">
        <v>1</v>
      </c>
      <c r="D44" s="16">
        <v>82445</v>
      </c>
      <c r="E44" s="16">
        <f t="shared" si="1"/>
        <v>82444</v>
      </c>
      <c r="F44" s="16" t="s">
        <v>41</v>
      </c>
      <c r="G44" s="16" t="s">
        <v>1269</v>
      </c>
    </row>
    <row r="45" spans="1:10" x14ac:dyDescent="0.2">
      <c r="A45" s="16" t="s">
        <v>1281</v>
      </c>
      <c r="B45" s="16">
        <v>38767</v>
      </c>
      <c r="C45" s="16">
        <v>1563</v>
      </c>
      <c r="D45" s="16">
        <v>35144</v>
      </c>
      <c r="E45" s="16">
        <f t="shared" si="1"/>
        <v>33581</v>
      </c>
      <c r="F45" s="16" t="s">
        <v>42</v>
      </c>
      <c r="G45" s="16" t="s">
        <v>1269</v>
      </c>
    </row>
    <row r="46" spans="1:10" x14ac:dyDescent="0.2">
      <c r="A46" s="20" t="s">
        <v>1282</v>
      </c>
      <c r="B46" s="20">
        <v>150032</v>
      </c>
      <c r="C46" s="20">
        <v>14700</v>
      </c>
      <c r="D46" s="20">
        <v>123113</v>
      </c>
      <c r="E46" s="20">
        <f t="shared" si="1"/>
        <v>108413</v>
      </c>
      <c r="F46" s="20" t="s">
        <v>41</v>
      </c>
      <c r="G46" s="20" t="s">
        <v>1269</v>
      </c>
    </row>
    <row r="47" spans="1:10" x14ac:dyDescent="0.2">
      <c r="A47" s="19"/>
      <c r="B47" s="19"/>
      <c r="C47" s="19"/>
      <c r="D47" s="19"/>
      <c r="E47" s="19"/>
      <c r="F47" s="19"/>
      <c r="G47" s="19"/>
    </row>
    <row r="48" spans="1:10" x14ac:dyDescent="0.2">
      <c r="A48" s="57"/>
      <c r="B48" s="57"/>
      <c r="C48" s="57"/>
      <c r="D48" s="57"/>
      <c r="E48" s="10"/>
      <c r="F48" s="57"/>
      <c r="G48" s="57"/>
      <c r="H48" s="6"/>
      <c r="I48" s="6"/>
      <c r="J48" s="6"/>
    </row>
    <row r="49" spans="1:10" x14ac:dyDescent="0.2">
      <c r="A49" s="57"/>
      <c r="B49" s="57"/>
      <c r="C49" s="57"/>
      <c r="D49" s="57"/>
      <c r="E49" s="10"/>
      <c r="F49" s="57"/>
      <c r="G49" s="57"/>
      <c r="H49" s="6"/>
      <c r="I49" s="6"/>
      <c r="J49" s="6"/>
    </row>
    <row r="50" spans="1:10" x14ac:dyDescent="0.2">
      <c r="A50" s="57"/>
      <c r="B50" s="57"/>
      <c r="C50" s="57"/>
      <c r="D50" s="57"/>
      <c r="E50" s="57"/>
      <c r="F50" s="57"/>
      <c r="G50" s="57"/>
      <c r="H50" s="6"/>
      <c r="I50" s="6"/>
      <c r="J50" s="6"/>
    </row>
    <row r="51" spans="1:10" x14ac:dyDescent="0.2">
      <c r="A51" s="57"/>
      <c r="B51" s="10"/>
      <c r="C51" s="10"/>
      <c r="D51" s="10"/>
      <c r="E51" s="10"/>
      <c r="F51" s="10"/>
      <c r="G51" s="10"/>
      <c r="H51" s="6"/>
      <c r="I51" s="6"/>
      <c r="J51" s="6"/>
    </row>
    <row r="52" spans="1:10" x14ac:dyDescent="0.2">
      <c r="A52" s="57"/>
      <c r="B52" s="10"/>
      <c r="C52" s="10"/>
      <c r="D52" s="10"/>
      <c r="E52" s="10"/>
      <c r="F52" s="10"/>
      <c r="G52" s="10"/>
      <c r="H52" s="6"/>
      <c r="I52" s="6"/>
      <c r="J52" s="6"/>
    </row>
    <row r="53" spans="1:10" x14ac:dyDescent="0.2">
      <c r="A53" s="6"/>
      <c r="B53" s="6"/>
      <c r="C53" s="6"/>
      <c r="D53" s="6"/>
      <c r="E53" s="6"/>
      <c r="F53" s="6"/>
      <c r="G53" s="6"/>
      <c r="H53" s="6"/>
      <c r="I53" s="6"/>
      <c r="J53" s="6"/>
    </row>
    <row r="54" spans="1:10" x14ac:dyDescent="0.2">
      <c r="A54" s="6"/>
      <c r="B54" s="6"/>
      <c r="C54" s="6"/>
      <c r="D54" s="6"/>
      <c r="E54" s="6"/>
      <c r="F54" s="6"/>
      <c r="G54" s="6"/>
      <c r="H54" s="6"/>
      <c r="I54" s="6"/>
      <c r="J54" s="6"/>
    </row>
    <row r="55" spans="1:10" x14ac:dyDescent="0.2">
      <c r="A55" s="6"/>
      <c r="B55" s="6"/>
      <c r="C55" s="6"/>
      <c r="D55" s="6"/>
      <c r="E55" s="6"/>
      <c r="F55" s="6"/>
      <c r="G55" s="6"/>
      <c r="H55" s="6"/>
      <c r="I55" s="6"/>
      <c r="J55" s="6"/>
    </row>
  </sheetData>
  <mergeCells count="1">
    <mergeCell ref="A15:G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E99E-1A9E-7149-A4DC-95D2D0D3EEDB}">
  <dimension ref="A1:H8"/>
  <sheetViews>
    <sheetView workbookViewId="0">
      <selection activeCell="H28" sqref="H28"/>
    </sheetView>
  </sheetViews>
  <sheetFormatPr baseColWidth="10" defaultRowHeight="16" x14ac:dyDescent="0.2"/>
  <cols>
    <col min="1" max="1" width="21.5" style="1" bestFit="1" customWidth="1"/>
    <col min="2" max="2" width="14" style="1" bestFit="1" customWidth="1"/>
    <col min="3" max="3" width="13.33203125" style="1" bestFit="1" customWidth="1"/>
    <col min="4" max="4" width="26" style="1" bestFit="1" customWidth="1"/>
    <col min="5" max="5" width="25.1640625" style="1" bestFit="1" customWidth="1"/>
    <col min="6" max="6" width="18.6640625" style="1" bestFit="1" customWidth="1"/>
    <col min="7" max="7" width="28" style="1" bestFit="1" customWidth="1"/>
    <col min="8" max="8" width="29.33203125" style="1" bestFit="1" customWidth="1"/>
    <col min="9" max="16384" width="10.83203125" style="1"/>
  </cols>
  <sheetData>
    <row r="1" spans="1:8" ht="34" customHeight="1" x14ac:dyDescent="0.2">
      <c r="A1" s="72" t="s">
        <v>2670</v>
      </c>
      <c r="B1" s="72"/>
      <c r="C1" s="72"/>
      <c r="D1" s="72"/>
      <c r="E1" s="72"/>
      <c r="F1" s="72"/>
      <c r="G1" s="23"/>
      <c r="H1" s="23"/>
    </row>
    <row r="2" spans="1:8" s="2" customFormat="1" x14ac:dyDescent="0.2">
      <c r="A2" s="50" t="s">
        <v>38</v>
      </c>
      <c r="B2" s="50" t="s">
        <v>1285</v>
      </c>
      <c r="C2" s="50" t="s">
        <v>1289</v>
      </c>
      <c r="D2" s="50" t="s">
        <v>1290</v>
      </c>
      <c r="E2" s="50" t="s">
        <v>1291</v>
      </c>
      <c r="F2" s="50" t="s">
        <v>1288</v>
      </c>
    </row>
    <row r="3" spans="1:8" x14ac:dyDescent="0.2">
      <c r="A3" s="1" t="s">
        <v>1292</v>
      </c>
      <c r="B3" s="1">
        <v>203298</v>
      </c>
      <c r="C3" s="1">
        <v>1</v>
      </c>
      <c r="D3" s="1">
        <v>1</v>
      </c>
      <c r="E3" s="1">
        <v>203299</v>
      </c>
      <c r="F3" s="1" t="s">
        <v>1062</v>
      </c>
    </row>
    <row r="4" spans="1:8" x14ac:dyDescent="0.2">
      <c r="A4" s="1" t="s">
        <v>1213</v>
      </c>
      <c r="B4" s="1">
        <v>6137674</v>
      </c>
      <c r="C4" s="1">
        <v>2</v>
      </c>
      <c r="D4" s="1">
        <v>203300</v>
      </c>
      <c r="E4" s="1">
        <v>6340974</v>
      </c>
      <c r="F4" s="1" t="s">
        <v>1062</v>
      </c>
    </row>
    <row r="5" spans="1:8" x14ac:dyDescent="0.2">
      <c r="A5" s="1" t="s">
        <v>1216</v>
      </c>
      <c r="B5" s="1">
        <v>40911907</v>
      </c>
      <c r="C5" s="1">
        <v>3</v>
      </c>
      <c r="D5" s="1">
        <v>6340975</v>
      </c>
      <c r="E5" s="1">
        <v>47252882</v>
      </c>
      <c r="F5" s="1" t="s">
        <v>1062</v>
      </c>
    </row>
    <row r="6" spans="1:8" x14ac:dyDescent="0.2">
      <c r="A6" s="1" t="s">
        <v>1215</v>
      </c>
      <c r="B6" s="1">
        <v>24457636</v>
      </c>
      <c r="C6" s="1">
        <v>4</v>
      </c>
      <c r="D6" s="1">
        <v>47252883</v>
      </c>
      <c r="E6" s="1">
        <v>71710519</v>
      </c>
      <c r="F6" s="1" t="s">
        <v>1062</v>
      </c>
    </row>
    <row r="7" spans="1:8" x14ac:dyDescent="0.2">
      <c r="A7" s="1" t="s">
        <v>1214</v>
      </c>
      <c r="B7" s="1">
        <v>13767217</v>
      </c>
      <c r="C7" s="1">
        <v>5</v>
      </c>
      <c r="D7" s="1">
        <v>71710520</v>
      </c>
      <c r="E7" s="1">
        <v>85477737</v>
      </c>
      <c r="F7" s="1" t="s">
        <v>1062</v>
      </c>
    </row>
    <row r="8" spans="1:8" x14ac:dyDescent="0.2">
      <c r="A8" s="35" t="s">
        <v>1211</v>
      </c>
      <c r="B8" s="35">
        <v>1165308</v>
      </c>
      <c r="C8" s="35">
        <v>6</v>
      </c>
      <c r="D8" s="35">
        <v>85477738</v>
      </c>
      <c r="E8" s="35">
        <v>86643046</v>
      </c>
      <c r="F8" s="35" t="s">
        <v>1061</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4105A-DE76-5E45-B3EF-0B670366B6D9}">
  <dimension ref="A1:AMI181"/>
  <sheetViews>
    <sheetView workbookViewId="0">
      <selection activeCell="B28" sqref="B28"/>
    </sheetView>
  </sheetViews>
  <sheetFormatPr baseColWidth="10" defaultColWidth="8.83203125" defaultRowHeight="16" x14ac:dyDescent="0.2"/>
  <cols>
    <col min="1" max="1" width="26.83203125" style="3" bestFit="1" customWidth="1"/>
    <col min="2" max="2" width="31.5" style="3" bestFit="1" customWidth="1"/>
    <col min="3" max="3" width="21.83203125" style="3" bestFit="1" customWidth="1"/>
    <col min="4" max="4" width="12.83203125" style="3" bestFit="1" customWidth="1"/>
    <col min="5" max="5" width="24.1640625" style="3" bestFit="1" customWidth="1"/>
    <col min="6" max="6" width="33.83203125" style="3" bestFit="1" customWidth="1"/>
    <col min="7" max="7" width="24.83203125" style="3" bestFit="1" customWidth="1"/>
    <col min="8" max="8" width="34.5" style="15" bestFit="1" customWidth="1"/>
    <col min="9" max="9" width="36.6640625" style="3" bestFit="1" customWidth="1"/>
    <col min="10" max="10" width="8.83203125" style="3"/>
    <col min="11" max="11" width="12.5" style="3" bestFit="1" customWidth="1"/>
    <col min="12" max="12" width="18.33203125" style="3" customWidth="1"/>
    <col min="13" max="13" width="14.33203125" style="3" customWidth="1"/>
    <col min="14" max="14" width="21.6640625" style="3" customWidth="1"/>
    <col min="15" max="15" width="14.1640625" style="3" customWidth="1"/>
    <col min="16" max="1001" width="8.83203125" style="3"/>
    <col min="1002" max="1023" width="8.83203125" style="12"/>
    <col min="1024" max="16384" width="8.83203125" style="1"/>
  </cols>
  <sheetData>
    <row r="1" spans="1:1023" x14ac:dyDescent="0.2">
      <c r="A1" s="77" t="s">
        <v>2671</v>
      </c>
      <c r="B1" s="77"/>
      <c r="C1" s="77"/>
      <c r="D1" s="77"/>
      <c r="E1" s="77"/>
      <c r="F1" s="77"/>
      <c r="G1" s="77"/>
      <c r="H1" s="77"/>
      <c r="K1" s="7"/>
      <c r="L1" s="7"/>
      <c r="M1" s="7"/>
      <c r="N1" s="7"/>
      <c r="O1" s="7"/>
    </row>
    <row r="2" spans="1:1023" s="2" customFormat="1" x14ac:dyDescent="0.2">
      <c r="A2" s="64" t="s">
        <v>1293</v>
      </c>
      <c r="B2" s="64" t="s">
        <v>1294</v>
      </c>
      <c r="C2" s="64" t="s">
        <v>2651</v>
      </c>
      <c r="D2" s="64" t="s">
        <v>46</v>
      </c>
      <c r="E2" s="64" t="s">
        <v>2682</v>
      </c>
      <c r="F2" s="64" t="s">
        <v>1295</v>
      </c>
      <c r="G2" s="64" t="s">
        <v>2681</v>
      </c>
      <c r="H2" s="65" t="s">
        <v>1296</v>
      </c>
      <c r="I2" s="50" t="s">
        <v>1297</v>
      </c>
      <c r="K2" s="62"/>
      <c r="L2" s="62"/>
      <c r="M2" s="62"/>
      <c r="N2" s="62"/>
      <c r="O2" s="62"/>
      <c r="T2" s="14"/>
      <c r="U2" s="14"/>
      <c r="V2" s="14"/>
      <c r="W2" s="14"/>
      <c r="X2" s="14"/>
      <c r="Y2" s="14"/>
      <c r="Z2" s="14"/>
      <c r="AA2" s="14"/>
      <c r="ALN2" s="13"/>
      <c r="ALO2" s="13"/>
      <c r="ALP2" s="13"/>
      <c r="ALQ2" s="13"/>
      <c r="ALR2" s="13"/>
      <c r="ALS2" s="13"/>
      <c r="ALT2" s="13"/>
      <c r="ALU2" s="13"/>
      <c r="ALV2" s="13"/>
      <c r="ALW2" s="13"/>
      <c r="ALX2" s="13"/>
      <c r="ALY2" s="13"/>
      <c r="ALZ2" s="13"/>
      <c r="AMA2" s="13"/>
      <c r="AMB2" s="13"/>
      <c r="AMC2" s="13"/>
      <c r="AMD2" s="13"/>
      <c r="AME2" s="13"/>
      <c r="AMF2" s="13"/>
      <c r="AMG2" s="13"/>
      <c r="AMI2" s="63"/>
    </row>
    <row r="3" spans="1:1023" s="3" customFormat="1" x14ac:dyDescent="0.2">
      <c r="A3" s="3" t="s">
        <v>47</v>
      </c>
      <c r="B3" s="3" t="s">
        <v>48</v>
      </c>
      <c r="C3" s="3" t="s">
        <v>42</v>
      </c>
      <c r="D3" s="3" t="s">
        <v>49</v>
      </c>
      <c r="E3" s="3" t="s">
        <v>1211</v>
      </c>
      <c r="F3" s="3" t="s">
        <v>50</v>
      </c>
      <c r="G3" s="3" t="s">
        <v>1265</v>
      </c>
      <c r="H3" s="15" t="s">
        <v>51</v>
      </c>
      <c r="I3" s="3" t="s">
        <v>1298</v>
      </c>
      <c r="K3" s="7"/>
      <c r="L3" s="7"/>
      <c r="M3" s="7"/>
      <c r="N3" s="7"/>
      <c r="O3" s="7"/>
    </row>
    <row r="4" spans="1:1023" x14ac:dyDescent="0.2">
      <c r="A4" s="3" t="s">
        <v>52</v>
      </c>
      <c r="B4" s="3" t="s">
        <v>53</v>
      </c>
      <c r="C4" s="3" t="s">
        <v>42</v>
      </c>
      <c r="D4" s="3" t="s">
        <v>55</v>
      </c>
      <c r="E4" s="3" t="s">
        <v>1211</v>
      </c>
      <c r="F4" s="3" t="s">
        <v>56</v>
      </c>
      <c r="G4" s="3" t="s">
        <v>57</v>
      </c>
      <c r="H4" s="3" t="s">
        <v>57</v>
      </c>
      <c r="I4" s="1" t="s">
        <v>1298</v>
      </c>
      <c r="J4" s="1"/>
      <c r="K4" s="7"/>
      <c r="L4" s="7"/>
      <c r="M4" s="7"/>
      <c r="N4" s="7"/>
      <c r="O4" s="7"/>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row>
    <row r="5" spans="1:1023" x14ac:dyDescent="0.2">
      <c r="A5" s="3" t="s">
        <v>58</v>
      </c>
      <c r="B5" s="3" t="s">
        <v>59</v>
      </c>
      <c r="C5" s="3" t="s">
        <v>42</v>
      </c>
      <c r="D5" s="3" t="s">
        <v>61</v>
      </c>
      <c r="E5" s="3" t="s">
        <v>1211</v>
      </c>
      <c r="F5" s="3" t="s">
        <v>62</v>
      </c>
      <c r="G5" s="3" t="s">
        <v>57</v>
      </c>
      <c r="H5" s="3" t="s">
        <v>57</v>
      </c>
      <c r="I5" s="1" t="s">
        <v>1298</v>
      </c>
      <c r="J5" s="1"/>
      <c r="K5" s="7"/>
      <c r="L5" s="7"/>
      <c r="M5" s="7"/>
      <c r="N5" s="7"/>
      <c r="O5" s="7"/>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row>
    <row r="6" spans="1:1023" s="3" customFormat="1" x14ac:dyDescent="0.2">
      <c r="A6" s="3" t="s">
        <v>63</v>
      </c>
      <c r="B6" s="3" t="s">
        <v>64</v>
      </c>
      <c r="C6" s="3" t="s">
        <v>42</v>
      </c>
      <c r="D6" s="3" t="s">
        <v>66</v>
      </c>
      <c r="E6" s="3" t="s">
        <v>1211</v>
      </c>
      <c r="F6" s="3" t="s">
        <v>67</v>
      </c>
      <c r="G6" s="3" t="s">
        <v>1265</v>
      </c>
      <c r="H6" s="15" t="s">
        <v>68</v>
      </c>
      <c r="I6" s="1" t="s">
        <v>1298</v>
      </c>
      <c r="K6" s="7"/>
      <c r="L6" s="7"/>
      <c r="M6" s="7"/>
      <c r="N6" s="7"/>
      <c r="O6" s="7"/>
    </row>
    <row r="7" spans="1:1023" s="3" customFormat="1" x14ac:dyDescent="0.2">
      <c r="A7" s="3" t="s">
        <v>69</v>
      </c>
      <c r="B7" s="3" t="s">
        <v>70</v>
      </c>
      <c r="C7" s="3" t="s">
        <v>42</v>
      </c>
      <c r="D7" s="3" t="s">
        <v>72</v>
      </c>
      <c r="E7" s="3" t="s">
        <v>1211</v>
      </c>
      <c r="F7" s="3" t="s">
        <v>73</v>
      </c>
      <c r="G7" s="3" t="s">
        <v>1265</v>
      </c>
      <c r="H7" s="15" t="s">
        <v>74</v>
      </c>
      <c r="I7" s="1" t="s">
        <v>1298</v>
      </c>
    </row>
    <row r="8" spans="1:1023" s="3" customFormat="1" x14ac:dyDescent="0.2">
      <c r="A8" s="3" t="s">
        <v>75</v>
      </c>
      <c r="B8" s="3" t="s">
        <v>76</v>
      </c>
      <c r="C8" s="3" t="s">
        <v>42</v>
      </c>
      <c r="D8" s="3" t="s">
        <v>78</v>
      </c>
      <c r="E8" s="3" t="s">
        <v>1211</v>
      </c>
      <c r="F8" s="3" t="s">
        <v>79</v>
      </c>
      <c r="G8" s="3" t="s">
        <v>1265</v>
      </c>
      <c r="H8" s="15" t="s">
        <v>80</v>
      </c>
      <c r="I8" s="1" t="s">
        <v>1298</v>
      </c>
    </row>
    <row r="9" spans="1:1023" x14ac:dyDescent="0.2">
      <c r="A9" s="3" t="s">
        <v>81</v>
      </c>
      <c r="B9" s="3" t="s">
        <v>82</v>
      </c>
      <c r="C9" s="3" t="s">
        <v>42</v>
      </c>
      <c r="D9" s="3" t="s">
        <v>83</v>
      </c>
      <c r="E9" s="3" t="s">
        <v>1211</v>
      </c>
      <c r="F9" s="3" t="s">
        <v>84</v>
      </c>
      <c r="G9" s="3" t="s">
        <v>57</v>
      </c>
      <c r="H9" s="3" t="s">
        <v>57</v>
      </c>
      <c r="I9" s="1" t="s">
        <v>1298</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3"/>
      <c r="ALO9" s="3"/>
      <c r="ALP9" s="3"/>
      <c r="ALQ9" s="3"/>
      <c r="ALR9" s="3"/>
      <c r="ALS9" s="3"/>
      <c r="ALT9" s="3"/>
      <c r="ALU9" s="3"/>
      <c r="ALV9" s="3"/>
      <c r="ALW9" s="3"/>
      <c r="ALX9" s="3"/>
      <c r="ALY9" s="3"/>
      <c r="ALZ9" s="3"/>
      <c r="AMA9" s="3"/>
      <c r="AMB9" s="3"/>
      <c r="AMC9" s="3"/>
      <c r="AMD9" s="3"/>
      <c r="AME9" s="3"/>
      <c r="AMF9" s="3"/>
      <c r="AMG9" s="3"/>
      <c r="AMH9" s="3"/>
    </row>
    <row r="10" spans="1:1023" s="3" customFormat="1" x14ac:dyDescent="0.2">
      <c r="A10" s="3" t="s">
        <v>85</v>
      </c>
      <c r="B10" s="3" t="s">
        <v>86</v>
      </c>
      <c r="C10" s="3" t="s">
        <v>42</v>
      </c>
      <c r="D10" s="3" t="s">
        <v>88</v>
      </c>
      <c r="E10" s="3" t="s">
        <v>1211</v>
      </c>
      <c r="F10" s="3" t="s">
        <v>89</v>
      </c>
      <c r="G10" s="3" t="s">
        <v>1265</v>
      </c>
      <c r="H10" s="15" t="s">
        <v>90</v>
      </c>
      <c r="I10" s="1" t="s">
        <v>1298</v>
      </c>
    </row>
    <row r="11" spans="1:1023" s="3" customFormat="1" x14ac:dyDescent="0.2">
      <c r="A11" s="3" t="s">
        <v>91</v>
      </c>
      <c r="B11" s="3" t="s">
        <v>92</v>
      </c>
      <c r="C11" s="3" t="s">
        <v>42</v>
      </c>
      <c r="D11" s="3" t="s">
        <v>93</v>
      </c>
      <c r="E11" s="3" t="s">
        <v>1211</v>
      </c>
      <c r="F11" s="3" t="s">
        <v>94</v>
      </c>
      <c r="G11" s="3" t="s">
        <v>1265</v>
      </c>
      <c r="H11" s="15" t="s">
        <v>95</v>
      </c>
      <c r="I11" s="1" t="s">
        <v>1298</v>
      </c>
    </row>
    <row r="12" spans="1:1023" s="3" customFormat="1" x14ac:dyDescent="0.2">
      <c r="A12" s="3" t="s">
        <v>96</v>
      </c>
      <c r="B12" s="3" t="s">
        <v>97</v>
      </c>
      <c r="C12" s="3" t="s">
        <v>42</v>
      </c>
      <c r="D12" s="3" t="s">
        <v>99</v>
      </c>
      <c r="E12" s="3" t="s">
        <v>1211</v>
      </c>
      <c r="F12" s="3" t="s">
        <v>100</v>
      </c>
      <c r="G12" s="3" t="s">
        <v>1265</v>
      </c>
      <c r="H12" s="15" t="s">
        <v>101</v>
      </c>
      <c r="I12" s="1" t="s">
        <v>1298</v>
      </c>
    </row>
    <row r="13" spans="1:1023" s="3" customFormat="1" x14ac:dyDescent="0.2">
      <c r="A13" s="3" t="s">
        <v>102</v>
      </c>
      <c r="B13" s="3" t="s">
        <v>103</v>
      </c>
      <c r="C13" s="3" t="s">
        <v>42</v>
      </c>
      <c r="D13" s="3" t="s">
        <v>105</v>
      </c>
      <c r="E13" s="3" t="s">
        <v>1211</v>
      </c>
      <c r="F13" s="3" t="s">
        <v>106</v>
      </c>
      <c r="G13" s="3" t="s">
        <v>1265</v>
      </c>
      <c r="H13" s="15" t="s">
        <v>107</v>
      </c>
      <c r="I13" s="1" t="s">
        <v>1298</v>
      </c>
    </row>
    <row r="14" spans="1:1023" s="3" customFormat="1" x14ac:dyDescent="0.2">
      <c r="A14" s="3" t="s">
        <v>108</v>
      </c>
      <c r="B14" s="3" t="s">
        <v>109</v>
      </c>
      <c r="C14" s="3" t="s">
        <v>42</v>
      </c>
      <c r="D14" s="3" t="s">
        <v>111</v>
      </c>
      <c r="E14" s="3" t="s">
        <v>1211</v>
      </c>
      <c r="F14" s="3" t="s">
        <v>112</v>
      </c>
      <c r="G14" s="3" t="s">
        <v>1265</v>
      </c>
      <c r="H14" s="15" t="s">
        <v>113</v>
      </c>
      <c r="I14" s="1" t="s">
        <v>1298</v>
      </c>
    </row>
    <row r="15" spans="1:1023" s="3" customFormat="1" x14ac:dyDescent="0.2">
      <c r="A15" s="3" t="s">
        <v>57</v>
      </c>
      <c r="B15" s="68" t="s">
        <v>57</v>
      </c>
      <c r="C15" s="3" t="s">
        <v>57</v>
      </c>
      <c r="D15" s="3" t="s">
        <v>114</v>
      </c>
      <c r="E15" s="3" t="s">
        <v>1211</v>
      </c>
      <c r="F15" s="3" t="s">
        <v>116</v>
      </c>
      <c r="G15" s="3" t="s">
        <v>1265</v>
      </c>
      <c r="H15" s="15" t="s">
        <v>117</v>
      </c>
      <c r="I15" s="1" t="s">
        <v>1298</v>
      </c>
    </row>
    <row r="16" spans="1:1023" s="3" customFormat="1" x14ac:dyDescent="0.2">
      <c r="A16" s="3" t="s">
        <v>118</v>
      </c>
      <c r="B16" s="3" t="s">
        <v>119</v>
      </c>
      <c r="C16" s="3" t="s">
        <v>42</v>
      </c>
      <c r="D16" s="3" t="s">
        <v>121</v>
      </c>
      <c r="E16" s="3" t="s">
        <v>1211</v>
      </c>
      <c r="F16" s="3" t="s">
        <v>122</v>
      </c>
      <c r="G16" s="3" t="s">
        <v>1265</v>
      </c>
      <c r="H16" s="15" t="s">
        <v>123</v>
      </c>
      <c r="I16" s="1" t="s">
        <v>1298</v>
      </c>
      <c r="ALN16" s="1"/>
      <c r="ALO16" s="1"/>
      <c r="ALP16" s="1"/>
      <c r="ALQ16" s="1"/>
      <c r="ALR16" s="1"/>
      <c r="ALS16" s="1"/>
      <c r="ALT16" s="1"/>
      <c r="ALU16" s="1"/>
      <c r="ALV16" s="1"/>
      <c r="ALW16" s="1"/>
      <c r="ALX16" s="1"/>
      <c r="ALY16" s="1"/>
      <c r="ALZ16" s="1"/>
      <c r="AMA16" s="1"/>
      <c r="AMB16" s="1"/>
      <c r="AMC16" s="1"/>
      <c r="AMD16" s="1"/>
      <c r="AME16" s="1"/>
      <c r="AMF16" s="1"/>
      <c r="AMG16" s="1"/>
      <c r="AMH16" s="1"/>
    </row>
    <row r="17" spans="1:1022" x14ac:dyDescent="0.2">
      <c r="A17" s="3" t="s">
        <v>124</v>
      </c>
      <c r="B17" s="3" t="s">
        <v>125</v>
      </c>
      <c r="C17" s="3" t="s">
        <v>42</v>
      </c>
      <c r="D17" s="3" t="s">
        <v>126</v>
      </c>
      <c r="E17" s="3" t="s">
        <v>1211</v>
      </c>
      <c r="F17" s="3" t="s">
        <v>127</v>
      </c>
      <c r="G17" s="3" t="s">
        <v>1265</v>
      </c>
      <c r="H17" s="15" t="s">
        <v>128</v>
      </c>
      <c r="I17" s="1" t="s">
        <v>1298</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row>
    <row r="18" spans="1:1022" x14ac:dyDescent="0.2">
      <c r="A18" s="3" t="s">
        <v>129</v>
      </c>
      <c r="B18" s="3" t="s">
        <v>130</v>
      </c>
      <c r="C18" s="3" t="s">
        <v>42</v>
      </c>
      <c r="D18" s="3" t="s">
        <v>132</v>
      </c>
      <c r="E18" s="3" t="s">
        <v>1211</v>
      </c>
      <c r="F18" s="3" t="s">
        <v>133</v>
      </c>
      <c r="G18" s="3" t="s">
        <v>57</v>
      </c>
      <c r="H18" s="3" t="s">
        <v>57</v>
      </c>
      <c r="I18" s="1" t="s">
        <v>1298</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row>
    <row r="19" spans="1:1022" x14ac:dyDescent="0.2">
      <c r="A19" s="3" t="s">
        <v>134</v>
      </c>
      <c r="B19" s="3" t="s">
        <v>135</v>
      </c>
      <c r="C19" s="3" t="s">
        <v>42</v>
      </c>
      <c r="D19" s="3" t="s">
        <v>136</v>
      </c>
      <c r="E19" s="3" t="s">
        <v>1211</v>
      </c>
      <c r="F19" s="3" t="s">
        <v>137</v>
      </c>
      <c r="G19" s="3" t="s">
        <v>57</v>
      </c>
      <c r="H19" s="3" t="s">
        <v>57</v>
      </c>
      <c r="I19" s="1" t="s">
        <v>1298</v>
      </c>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row>
    <row r="20" spans="1:1022" x14ac:dyDescent="0.2">
      <c r="A20" s="3" t="s">
        <v>138</v>
      </c>
      <c r="B20" s="3" t="s">
        <v>139</v>
      </c>
      <c r="C20" s="3" t="s">
        <v>42</v>
      </c>
      <c r="D20" s="3" t="s">
        <v>141</v>
      </c>
      <c r="E20" s="3" t="s">
        <v>1211</v>
      </c>
      <c r="F20" s="3" t="s">
        <v>142</v>
      </c>
      <c r="G20" s="3" t="s">
        <v>57</v>
      </c>
      <c r="H20" s="3" t="s">
        <v>57</v>
      </c>
      <c r="I20" s="1" t="s">
        <v>1298</v>
      </c>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row>
    <row r="21" spans="1:1022" s="3" customFormat="1" x14ac:dyDescent="0.2">
      <c r="A21" s="3" t="s">
        <v>143</v>
      </c>
      <c r="B21" s="3" t="s">
        <v>144</v>
      </c>
      <c r="C21" s="3" t="s">
        <v>42</v>
      </c>
      <c r="D21" s="3" t="s">
        <v>146</v>
      </c>
      <c r="E21" s="3" t="s">
        <v>1211</v>
      </c>
      <c r="F21" s="3" t="s">
        <v>147</v>
      </c>
      <c r="G21" s="3" t="s">
        <v>1265</v>
      </c>
      <c r="H21" s="15" t="s">
        <v>148</v>
      </c>
      <c r="I21" s="1" t="s">
        <v>1298</v>
      </c>
    </row>
    <row r="22" spans="1:1022" s="3" customFormat="1" x14ac:dyDescent="0.2">
      <c r="A22" s="3" t="s">
        <v>149</v>
      </c>
      <c r="B22" s="3" t="s">
        <v>150</v>
      </c>
      <c r="C22" s="3" t="s">
        <v>42</v>
      </c>
      <c r="D22" s="3" t="s">
        <v>151</v>
      </c>
      <c r="E22" s="3" t="s">
        <v>1211</v>
      </c>
      <c r="F22" s="3" t="s">
        <v>152</v>
      </c>
      <c r="G22" s="3" t="s">
        <v>1265</v>
      </c>
      <c r="H22" s="15" t="s">
        <v>153</v>
      </c>
      <c r="I22" s="1" t="s">
        <v>1298</v>
      </c>
    </row>
    <row r="23" spans="1:1022" s="3" customFormat="1" x14ac:dyDescent="0.2">
      <c r="A23" s="3" t="s">
        <v>154</v>
      </c>
      <c r="B23" s="3" t="s">
        <v>155</v>
      </c>
      <c r="C23" s="3" t="s">
        <v>42</v>
      </c>
      <c r="D23" s="3" t="s">
        <v>156</v>
      </c>
      <c r="E23" s="3" t="s">
        <v>1214</v>
      </c>
      <c r="F23" s="3" t="s">
        <v>157</v>
      </c>
      <c r="G23" s="3" t="s">
        <v>1265</v>
      </c>
      <c r="H23" s="15" t="s">
        <v>158</v>
      </c>
      <c r="I23" s="1" t="s">
        <v>1298</v>
      </c>
    </row>
    <row r="24" spans="1:1022" s="3" customFormat="1" x14ac:dyDescent="0.2">
      <c r="A24" s="3" t="s">
        <v>159</v>
      </c>
      <c r="B24" s="3" t="s">
        <v>160</v>
      </c>
      <c r="C24" s="3" t="s">
        <v>42</v>
      </c>
      <c r="D24" s="3" t="s">
        <v>162</v>
      </c>
      <c r="E24" s="3" t="s">
        <v>1214</v>
      </c>
      <c r="F24" s="3" t="s">
        <v>163</v>
      </c>
      <c r="G24" s="3" t="s">
        <v>1265</v>
      </c>
      <c r="H24" s="15" t="s">
        <v>164</v>
      </c>
      <c r="I24" s="1" t="s">
        <v>1298</v>
      </c>
    </row>
    <row r="25" spans="1:1022" s="3" customFormat="1" x14ac:dyDescent="0.2">
      <c r="A25" s="3" t="s">
        <v>165</v>
      </c>
      <c r="B25" s="3" t="s">
        <v>166</v>
      </c>
      <c r="C25" s="3" t="s">
        <v>42</v>
      </c>
      <c r="D25" s="3" t="s">
        <v>168</v>
      </c>
      <c r="E25" s="3" t="s">
        <v>1214</v>
      </c>
      <c r="F25" s="3" t="s">
        <v>169</v>
      </c>
      <c r="G25" s="3" t="s">
        <v>1265</v>
      </c>
      <c r="H25" s="15" t="s">
        <v>170</v>
      </c>
      <c r="I25" s="1" t="s">
        <v>1298</v>
      </c>
    </row>
    <row r="26" spans="1:1022" s="3" customFormat="1" x14ac:dyDescent="0.2">
      <c r="A26" s="3" t="s">
        <v>171</v>
      </c>
      <c r="B26" s="3" t="s">
        <v>172</v>
      </c>
      <c r="C26" s="3" t="s">
        <v>42</v>
      </c>
      <c r="D26" s="3" t="s">
        <v>174</v>
      </c>
      <c r="E26" s="3" t="s">
        <v>1214</v>
      </c>
      <c r="F26" s="3" t="s">
        <v>175</v>
      </c>
      <c r="G26" s="3" t="s">
        <v>1265</v>
      </c>
      <c r="H26" s="15" t="s">
        <v>176</v>
      </c>
      <c r="I26" s="1" t="s">
        <v>1298</v>
      </c>
    </row>
    <row r="27" spans="1:1022" s="3" customFormat="1" x14ac:dyDescent="0.2">
      <c r="A27" s="3" t="s">
        <v>177</v>
      </c>
      <c r="B27" s="3" t="s">
        <v>178</v>
      </c>
      <c r="C27" s="3" t="s">
        <v>42</v>
      </c>
      <c r="D27" s="3" t="s">
        <v>179</v>
      </c>
      <c r="E27" s="3" t="s">
        <v>1214</v>
      </c>
      <c r="F27" s="3" t="s">
        <v>180</v>
      </c>
      <c r="G27" s="3" t="s">
        <v>1263</v>
      </c>
      <c r="H27" s="15" t="s">
        <v>181</v>
      </c>
      <c r="I27" s="1" t="s">
        <v>1298</v>
      </c>
    </row>
    <row r="28" spans="1:1022" s="3" customFormat="1" x14ac:dyDescent="0.2">
      <c r="A28" s="3" t="s">
        <v>182</v>
      </c>
      <c r="B28" s="3" t="s">
        <v>183</v>
      </c>
      <c r="C28" s="3" t="s">
        <v>42</v>
      </c>
      <c r="D28" s="3" t="s">
        <v>185</v>
      </c>
      <c r="E28" s="3" t="s">
        <v>1214</v>
      </c>
      <c r="F28" s="3" t="s">
        <v>186</v>
      </c>
      <c r="G28" s="3" t="s">
        <v>1263</v>
      </c>
      <c r="H28" s="15" t="s">
        <v>187</v>
      </c>
      <c r="I28" s="1" t="s">
        <v>1298</v>
      </c>
    </row>
    <row r="29" spans="1:1022" s="3" customFormat="1" x14ac:dyDescent="0.2">
      <c r="A29" s="3" t="s">
        <v>188</v>
      </c>
      <c r="B29" s="3" t="s">
        <v>189</v>
      </c>
      <c r="C29" s="3" t="s">
        <v>42</v>
      </c>
      <c r="D29" s="3" t="s">
        <v>191</v>
      </c>
      <c r="E29" s="3" t="s">
        <v>1214</v>
      </c>
      <c r="F29" s="3" t="s">
        <v>192</v>
      </c>
      <c r="G29" s="3" t="s">
        <v>1263</v>
      </c>
      <c r="H29" s="15" t="s">
        <v>193</v>
      </c>
      <c r="I29" s="1" t="s">
        <v>1298</v>
      </c>
    </row>
    <row r="30" spans="1:1022" s="3" customFormat="1" x14ac:dyDescent="0.2">
      <c r="A30" s="3" t="s">
        <v>194</v>
      </c>
      <c r="B30" s="3" t="s">
        <v>195</v>
      </c>
      <c r="C30" s="3" t="s">
        <v>42</v>
      </c>
      <c r="D30" s="3" t="s">
        <v>196</v>
      </c>
      <c r="E30" s="3" t="s">
        <v>1214</v>
      </c>
      <c r="F30" s="3" t="s">
        <v>197</v>
      </c>
      <c r="G30" s="3" t="s">
        <v>1263</v>
      </c>
      <c r="H30" s="15" t="s">
        <v>198</v>
      </c>
      <c r="I30" s="1" t="s">
        <v>1298</v>
      </c>
    </row>
    <row r="31" spans="1:1022" s="3" customFormat="1" x14ac:dyDescent="0.2">
      <c r="A31" s="3" t="s">
        <v>199</v>
      </c>
      <c r="B31" s="3" t="s">
        <v>200</v>
      </c>
      <c r="C31" s="3" t="s">
        <v>42</v>
      </c>
      <c r="D31" s="3" t="s">
        <v>202</v>
      </c>
      <c r="E31" s="3" t="s">
        <v>1214</v>
      </c>
      <c r="F31" s="3" t="s">
        <v>203</v>
      </c>
      <c r="G31" s="3" t="s">
        <v>1263</v>
      </c>
      <c r="H31" s="15" t="s">
        <v>204</v>
      </c>
      <c r="I31" s="1" t="s">
        <v>1298</v>
      </c>
    </row>
    <row r="32" spans="1:1022" s="3" customFormat="1" x14ac:dyDescent="0.2">
      <c r="A32" s="3" t="s">
        <v>205</v>
      </c>
      <c r="B32" s="3" t="s">
        <v>206</v>
      </c>
      <c r="C32" s="3" t="s">
        <v>42</v>
      </c>
      <c r="D32" s="3" t="s">
        <v>83</v>
      </c>
      <c r="E32" s="3" t="s">
        <v>1214</v>
      </c>
      <c r="F32" s="3" t="s">
        <v>207</v>
      </c>
      <c r="G32" s="3" t="s">
        <v>1263</v>
      </c>
      <c r="H32" s="15" t="s">
        <v>208</v>
      </c>
      <c r="I32" s="1" t="s">
        <v>1298</v>
      </c>
    </row>
    <row r="33" spans="1:1022" s="3" customFormat="1" x14ac:dyDescent="0.2">
      <c r="A33" s="3" t="s">
        <v>209</v>
      </c>
      <c r="B33" s="3" t="s">
        <v>210</v>
      </c>
      <c r="C33" s="3" t="s">
        <v>42</v>
      </c>
      <c r="D33" s="3" t="s">
        <v>212</v>
      </c>
      <c r="E33" s="3" t="s">
        <v>1214</v>
      </c>
      <c r="F33" s="3" t="s">
        <v>213</v>
      </c>
      <c r="G33" s="3" t="s">
        <v>1263</v>
      </c>
      <c r="H33" s="15" t="s">
        <v>214</v>
      </c>
      <c r="I33" s="1" t="s">
        <v>1298</v>
      </c>
      <c r="ALN33" s="1"/>
      <c r="ALO33" s="1"/>
      <c r="ALP33" s="1"/>
      <c r="ALQ33" s="1"/>
      <c r="ALR33" s="1"/>
      <c r="ALS33" s="1"/>
      <c r="ALT33" s="1"/>
      <c r="ALU33" s="1"/>
      <c r="ALV33" s="1"/>
      <c r="ALW33" s="1"/>
      <c r="ALX33" s="1"/>
      <c r="ALY33" s="1"/>
      <c r="ALZ33" s="1"/>
      <c r="AMA33" s="1"/>
      <c r="AMB33" s="1"/>
      <c r="AMC33" s="1"/>
      <c r="AMD33" s="1"/>
      <c r="AME33" s="1"/>
      <c r="AMF33" s="1"/>
      <c r="AMG33" s="1"/>
      <c r="AMH33" s="1"/>
    </row>
    <row r="34" spans="1:1022" x14ac:dyDescent="0.2">
      <c r="A34" s="3" t="s">
        <v>215</v>
      </c>
      <c r="B34" s="3" t="s">
        <v>216</v>
      </c>
      <c r="C34" s="3" t="s">
        <v>42</v>
      </c>
      <c r="D34" s="3" t="s">
        <v>217</v>
      </c>
      <c r="E34" s="3" t="s">
        <v>1214</v>
      </c>
      <c r="F34" s="3" t="s">
        <v>218</v>
      </c>
      <c r="G34" s="3" t="s">
        <v>1263</v>
      </c>
      <c r="H34" s="15" t="s">
        <v>219</v>
      </c>
      <c r="I34" s="1" t="s">
        <v>1298</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row>
    <row r="35" spans="1:1022" x14ac:dyDescent="0.2">
      <c r="A35" s="3" t="s">
        <v>220</v>
      </c>
      <c r="B35" s="3" t="s">
        <v>221</v>
      </c>
      <c r="C35" s="3" t="s">
        <v>42</v>
      </c>
      <c r="D35" s="3" t="s">
        <v>222</v>
      </c>
      <c r="E35" s="3" t="s">
        <v>1214</v>
      </c>
      <c r="F35" s="3" t="s">
        <v>223</v>
      </c>
      <c r="G35" s="3" t="s">
        <v>1263</v>
      </c>
      <c r="H35" s="15" t="s">
        <v>224</v>
      </c>
      <c r="I35" s="1" t="s">
        <v>1298</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row>
    <row r="36" spans="1:1022" x14ac:dyDescent="0.2">
      <c r="A36" s="3" t="s">
        <v>225</v>
      </c>
      <c r="B36" s="3" t="s">
        <v>226</v>
      </c>
      <c r="C36" s="3" t="s">
        <v>42</v>
      </c>
      <c r="D36" s="3" t="s">
        <v>228</v>
      </c>
      <c r="E36" s="3" t="s">
        <v>1214</v>
      </c>
      <c r="F36" s="3" t="s">
        <v>229</v>
      </c>
      <c r="G36" s="3" t="s">
        <v>1263</v>
      </c>
      <c r="H36" s="15" t="s">
        <v>230</v>
      </c>
      <c r="I36" s="1" t="s">
        <v>1298</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row>
    <row r="37" spans="1:1022" x14ac:dyDescent="0.2">
      <c r="A37" s="68" t="s">
        <v>57</v>
      </c>
      <c r="B37" s="68" t="s">
        <v>57</v>
      </c>
      <c r="C37" s="3" t="s">
        <v>57</v>
      </c>
      <c r="D37" s="3" t="s">
        <v>231</v>
      </c>
      <c r="E37" s="3" t="s">
        <v>1214</v>
      </c>
      <c r="F37" s="3" t="s">
        <v>232</v>
      </c>
      <c r="G37" s="3" t="s">
        <v>57</v>
      </c>
      <c r="H37" s="3" t="s">
        <v>57</v>
      </c>
      <c r="I37" s="1" t="s">
        <v>1298</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row>
    <row r="38" spans="1:1022" s="3" customFormat="1" x14ac:dyDescent="0.2">
      <c r="A38" s="3" t="s">
        <v>233</v>
      </c>
      <c r="B38" s="3" t="s">
        <v>234</v>
      </c>
      <c r="C38" s="3" t="s">
        <v>42</v>
      </c>
      <c r="D38" s="3" t="s">
        <v>83</v>
      </c>
      <c r="E38" s="3" t="s">
        <v>1214</v>
      </c>
      <c r="F38" s="3" t="s">
        <v>235</v>
      </c>
      <c r="G38" s="3" t="s">
        <v>1263</v>
      </c>
      <c r="H38" s="15" t="s">
        <v>236</v>
      </c>
      <c r="I38" s="1" t="s">
        <v>1298</v>
      </c>
    </row>
    <row r="39" spans="1:1022" s="3" customFormat="1" ht="20.25" customHeight="1" x14ac:dyDescent="0.2">
      <c r="A39" s="3" t="s">
        <v>237</v>
      </c>
      <c r="B39" s="3" t="s">
        <v>238</v>
      </c>
      <c r="C39" s="3" t="s">
        <v>42</v>
      </c>
      <c r="D39" s="3" t="s">
        <v>83</v>
      </c>
      <c r="E39" s="3" t="s">
        <v>1214</v>
      </c>
      <c r="F39" s="3" t="s">
        <v>239</v>
      </c>
      <c r="G39" s="3" t="s">
        <v>1263</v>
      </c>
      <c r="H39" s="15" t="s">
        <v>240</v>
      </c>
      <c r="I39" s="1" t="s">
        <v>1298</v>
      </c>
    </row>
    <row r="40" spans="1:1022" x14ac:dyDescent="0.2">
      <c r="A40" s="3" t="s">
        <v>241</v>
      </c>
      <c r="B40" s="3" t="s">
        <v>242</v>
      </c>
      <c r="C40" s="3" t="s">
        <v>42</v>
      </c>
      <c r="D40" s="3" t="s">
        <v>83</v>
      </c>
      <c r="E40" s="3" t="s">
        <v>1214</v>
      </c>
      <c r="F40" s="3" t="s">
        <v>243</v>
      </c>
      <c r="G40" s="3" t="s">
        <v>57</v>
      </c>
      <c r="H40" s="3" t="s">
        <v>57</v>
      </c>
      <c r="I40" s="1" t="s">
        <v>1298</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row>
    <row r="41" spans="1:1022" s="3" customFormat="1" x14ac:dyDescent="0.2">
      <c r="A41" s="3" t="s">
        <v>244</v>
      </c>
      <c r="B41" s="3" t="s">
        <v>245</v>
      </c>
      <c r="C41" s="3" t="s">
        <v>42</v>
      </c>
      <c r="D41" s="3" t="s">
        <v>246</v>
      </c>
      <c r="E41" s="3" t="s">
        <v>1214</v>
      </c>
      <c r="F41" s="3" t="s">
        <v>247</v>
      </c>
      <c r="G41" s="3" t="s">
        <v>1263</v>
      </c>
      <c r="H41" s="15" t="s">
        <v>248</v>
      </c>
      <c r="I41" s="1" t="s">
        <v>1298</v>
      </c>
    </row>
    <row r="42" spans="1:1022" s="3" customFormat="1" x14ac:dyDescent="0.2">
      <c r="A42" s="3" t="s">
        <v>249</v>
      </c>
      <c r="B42" s="3" t="s">
        <v>250</v>
      </c>
      <c r="C42" s="3" t="s">
        <v>42</v>
      </c>
      <c r="D42" s="3" t="s">
        <v>251</v>
      </c>
      <c r="E42" s="3" t="s">
        <v>1214</v>
      </c>
      <c r="F42" s="3" t="s">
        <v>252</v>
      </c>
      <c r="G42" s="3" t="s">
        <v>1263</v>
      </c>
      <c r="H42" s="15" t="s">
        <v>253</v>
      </c>
      <c r="I42" s="1" t="s">
        <v>1298</v>
      </c>
    </row>
    <row r="43" spans="1:1022" s="3" customFormat="1" x14ac:dyDescent="0.2">
      <c r="A43" s="3" t="s">
        <v>254</v>
      </c>
      <c r="B43" s="3" t="s">
        <v>255</v>
      </c>
      <c r="C43" s="3" t="s">
        <v>42</v>
      </c>
      <c r="D43" s="3" t="s">
        <v>257</v>
      </c>
      <c r="E43" s="3" t="s">
        <v>1214</v>
      </c>
      <c r="F43" s="3" t="s">
        <v>258</v>
      </c>
      <c r="G43" s="3" t="s">
        <v>1263</v>
      </c>
      <c r="H43" s="15" t="s">
        <v>259</v>
      </c>
      <c r="I43" s="1" t="s">
        <v>1298</v>
      </c>
    </row>
    <row r="44" spans="1:1022" s="3" customFormat="1" x14ac:dyDescent="0.2">
      <c r="A44" s="3" t="s">
        <v>260</v>
      </c>
      <c r="B44" s="3" t="s">
        <v>261</v>
      </c>
      <c r="C44" s="3" t="s">
        <v>262</v>
      </c>
      <c r="D44" s="3" t="s">
        <v>263</v>
      </c>
      <c r="E44" s="3" t="s">
        <v>1214</v>
      </c>
      <c r="F44" s="3" t="s">
        <v>264</v>
      </c>
      <c r="G44" s="3" t="s">
        <v>1263</v>
      </c>
      <c r="H44" s="15" t="s">
        <v>265</v>
      </c>
      <c r="I44" s="1" t="s">
        <v>1298</v>
      </c>
    </row>
    <row r="45" spans="1:1022" s="3" customFormat="1" x14ac:dyDescent="0.2">
      <c r="A45" s="3" t="s">
        <v>266</v>
      </c>
      <c r="B45" s="3" t="s">
        <v>267</v>
      </c>
      <c r="C45" s="3" t="s">
        <v>262</v>
      </c>
      <c r="D45" s="3" t="s">
        <v>268</v>
      </c>
      <c r="E45" s="3" t="s">
        <v>1214</v>
      </c>
      <c r="F45" s="3" t="s">
        <v>269</v>
      </c>
      <c r="G45" s="3" t="s">
        <v>1263</v>
      </c>
      <c r="H45" s="15" t="s">
        <v>270</v>
      </c>
      <c r="I45" s="1" t="s">
        <v>1298</v>
      </c>
    </row>
    <row r="46" spans="1:1022" s="3" customFormat="1" x14ac:dyDescent="0.2">
      <c r="A46" s="3" t="s">
        <v>271</v>
      </c>
      <c r="B46" s="3" t="s">
        <v>272</v>
      </c>
      <c r="C46" s="3" t="s">
        <v>42</v>
      </c>
      <c r="D46" s="3" t="s">
        <v>274</v>
      </c>
      <c r="E46" s="3" t="s">
        <v>1214</v>
      </c>
      <c r="F46" s="3" t="s">
        <v>275</v>
      </c>
      <c r="G46" s="3" t="s">
        <v>1263</v>
      </c>
      <c r="H46" s="15" t="s">
        <v>276</v>
      </c>
      <c r="I46" s="1" t="s">
        <v>1298</v>
      </c>
    </row>
    <row r="47" spans="1:1022" s="3" customFormat="1" x14ac:dyDescent="0.2">
      <c r="A47" s="3" t="s">
        <v>277</v>
      </c>
      <c r="B47" s="3" t="s">
        <v>278</v>
      </c>
      <c r="C47" s="3" t="s">
        <v>42</v>
      </c>
      <c r="D47" s="3" t="s">
        <v>279</v>
      </c>
      <c r="E47" s="3" t="s">
        <v>1214</v>
      </c>
      <c r="F47" s="3" t="s">
        <v>280</v>
      </c>
      <c r="G47" s="3" t="s">
        <v>1263</v>
      </c>
      <c r="H47" s="15" t="s">
        <v>281</v>
      </c>
      <c r="I47" s="1" t="s">
        <v>1298</v>
      </c>
    </row>
    <row r="48" spans="1:1022" s="3" customFormat="1" x14ac:dyDescent="0.2">
      <c r="A48" s="3" t="s">
        <v>282</v>
      </c>
      <c r="B48" s="3" t="s">
        <v>283</v>
      </c>
      <c r="C48" s="3" t="s">
        <v>42</v>
      </c>
      <c r="D48" s="3" t="s">
        <v>284</v>
      </c>
      <c r="E48" s="3" t="s">
        <v>1214</v>
      </c>
      <c r="F48" s="3" t="s">
        <v>285</v>
      </c>
      <c r="G48" s="3" t="s">
        <v>1266</v>
      </c>
      <c r="H48" s="15" t="s">
        <v>286</v>
      </c>
      <c r="I48" s="1" t="s">
        <v>1298</v>
      </c>
    </row>
    <row r="49" spans="1:1022" x14ac:dyDescent="0.2">
      <c r="A49" s="3" t="s">
        <v>287</v>
      </c>
      <c r="B49" s="3" t="s">
        <v>288</v>
      </c>
      <c r="C49" s="3" t="s">
        <v>42</v>
      </c>
      <c r="D49" s="3" t="s">
        <v>289</v>
      </c>
      <c r="E49" s="3" t="s">
        <v>1214</v>
      </c>
      <c r="F49" s="3" t="s">
        <v>290</v>
      </c>
      <c r="G49" s="3" t="s">
        <v>57</v>
      </c>
      <c r="H49" s="15" t="s">
        <v>57</v>
      </c>
      <c r="I49" s="1" t="s">
        <v>1298</v>
      </c>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row>
    <row r="50" spans="1:1022" s="3" customFormat="1" x14ac:dyDescent="0.2">
      <c r="A50" s="3" t="s">
        <v>291</v>
      </c>
      <c r="B50" s="3" t="s">
        <v>292</v>
      </c>
      <c r="C50" s="3" t="s">
        <v>42</v>
      </c>
      <c r="D50" s="3" t="s">
        <v>294</v>
      </c>
      <c r="E50" s="3" t="s">
        <v>1214</v>
      </c>
      <c r="F50" s="3" t="s">
        <v>295</v>
      </c>
      <c r="G50" s="3" t="s">
        <v>1266</v>
      </c>
      <c r="H50" s="15" t="s">
        <v>296</v>
      </c>
      <c r="I50" s="1" t="s">
        <v>1298</v>
      </c>
    </row>
    <row r="51" spans="1:1022" x14ac:dyDescent="0.2">
      <c r="A51" s="3" t="s">
        <v>297</v>
      </c>
      <c r="B51" s="3" t="s">
        <v>298</v>
      </c>
      <c r="C51" s="3" t="s">
        <v>42</v>
      </c>
      <c r="D51" s="3" t="s">
        <v>299</v>
      </c>
      <c r="E51" s="3" t="s">
        <v>1214</v>
      </c>
      <c r="F51" s="3" t="s">
        <v>300</v>
      </c>
      <c r="G51" s="3" t="s">
        <v>57</v>
      </c>
      <c r="H51" s="3" t="s">
        <v>57</v>
      </c>
      <c r="I51" s="1" t="s">
        <v>1298</v>
      </c>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row>
    <row r="52" spans="1:1022" x14ac:dyDescent="0.2">
      <c r="A52" s="3" t="s">
        <v>301</v>
      </c>
      <c r="B52" s="3" t="s">
        <v>302</v>
      </c>
      <c r="C52" s="3" t="s">
        <v>42</v>
      </c>
      <c r="D52" s="3" t="s">
        <v>303</v>
      </c>
      <c r="E52" s="3" t="s">
        <v>1214</v>
      </c>
      <c r="F52" s="3" t="s">
        <v>304</v>
      </c>
      <c r="G52" s="3" t="s">
        <v>57</v>
      </c>
      <c r="H52" s="3" t="s">
        <v>57</v>
      </c>
      <c r="I52" s="1" t="s">
        <v>1298</v>
      </c>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row>
    <row r="53" spans="1:1022" s="3" customFormat="1" x14ac:dyDescent="0.2">
      <c r="A53" s="3" t="s">
        <v>305</v>
      </c>
      <c r="B53" s="3" t="s">
        <v>306</v>
      </c>
      <c r="C53" s="3" t="s">
        <v>42</v>
      </c>
      <c r="D53" s="3" t="s">
        <v>307</v>
      </c>
      <c r="E53" s="3" t="s">
        <v>1214</v>
      </c>
      <c r="F53" s="3" t="s">
        <v>308</v>
      </c>
      <c r="G53" s="3" t="s">
        <v>1266</v>
      </c>
      <c r="H53" s="15" t="s">
        <v>309</v>
      </c>
      <c r="I53" s="1" t="s">
        <v>1298</v>
      </c>
    </row>
    <row r="54" spans="1:1022" s="3" customFormat="1" x14ac:dyDescent="0.2">
      <c r="A54" s="3" t="s">
        <v>310</v>
      </c>
      <c r="B54" s="3" t="s">
        <v>311</v>
      </c>
      <c r="C54" s="3" t="s">
        <v>42</v>
      </c>
      <c r="D54" s="3" t="s">
        <v>312</v>
      </c>
      <c r="E54" s="3" t="s">
        <v>1214</v>
      </c>
      <c r="F54" s="3" t="s">
        <v>313</v>
      </c>
      <c r="G54" s="3" t="s">
        <v>1266</v>
      </c>
      <c r="H54" s="15" t="s">
        <v>314</v>
      </c>
      <c r="I54" s="1" t="s">
        <v>1298</v>
      </c>
    </row>
    <row r="55" spans="1:1022" s="3" customFormat="1" x14ac:dyDescent="0.2">
      <c r="A55" s="3" t="s">
        <v>315</v>
      </c>
      <c r="B55" s="3" t="s">
        <v>316</v>
      </c>
      <c r="C55" s="3" t="s">
        <v>42</v>
      </c>
      <c r="D55" s="3" t="s">
        <v>318</v>
      </c>
      <c r="E55" s="3" t="s">
        <v>1214</v>
      </c>
      <c r="F55" s="3" t="s">
        <v>319</v>
      </c>
      <c r="G55" s="3" t="s">
        <v>1266</v>
      </c>
      <c r="H55" s="15" t="s">
        <v>320</v>
      </c>
      <c r="I55" s="1" t="s">
        <v>1298</v>
      </c>
    </row>
    <row r="56" spans="1:1022" s="3" customFormat="1" x14ac:dyDescent="0.2">
      <c r="A56" s="3" t="s">
        <v>321</v>
      </c>
      <c r="B56" s="3" t="s">
        <v>322</v>
      </c>
      <c r="C56" s="3" t="s">
        <v>42</v>
      </c>
      <c r="D56" s="3" t="s">
        <v>323</v>
      </c>
      <c r="E56" s="3" t="s">
        <v>1214</v>
      </c>
      <c r="F56" s="3" t="s">
        <v>324</v>
      </c>
      <c r="G56" s="3" t="s">
        <v>1266</v>
      </c>
      <c r="H56" s="15" t="s">
        <v>325</v>
      </c>
      <c r="I56" s="1" t="s">
        <v>1298</v>
      </c>
    </row>
    <row r="57" spans="1:1022" s="3" customFormat="1" x14ac:dyDescent="0.2">
      <c r="A57" s="3" t="s">
        <v>326</v>
      </c>
      <c r="B57" s="3" t="s">
        <v>327</v>
      </c>
      <c r="C57" s="3" t="s">
        <v>42</v>
      </c>
      <c r="D57" s="3" t="s">
        <v>328</v>
      </c>
      <c r="E57" s="3" t="s">
        <v>1214</v>
      </c>
      <c r="F57" s="3" t="s">
        <v>329</v>
      </c>
      <c r="G57" s="3" t="s">
        <v>1266</v>
      </c>
      <c r="H57" s="15" t="s">
        <v>330</v>
      </c>
      <c r="I57" s="1" t="s">
        <v>1298</v>
      </c>
    </row>
    <row r="58" spans="1:1022" s="3" customFormat="1" x14ac:dyDescent="0.2">
      <c r="A58" s="3" t="s">
        <v>331</v>
      </c>
      <c r="B58" s="3" t="s">
        <v>332</v>
      </c>
      <c r="C58" s="3" t="s">
        <v>42</v>
      </c>
      <c r="D58" s="3" t="s">
        <v>334</v>
      </c>
      <c r="E58" s="3" t="s">
        <v>1214</v>
      </c>
      <c r="F58" s="3" t="s">
        <v>335</v>
      </c>
      <c r="G58" s="3" t="s">
        <v>1266</v>
      </c>
      <c r="H58" s="15" t="s">
        <v>336</v>
      </c>
      <c r="I58" s="1" t="s">
        <v>1298</v>
      </c>
      <c r="ALN58" s="1"/>
      <c r="ALO58" s="1"/>
      <c r="ALP58" s="1"/>
      <c r="ALQ58" s="1"/>
      <c r="ALR58" s="1"/>
      <c r="ALS58" s="1"/>
      <c r="ALT58" s="1"/>
      <c r="ALU58" s="1"/>
      <c r="ALV58" s="1"/>
      <c r="ALW58" s="1"/>
      <c r="ALX58" s="1"/>
      <c r="ALY58" s="1"/>
      <c r="ALZ58" s="1"/>
      <c r="AMA58" s="1"/>
      <c r="AMB58" s="1"/>
      <c r="AMC58" s="1"/>
      <c r="AMD58" s="1"/>
      <c r="AME58" s="1"/>
      <c r="AMF58" s="1"/>
      <c r="AMG58" s="1"/>
      <c r="AMH58" s="1"/>
    </row>
    <row r="59" spans="1:1022" x14ac:dyDescent="0.2">
      <c r="A59" s="3" t="s">
        <v>337</v>
      </c>
      <c r="B59" s="3" t="s">
        <v>338</v>
      </c>
      <c r="C59" s="3" t="s">
        <v>42</v>
      </c>
      <c r="D59" s="3" t="s">
        <v>339</v>
      </c>
      <c r="E59" s="3" t="s">
        <v>1214</v>
      </c>
      <c r="F59" s="3" t="s">
        <v>340</v>
      </c>
      <c r="G59" s="3" t="s">
        <v>1266</v>
      </c>
      <c r="H59" s="15" t="s">
        <v>341</v>
      </c>
      <c r="I59" s="1" t="s">
        <v>1298</v>
      </c>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row>
    <row r="60" spans="1:1022" x14ac:dyDescent="0.2">
      <c r="A60" s="3" t="s">
        <v>342</v>
      </c>
      <c r="B60" s="3" t="s">
        <v>343</v>
      </c>
      <c r="C60" s="3" t="s">
        <v>42</v>
      </c>
      <c r="D60" s="3" t="s">
        <v>345</v>
      </c>
      <c r="E60" s="3" t="s">
        <v>1214</v>
      </c>
      <c r="F60" s="3" t="s">
        <v>346</v>
      </c>
      <c r="G60" s="3" t="s">
        <v>1266</v>
      </c>
      <c r="H60" s="15" t="s">
        <v>347</v>
      </c>
      <c r="I60" s="1" t="s">
        <v>1298</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row>
    <row r="61" spans="1:1022" x14ac:dyDescent="0.2">
      <c r="A61" s="3" t="s">
        <v>348</v>
      </c>
      <c r="B61" s="3" t="s">
        <v>349</v>
      </c>
      <c r="C61" s="3" t="s">
        <v>42</v>
      </c>
      <c r="D61" s="3" t="s">
        <v>350</v>
      </c>
      <c r="E61" s="3" t="s">
        <v>1214</v>
      </c>
      <c r="F61" s="3" t="s">
        <v>351</v>
      </c>
      <c r="G61" s="3" t="s">
        <v>1266</v>
      </c>
      <c r="H61" s="15" t="s">
        <v>352</v>
      </c>
      <c r="I61" s="1" t="s">
        <v>1298</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row>
    <row r="62" spans="1:1022" x14ac:dyDescent="0.2">
      <c r="A62" s="3" t="s">
        <v>353</v>
      </c>
      <c r="B62" s="3" t="s">
        <v>354</v>
      </c>
      <c r="C62" s="3" t="s">
        <v>42</v>
      </c>
      <c r="D62" s="3" t="s">
        <v>356</v>
      </c>
      <c r="E62" s="3" t="s">
        <v>1214</v>
      </c>
      <c r="F62" s="3" t="s">
        <v>357</v>
      </c>
      <c r="G62" s="3" t="s">
        <v>1266</v>
      </c>
      <c r="H62" s="15" t="s">
        <v>358</v>
      </c>
      <c r="I62" s="1" t="s">
        <v>1298</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row>
    <row r="63" spans="1:1022" x14ac:dyDescent="0.2">
      <c r="A63" s="3" t="s">
        <v>359</v>
      </c>
      <c r="B63" s="3" t="s">
        <v>360</v>
      </c>
      <c r="C63" s="3" t="s">
        <v>42</v>
      </c>
      <c r="D63" s="3" t="s">
        <v>83</v>
      </c>
      <c r="E63" s="3" t="s">
        <v>1214</v>
      </c>
      <c r="F63" s="3" t="s">
        <v>361</v>
      </c>
      <c r="G63" s="3" t="s">
        <v>1266</v>
      </c>
      <c r="H63" s="15" t="s">
        <v>362</v>
      </c>
      <c r="I63" s="1" t="s">
        <v>1298</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row>
    <row r="64" spans="1:1022" x14ac:dyDescent="0.2">
      <c r="A64" s="3" t="s">
        <v>363</v>
      </c>
      <c r="B64" s="3" t="s">
        <v>364</v>
      </c>
      <c r="C64" s="3" t="s">
        <v>42</v>
      </c>
      <c r="D64" s="3" t="s">
        <v>365</v>
      </c>
      <c r="E64" s="3" t="s">
        <v>1214</v>
      </c>
      <c r="F64" s="3" t="s">
        <v>366</v>
      </c>
      <c r="G64" s="3" t="s">
        <v>1266</v>
      </c>
      <c r="H64" s="15" t="s">
        <v>367</v>
      </c>
      <c r="I64" s="1" t="s">
        <v>1298</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row>
    <row r="65" spans="1:1022" x14ac:dyDescent="0.2">
      <c r="A65" s="3" t="s">
        <v>368</v>
      </c>
      <c r="B65" s="3" t="s">
        <v>369</v>
      </c>
      <c r="C65" s="3" t="s">
        <v>42</v>
      </c>
      <c r="D65" s="3" t="s">
        <v>371</v>
      </c>
      <c r="E65" s="3" t="s">
        <v>1214</v>
      </c>
      <c r="F65" s="3" t="s">
        <v>372</v>
      </c>
      <c r="G65" s="3" t="s">
        <v>1266</v>
      </c>
      <c r="H65" s="15" t="s">
        <v>373</v>
      </c>
      <c r="I65" s="1" t="s">
        <v>1298</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row>
    <row r="66" spans="1:1022" x14ac:dyDescent="0.2">
      <c r="A66" s="3" t="s">
        <v>374</v>
      </c>
      <c r="B66" s="3" t="s">
        <v>375</v>
      </c>
      <c r="C66" s="3" t="s">
        <v>42</v>
      </c>
      <c r="D66" s="3" t="s">
        <v>376</v>
      </c>
      <c r="E66" s="3" t="s">
        <v>1214</v>
      </c>
      <c r="F66" s="3" t="s">
        <v>377</v>
      </c>
      <c r="G66" s="3" t="s">
        <v>57</v>
      </c>
      <c r="H66" s="3" t="s">
        <v>57</v>
      </c>
      <c r="I66" s="1" t="s">
        <v>1298</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row>
    <row r="67" spans="1:1022" s="3" customFormat="1" x14ac:dyDescent="0.2">
      <c r="A67" s="3" t="s">
        <v>378</v>
      </c>
      <c r="B67" s="3" t="s">
        <v>379</v>
      </c>
      <c r="C67" s="3" t="s">
        <v>42</v>
      </c>
      <c r="D67" s="3" t="s">
        <v>381</v>
      </c>
      <c r="E67" s="3" t="s">
        <v>1214</v>
      </c>
      <c r="F67" s="3" t="s">
        <v>382</v>
      </c>
      <c r="G67" s="3" t="s">
        <v>1266</v>
      </c>
      <c r="H67" s="15" t="s">
        <v>383</v>
      </c>
      <c r="I67" s="1" t="s">
        <v>1298</v>
      </c>
    </row>
    <row r="68" spans="1:1022" s="3" customFormat="1" x14ac:dyDescent="0.2">
      <c r="A68" s="3" t="s">
        <v>384</v>
      </c>
      <c r="B68" s="3" t="s">
        <v>385</v>
      </c>
      <c r="C68" s="3" t="s">
        <v>42</v>
      </c>
      <c r="D68" s="3" t="s">
        <v>386</v>
      </c>
      <c r="E68" s="3" t="s">
        <v>1214</v>
      </c>
      <c r="F68" s="3" t="s">
        <v>387</v>
      </c>
      <c r="G68" s="3" t="s">
        <v>1266</v>
      </c>
      <c r="H68" s="15" t="s">
        <v>388</v>
      </c>
      <c r="I68" s="1" t="s">
        <v>1298</v>
      </c>
    </row>
    <row r="69" spans="1:1022" s="3" customFormat="1" x14ac:dyDescent="0.2">
      <c r="A69" s="3" t="s">
        <v>389</v>
      </c>
      <c r="B69" s="3" t="s">
        <v>390</v>
      </c>
      <c r="C69" s="3" t="s">
        <v>42</v>
      </c>
      <c r="D69" s="3" t="s">
        <v>392</v>
      </c>
      <c r="E69" s="3" t="s">
        <v>1214</v>
      </c>
      <c r="F69" s="3" t="s">
        <v>393</v>
      </c>
      <c r="G69" s="3" t="s">
        <v>1266</v>
      </c>
      <c r="H69" s="15" t="s">
        <v>394</v>
      </c>
      <c r="I69" s="1" t="s">
        <v>1298</v>
      </c>
    </row>
    <row r="70" spans="1:1022" s="3" customFormat="1" x14ac:dyDescent="0.2">
      <c r="A70" s="3" t="s">
        <v>395</v>
      </c>
      <c r="B70" s="3" t="s">
        <v>396</v>
      </c>
      <c r="C70" s="3" t="s">
        <v>42</v>
      </c>
      <c r="D70" s="3" t="s">
        <v>398</v>
      </c>
      <c r="E70" s="3" t="s">
        <v>1214</v>
      </c>
      <c r="F70" s="3" t="s">
        <v>399</v>
      </c>
      <c r="G70" s="3" t="s">
        <v>1266</v>
      </c>
      <c r="H70" s="15" t="s">
        <v>400</v>
      </c>
      <c r="I70" s="1" t="s">
        <v>1298</v>
      </c>
    </row>
    <row r="71" spans="1:1022" s="3" customFormat="1" x14ac:dyDescent="0.2">
      <c r="A71" s="3" t="s">
        <v>401</v>
      </c>
      <c r="B71" s="3" t="s">
        <v>402</v>
      </c>
      <c r="C71" s="3" t="s">
        <v>42</v>
      </c>
      <c r="D71" s="3" t="s">
        <v>404</v>
      </c>
      <c r="E71" s="3" t="s">
        <v>1214</v>
      </c>
      <c r="F71" s="3" t="s">
        <v>405</v>
      </c>
      <c r="G71" s="3" t="s">
        <v>1266</v>
      </c>
      <c r="H71" s="15" t="s">
        <v>406</v>
      </c>
      <c r="I71" s="1" t="s">
        <v>1298</v>
      </c>
    </row>
    <row r="72" spans="1:1022" s="3" customFormat="1" x14ac:dyDescent="0.2">
      <c r="A72" s="3" t="s">
        <v>407</v>
      </c>
      <c r="B72" s="3" t="s">
        <v>408</v>
      </c>
      <c r="C72" s="3" t="s">
        <v>42</v>
      </c>
      <c r="D72" s="3" t="s">
        <v>410</v>
      </c>
      <c r="E72" s="3" t="s">
        <v>1214</v>
      </c>
      <c r="F72" s="3" t="s">
        <v>411</v>
      </c>
      <c r="G72" s="3" t="s">
        <v>1266</v>
      </c>
      <c r="H72" s="15" t="s">
        <v>412</v>
      </c>
      <c r="I72" s="1" t="s">
        <v>1298</v>
      </c>
    </row>
    <row r="73" spans="1:1022" s="3" customFormat="1" x14ac:dyDescent="0.2">
      <c r="A73" s="3" t="s">
        <v>413</v>
      </c>
      <c r="B73" s="3" t="s">
        <v>414</v>
      </c>
      <c r="C73" s="3" t="s">
        <v>42</v>
      </c>
      <c r="D73" s="3" t="s">
        <v>416</v>
      </c>
      <c r="E73" s="3" t="s">
        <v>1214</v>
      </c>
      <c r="F73" s="3" t="s">
        <v>417</v>
      </c>
      <c r="G73" s="3" t="s">
        <v>1266</v>
      </c>
      <c r="H73" s="15" t="s">
        <v>418</v>
      </c>
      <c r="I73" s="1" t="s">
        <v>1298</v>
      </c>
    </row>
    <row r="74" spans="1:1022" x14ac:dyDescent="0.2">
      <c r="A74" s="3" t="s">
        <v>419</v>
      </c>
      <c r="B74" s="3" t="s">
        <v>420</v>
      </c>
      <c r="C74" s="3" t="s">
        <v>42</v>
      </c>
      <c r="D74" s="3" t="s">
        <v>421</v>
      </c>
      <c r="E74" s="3" t="s">
        <v>1214</v>
      </c>
      <c r="F74" s="3" t="s">
        <v>422</v>
      </c>
      <c r="G74" s="3" t="s">
        <v>57</v>
      </c>
      <c r="H74" s="3" t="s">
        <v>57</v>
      </c>
      <c r="I74" s="1" t="s">
        <v>1298</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3"/>
      <c r="ALO74" s="3"/>
      <c r="ALP74" s="3"/>
      <c r="ALQ74" s="3"/>
      <c r="ALR74" s="3"/>
      <c r="ALS74" s="3"/>
      <c r="ALT74" s="3"/>
      <c r="ALU74" s="3"/>
      <c r="ALV74" s="3"/>
      <c r="ALW74" s="3"/>
      <c r="ALX74" s="3"/>
      <c r="ALY74" s="3"/>
      <c r="ALZ74" s="3"/>
      <c r="AMA74" s="3"/>
      <c r="AMB74" s="3"/>
      <c r="AMC74" s="3"/>
      <c r="AMD74" s="3"/>
      <c r="AME74" s="3"/>
      <c r="AMF74" s="3"/>
      <c r="AMG74" s="3"/>
      <c r="AMH74" s="3"/>
    </row>
    <row r="75" spans="1:1022" x14ac:dyDescent="0.2">
      <c r="A75" s="3" t="s">
        <v>423</v>
      </c>
      <c r="B75" s="3" t="s">
        <v>424</v>
      </c>
      <c r="C75" s="3" t="s">
        <v>42</v>
      </c>
      <c r="D75" s="3" t="s">
        <v>421</v>
      </c>
      <c r="E75" s="3" t="s">
        <v>1214</v>
      </c>
      <c r="F75" s="3" t="s">
        <v>425</v>
      </c>
      <c r="G75" s="3" t="s">
        <v>57</v>
      </c>
      <c r="H75" s="3" t="s">
        <v>57</v>
      </c>
      <c r="I75" s="1" t="s">
        <v>1298</v>
      </c>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3"/>
      <c r="ALO75" s="3"/>
      <c r="ALP75" s="3"/>
      <c r="ALQ75" s="3"/>
      <c r="ALR75" s="3"/>
      <c r="ALS75" s="3"/>
      <c r="ALT75" s="3"/>
      <c r="ALU75" s="3"/>
      <c r="ALV75" s="3"/>
      <c r="ALW75" s="3"/>
      <c r="ALX75" s="3"/>
      <c r="ALY75" s="3"/>
      <c r="ALZ75" s="3"/>
      <c r="AMA75" s="3"/>
      <c r="AMB75" s="3"/>
      <c r="AMC75" s="3"/>
      <c r="AMD75" s="3"/>
      <c r="AME75" s="3"/>
      <c r="AMF75" s="3"/>
      <c r="AMG75" s="3"/>
      <c r="AMH75" s="3"/>
    </row>
    <row r="76" spans="1:1022" s="3" customFormat="1" x14ac:dyDescent="0.2">
      <c r="A76" s="3" t="s">
        <v>426</v>
      </c>
      <c r="B76" s="3" t="s">
        <v>427</v>
      </c>
      <c r="C76" s="3" t="s">
        <v>42</v>
      </c>
      <c r="D76" s="3" t="s">
        <v>428</v>
      </c>
      <c r="E76" s="3" t="s">
        <v>1214</v>
      </c>
      <c r="F76" s="3" t="s">
        <v>429</v>
      </c>
      <c r="G76" s="3" t="s">
        <v>1266</v>
      </c>
      <c r="H76" s="15" t="s">
        <v>430</v>
      </c>
      <c r="I76" s="1" t="s">
        <v>1298</v>
      </c>
    </row>
    <row r="77" spans="1:1022" s="3" customFormat="1" x14ac:dyDescent="0.2">
      <c r="A77" s="3" t="s">
        <v>431</v>
      </c>
      <c r="B77" s="3" t="s">
        <v>432</v>
      </c>
      <c r="C77" s="3" t="s">
        <v>42</v>
      </c>
      <c r="D77" s="3" t="s">
        <v>433</v>
      </c>
      <c r="E77" s="3" t="s">
        <v>1214</v>
      </c>
      <c r="F77" s="3" t="s">
        <v>434</v>
      </c>
      <c r="G77" s="3" t="s">
        <v>1266</v>
      </c>
      <c r="H77" s="15" t="s">
        <v>435</v>
      </c>
      <c r="I77" s="1" t="s">
        <v>1298</v>
      </c>
    </row>
    <row r="78" spans="1:1022" x14ac:dyDescent="0.2">
      <c r="A78" s="3" t="s">
        <v>436</v>
      </c>
      <c r="B78" s="3" t="s">
        <v>437</v>
      </c>
      <c r="C78" s="3" t="s">
        <v>42</v>
      </c>
      <c r="D78" s="3" t="s">
        <v>438</v>
      </c>
      <c r="E78" s="3" t="s">
        <v>1214</v>
      </c>
      <c r="F78" s="3" t="s">
        <v>439</v>
      </c>
      <c r="G78" s="3" t="s">
        <v>57</v>
      </c>
      <c r="H78" s="3" t="s">
        <v>57</v>
      </c>
      <c r="I78" s="1" t="s">
        <v>1298</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row>
    <row r="79" spans="1:1022" s="3" customFormat="1" x14ac:dyDescent="0.2">
      <c r="A79" s="3" t="s">
        <v>440</v>
      </c>
      <c r="B79" s="3" t="s">
        <v>441</v>
      </c>
      <c r="C79" s="3" t="s">
        <v>42</v>
      </c>
      <c r="D79" s="3" t="s">
        <v>83</v>
      </c>
      <c r="E79" s="3" t="s">
        <v>1214</v>
      </c>
      <c r="F79" s="3" t="s">
        <v>442</v>
      </c>
      <c r="G79" s="3" t="s">
        <v>1266</v>
      </c>
      <c r="H79" s="15" t="s">
        <v>443</v>
      </c>
      <c r="I79" s="1" t="s">
        <v>1298</v>
      </c>
    </row>
    <row r="80" spans="1:1022" s="3" customFormat="1" x14ac:dyDescent="0.2">
      <c r="A80" s="3" t="s">
        <v>444</v>
      </c>
      <c r="B80" s="3" t="s">
        <v>445</v>
      </c>
      <c r="C80" s="3" t="s">
        <v>42</v>
      </c>
      <c r="D80" s="3" t="s">
        <v>83</v>
      </c>
      <c r="E80" s="3" t="s">
        <v>1214</v>
      </c>
      <c r="F80" s="3" t="s">
        <v>446</v>
      </c>
      <c r="G80" s="3" t="s">
        <v>1266</v>
      </c>
      <c r="H80" s="15" t="s">
        <v>447</v>
      </c>
      <c r="I80" s="1" t="s">
        <v>1298</v>
      </c>
    </row>
    <row r="81" spans="1:9" s="3" customFormat="1" x14ac:dyDescent="0.2">
      <c r="A81" s="3" t="s">
        <v>448</v>
      </c>
      <c r="B81" s="3" t="s">
        <v>449</v>
      </c>
      <c r="C81" s="3" t="s">
        <v>42</v>
      </c>
      <c r="D81" s="3" t="s">
        <v>451</v>
      </c>
      <c r="E81" s="3" t="s">
        <v>1214</v>
      </c>
      <c r="F81" s="3" t="s">
        <v>452</v>
      </c>
      <c r="G81" s="3" t="s">
        <v>1266</v>
      </c>
      <c r="H81" s="15" t="s">
        <v>453</v>
      </c>
      <c r="I81" s="1" t="s">
        <v>1298</v>
      </c>
    </row>
    <row r="82" spans="1:9" s="3" customFormat="1" x14ac:dyDescent="0.2">
      <c r="A82" s="3" t="s">
        <v>454</v>
      </c>
      <c r="B82" s="3" t="s">
        <v>455</v>
      </c>
      <c r="C82" s="3" t="s">
        <v>42</v>
      </c>
      <c r="D82" s="3" t="s">
        <v>456</v>
      </c>
      <c r="E82" s="3" t="s">
        <v>1214</v>
      </c>
      <c r="F82" s="3" t="s">
        <v>457</v>
      </c>
      <c r="G82" s="3" t="s">
        <v>1266</v>
      </c>
      <c r="H82" s="15" t="s">
        <v>458</v>
      </c>
      <c r="I82" s="1" t="s">
        <v>1298</v>
      </c>
    </row>
    <row r="83" spans="1:9" s="3" customFormat="1" x14ac:dyDescent="0.2">
      <c r="A83" s="3" t="s">
        <v>459</v>
      </c>
      <c r="B83" s="3" t="s">
        <v>460</v>
      </c>
      <c r="C83" s="3" t="s">
        <v>42</v>
      </c>
      <c r="D83" s="3" t="s">
        <v>462</v>
      </c>
      <c r="E83" s="3" t="s">
        <v>1214</v>
      </c>
      <c r="F83" s="3" t="s">
        <v>463</v>
      </c>
      <c r="G83" s="3" t="s">
        <v>1266</v>
      </c>
      <c r="H83" s="15" t="s">
        <v>464</v>
      </c>
      <c r="I83" s="1" t="s">
        <v>1298</v>
      </c>
    </row>
    <row r="84" spans="1:9" s="3" customFormat="1" x14ac:dyDescent="0.2">
      <c r="A84" s="3" t="s">
        <v>465</v>
      </c>
      <c r="B84" s="3" t="s">
        <v>466</v>
      </c>
      <c r="C84" s="3" t="s">
        <v>42</v>
      </c>
      <c r="D84" s="3" t="s">
        <v>468</v>
      </c>
      <c r="E84" s="3" t="s">
        <v>1214</v>
      </c>
      <c r="F84" s="3" t="s">
        <v>469</v>
      </c>
      <c r="G84" s="3" t="s">
        <v>1266</v>
      </c>
      <c r="H84" s="15" t="s">
        <v>470</v>
      </c>
      <c r="I84" s="1" t="s">
        <v>1298</v>
      </c>
    </row>
    <row r="85" spans="1:9" s="3" customFormat="1" x14ac:dyDescent="0.2">
      <c r="A85" s="3" t="s">
        <v>471</v>
      </c>
      <c r="B85" s="3" t="s">
        <v>472</v>
      </c>
      <c r="C85" s="3" t="s">
        <v>42</v>
      </c>
      <c r="D85" s="3" t="s">
        <v>473</v>
      </c>
      <c r="E85" s="3" t="s">
        <v>1214</v>
      </c>
      <c r="F85" s="3" t="s">
        <v>474</v>
      </c>
      <c r="G85" s="3" t="s">
        <v>1266</v>
      </c>
      <c r="H85" s="15" t="s">
        <v>475</v>
      </c>
      <c r="I85" s="1" t="s">
        <v>1298</v>
      </c>
    </row>
    <row r="86" spans="1:9" s="3" customFormat="1" x14ac:dyDescent="0.2">
      <c r="A86" s="3" t="s">
        <v>476</v>
      </c>
      <c r="B86" s="3" t="s">
        <v>477</v>
      </c>
      <c r="C86" s="3" t="s">
        <v>42</v>
      </c>
      <c r="D86" s="3" t="s">
        <v>479</v>
      </c>
      <c r="E86" s="3" t="s">
        <v>1214</v>
      </c>
      <c r="F86" s="3" t="s">
        <v>480</v>
      </c>
      <c r="G86" s="3" t="s">
        <v>1266</v>
      </c>
      <c r="H86" s="15" t="s">
        <v>481</v>
      </c>
      <c r="I86" s="1" t="s">
        <v>1298</v>
      </c>
    </row>
    <row r="87" spans="1:9" s="3" customFormat="1" x14ac:dyDescent="0.2">
      <c r="A87" s="3" t="s">
        <v>482</v>
      </c>
      <c r="B87" s="3" t="s">
        <v>483</v>
      </c>
      <c r="C87" s="3" t="s">
        <v>42</v>
      </c>
      <c r="D87" s="3" t="s">
        <v>485</v>
      </c>
      <c r="E87" s="3" t="s">
        <v>1214</v>
      </c>
      <c r="F87" s="3" t="s">
        <v>486</v>
      </c>
      <c r="G87" s="3" t="s">
        <v>1266</v>
      </c>
      <c r="H87" s="15" t="s">
        <v>487</v>
      </c>
      <c r="I87" s="1" t="s">
        <v>1298</v>
      </c>
    </row>
    <row r="88" spans="1:9" s="3" customFormat="1" x14ac:dyDescent="0.2">
      <c r="A88" s="3" t="s">
        <v>488</v>
      </c>
      <c r="B88" s="3" t="s">
        <v>489</v>
      </c>
      <c r="C88" s="3" t="s">
        <v>42</v>
      </c>
      <c r="D88" s="3" t="s">
        <v>490</v>
      </c>
      <c r="E88" s="3" t="s">
        <v>1214</v>
      </c>
      <c r="F88" s="3" t="s">
        <v>491</v>
      </c>
      <c r="G88" s="3" t="s">
        <v>1266</v>
      </c>
      <c r="H88" s="15" t="s">
        <v>492</v>
      </c>
      <c r="I88" s="1" t="s">
        <v>1298</v>
      </c>
    </row>
    <row r="89" spans="1:9" s="3" customFormat="1" x14ac:dyDescent="0.2">
      <c r="A89" s="3" t="s">
        <v>493</v>
      </c>
      <c r="B89" s="3" t="s">
        <v>494</v>
      </c>
      <c r="C89" s="3" t="s">
        <v>42</v>
      </c>
      <c r="D89" s="3" t="s">
        <v>495</v>
      </c>
      <c r="E89" s="3" t="s">
        <v>1214</v>
      </c>
      <c r="F89" s="3" t="s">
        <v>496</v>
      </c>
      <c r="G89" s="3" t="s">
        <v>1266</v>
      </c>
      <c r="H89" s="15" t="s">
        <v>497</v>
      </c>
      <c r="I89" s="1" t="s">
        <v>1298</v>
      </c>
    </row>
    <row r="90" spans="1:9" s="3" customFormat="1" x14ac:dyDescent="0.2">
      <c r="A90" s="3" t="s">
        <v>498</v>
      </c>
      <c r="B90" s="3" t="s">
        <v>499</v>
      </c>
      <c r="C90" s="3" t="s">
        <v>42</v>
      </c>
      <c r="D90" s="3" t="s">
        <v>501</v>
      </c>
      <c r="E90" s="3" t="s">
        <v>1214</v>
      </c>
      <c r="F90" s="3" t="s">
        <v>502</v>
      </c>
      <c r="G90" s="3" t="s">
        <v>1266</v>
      </c>
      <c r="H90" s="15" t="s">
        <v>503</v>
      </c>
      <c r="I90" s="1" t="s">
        <v>1298</v>
      </c>
    </row>
    <row r="91" spans="1:9" s="3" customFormat="1" x14ac:dyDescent="0.2">
      <c r="A91" s="3" t="s">
        <v>504</v>
      </c>
      <c r="B91" s="3" t="s">
        <v>505</v>
      </c>
      <c r="C91" s="3" t="s">
        <v>42</v>
      </c>
      <c r="D91" s="3" t="s">
        <v>506</v>
      </c>
      <c r="E91" s="3" t="s">
        <v>1214</v>
      </c>
      <c r="F91" s="3" t="s">
        <v>507</v>
      </c>
      <c r="G91" s="3" t="s">
        <v>1266</v>
      </c>
      <c r="H91" s="15" t="s">
        <v>508</v>
      </c>
      <c r="I91" s="1" t="s">
        <v>1298</v>
      </c>
    </row>
    <row r="92" spans="1:9" s="3" customFormat="1" x14ac:dyDescent="0.2">
      <c r="A92" s="3" t="s">
        <v>509</v>
      </c>
      <c r="B92" s="3" t="s">
        <v>510</v>
      </c>
      <c r="C92" s="3" t="s">
        <v>42</v>
      </c>
      <c r="D92" s="3" t="s">
        <v>512</v>
      </c>
      <c r="E92" s="3" t="s">
        <v>1214</v>
      </c>
      <c r="F92" s="3" t="s">
        <v>513</v>
      </c>
      <c r="G92" s="3" t="s">
        <v>1266</v>
      </c>
      <c r="H92" s="15" t="s">
        <v>514</v>
      </c>
      <c r="I92" s="1" t="s">
        <v>1298</v>
      </c>
    </row>
    <row r="93" spans="1:9" s="3" customFormat="1" x14ac:dyDescent="0.2">
      <c r="A93" s="3" t="s">
        <v>515</v>
      </c>
      <c r="B93" s="3" t="s">
        <v>516</v>
      </c>
      <c r="C93" s="3" t="s">
        <v>42</v>
      </c>
      <c r="D93" s="3" t="s">
        <v>517</v>
      </c>
      <c r="E93" s="3" t="s">
        <v>1214</v>
      </c>
      <c r="F93" s="3" t="s">
        <v>518</v>
      </c>
      <c r="G93" s="3" t="s">
        <v>1266</v>
      </c>
      <c r="H93" s="15" t="s">
        <v>519</v>
      </c>
      <c r="I93" s="1" t="s">
        <v>1298</v>
      </c>
    </row>
    <row r="94" spans="1:9" s="3" customFormat="1" x14ac:dyDescent="0.2">
      <c r="A94" s="3" t="s">
        <v>520</v>
      </c>
      <c r="B94" s="3" t="s">
        <v>521</v>
      </c>
      <c r="C94" s="3" t="s">
        <v>42</v>
      </c>
      <c r="D94" s="3" t="s">
        <v>523</v>
      </c>
      <c r="E94" s="3" t="s">
        <v>1214</v>
      </c>
      <c r="F94" s="3" t="s">
        <v>524</v>
      </c>
      <c r="G94" s="3" t="s">
        <v>1266</v>
      </c>
      <c r="H94" s="15" t="s">
        <v>525</v>
      </c>
      <c r="I94" s="1" t="s">
        <v>1298</v>
      </c>
    </row>
    <row r="95" spans="1:9" s="3" customFormat="1" x14ac:dyDescent="0.2">
      <c r="A95" s="3" t="s">
        <v>526</v>
      </c>
      <c r="B95" s="3" t="s">
        <v>527</v>
      </c>
      <c r="C95" s="3" t="s">
        <v>42</v>
      </c>
      <c r="D95" s="3" t="s">
        <v>529</v>
      </c>
      <c r="E95" s="3" t="s">
        <v>1214</v>
      </c>
      <c r="F95" s="3" t="s">
        <v>530</v>
      </c>
      <c r="G95" s="3" t="s">
        <v>1266</v>
      </c>
      <c r="H95" s="15" t="s">
        <v>531</v>
      </c>
      <c r="I95" s="1" t="s">
        <v>1298</v>
      </c>
    </row>
    <row r="96" spans="1:9" s="3" customFormat="1" x14ac:dyDescent="0.2">
      <c r="A96" s="3" t="s">
        <v>532</v>
      </c>
      <c r="B96" s="3" t="s">
        <v>533</v>
      </c>
      <c r="C96" s="3" t="s">
        <v>42</v>
      </c>
      <c r="D96" s="3" t="s">
        <v>535</v>
      </c>
      <c r="E96" s="3" t="s">
        <v>1214</v>
      </c>
      <c r="F96" s="3" t="s">
        <v>536</v>
      </c>
      <c r="G96" s="3" t="s">
        <v>1266</v>
      </c>
      <c r="H96" s="15" t="s">
        <v>537</v>
      </c>
      <c r="I96" s="1" t="s">
        <v>1298</v>
      </c>
    </row>
    <row r="97" spans="1:1022" s="3" customFormat="1" x14ac:dyDescent="0.2">
      <c r="A97" s="68" t="s">
        <v>57</v>
      </c>
      <c r="B97" s="68" t="s">
        <v>57</v>
      </c>
      <c r="C97" s="3" t="s">
        <v>57</v>
      </c>
      <c r="D97" s="3" t="s">
        <v>538</v>
      </c>
      <c r="E97" s="3" t="s">
        <v>1214</v>
      </c>
      <c r="F97" s="3" t="s">
        <v>539</v>
      </c>
      <c r="G97" s="3" t="s">
        <v>1266</v>
      </c>
      <c r="H97" s="15" t="s">
        <v>540</v>
      </c>
      <c r="I97" s="1" t="s">
        <v>1298</v>
      </c>
    </row>
    <row r="98" spans="1:1022" s="3" customFormat="1" x14ac:dyDescent="0.2">
      <c r="A98" s="3" t="s">
        <v>541</v>
      </c>
      <c r="B98" s="3" t="s">
        <v>542</v>
      </c>
      <c r="C98" s="3" t="s">
        <v>42</v>
      </c>
      <c r="D98" s="3" t="s">
        <v>544</v>
      </c>
      <c r="E98" s="3" t="s">
        <v>1214</v>
      </c>
      <c r="F98" s="3" t="s">
        <v>545</v>
      </c>
      <c r="G98" s="3" t="s">
        <v>1266</v>
      </c>
      <c r="H98" s="15" t="s">
        <v>546</v>
      </c>
      <c r="I98" s="1" t="s">
        <v>1298</v>
      </c>
      <c r="ALN98" s="1"/>
      <c r="ALO98" s="1"/>
      <c r="ALP98" s="1"/>
      <c r="ALQ98" s="1"/>
      <c r="ALR98" s="1"/>
      <c r="ALS98" s="1"/>
      <c r="ALT98" s="1"/>
      <c r="ALU98" s="1"/>
      <c r="ALV98" s="1"/>
      <c r="ALW98" s="1"/>
      <c r="ALX98" s="1"/>
      <c r="ALY98" s="1"/>
      <c r="ALZ98" s="1"/>
      <c r="AMA98" s="1"/>
      <c r="AMB98" s="1"/>
      <c r="AMC98" s="1"/>
      <c r="AMD98" s="1"/>
      <c r="AME98" s="1"/>
      <c r="AMF98" s="1"/>
      <c r="AMG98" s="1"/>
      <c r="AMH98" s="1"/>
    </row>
    <row r="99" spans="1:1022" x14ac:dyDescent="0.2">
      <c r="A99" s="3" t="s">
        <v>547</v>
      </c>
      <c r="B99" s="3" t="s">
        <v>548</v>
      </c>
      <c r="C99" s="3" t="s">
        <v>42</v>
      </c>
      <c r="D99" s="3" t="s">
        <v>550</v>
      </c>
      <c r="E99" s="3" t="s">
        <v>1214</v>
      </c>
      <c r="F99" s="3" t="s">
        <v>551</v>
      </c>
      <c r="G99" s="3" t="s">
        <v>1266</v>
      </c>
      <c r="H99" s="15" t="s">
        <v>552</v>
      </c>
      <c r="I99" s="1" t="s">
        <v>1298</v>
      </c>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c r="AMH99" s="1"/>
    </row>
    <row r="100" spans="1:1022" x14ac:dyDescent="0.2">
      <c r="A100" s="3" t="s">
        <v>553</v>
      </c>
      <c r="B100" s="3" t="s">
        <v>554</v>
      </c>
      <c r="C100" s="3" t="s">
        <v>42</v>
      </c>
      <c r="D100" s="3" t="s">
        <v>556</v>
      </c>
      <c r="E100" s="3" t="s">
        <v>1214</v>
      </c>
      <c r="F100" s="3" t="s">
        <v>557</v>
      </c>
      <c r="G100" s="3" t="s">
        <v>1266</v>
      </c>
      <c r="H100" s="15" t="s">
        <v>558</v>
      </c>
      <c r="I100" s="1" t="s">
        <v>1298</v>
      </c>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c r="AMH100" s="1"/>
    </row>
    <row r="101" spans="1:1022" x14ac:dyDescent="0.2">
      <c r="A101" s="3" t="s">
        <v>559</v>
      </c>
      <c r="B101" s="3" t="s">
        <v>560</v>
      </c>
      <c r="C101" s="3" t="s">
        <v>42</v>
      </c>
      <c r="D101" s="3" t="s">
        <v>561</v>
      </c>
      <c r="E101" s="3" t="s">
        <v>1214</v>
      </c>
      <c r="F101" s="3" t="s">
        <v>562</v>
      </c>
      <c r="G101" s="3" t="s">
        <v>1266</v>
      </c>
      <c r="H101" s="15" t="s">
        <v>563</v>
      </c>
      <c r="I101" s="1" t="s">
        <v>1298</v>
      </c>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c r="AMH101" s="1"/>
    </row>
    <row r="102" spans="1:1022" x14ac:dyDescent="0.2">
      <c r="A102" s="3" t="s">
        <v>564</v>
      </c>
      <c r="B102" s="3" t="s">
        <v>565</v>
      </c>
      <c r="C102" s="3" t="s">
        <v>42</v>
      </c>
      <c r="D102" s="3" t="s">
        <v>567</v>
      </c>
      <c r="E102" s="3" t="s">
        <v>1214</v>
      </c>
      <c r="F102" s="3" t="s">
        <v>568</v>
      </c>
      <c r="G102" s="3" t="s">
        <v>1266</v>
      </c>
      <c r="H102" s="15" t="s">
        <v>569</v>
      </c>
      <c r="I102" s="1" t="s">
        <v>1298</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c r="AMH102" s="1"/>
    </row>
    <row r="103" spans="1:1022" x14ac:dyDescent="0.2">
      <c r="A103" s="3" t="s">
        <v>570</v>
      </c>
      <c r="B103" s="3" t="s">
        <v>571</v>
      </c>
      <c r="C103" s="3" t="s">
        <v>42</v>
      </c>
      <c r="D103" s="3" t="s">
        <v>83</v>
      </c>
      <c r="E103" s="3" t="s">
        <v>1214</v>
      </c>
      <c r="F103" s="3" t="s">
        <v>572</v>
      </c>
      <c r="G103" s="3" t="s">
        <v>1266</v>
      </c>
      <c r="H103" s="15" t="s">
        <v>573</v>
      </c>
      <c r="I103" s="1" t="s">
        <v>1298</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c r="AMH103" s="1"/>
    </row>
    <row r="104" spans="1:1022" x14ac:dyDescent="0.2">
      <c r="A104" s="3" t="s">
        <v>574</v>
      </c>
      <c r="B104" s="3" t="s">
        <v>575</v>
      </c>
      <c r="C104" s="3" t="s">
        <v>42</v>
      </c>
      <c r="D104" s="3" t="s">
        <v>576</v>
      </c>
      <c r="E104" s="3" t="s">
        <v>1214</v>
      </c>
      <c r="F104" s="3" t="s">
        <v>577</v>
      </c>
      <c r="G104" s="3" t="s">
        <v>1266</v>
      </c>
      <c r="H104" s="15" t="s">
        <v>578</v>
      </c>
      <c r="I104" s="1" t="s">
        <v>1298</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c r="AMH104" s="1"/>
    </row>
    <row r="105" spans="1:1022" x14ac:dyDescent="0.2">
      <c r="A105" s="3" t="s">
        <v>579</v>
      </c>
      <c r="B105" s="3" t="s">
        <v>580</v>
      </c>
      <c r="C105" s="3" t="s">
        <v>42</v>
      </c>
      <c r="D105" s="3" t="s">
        <v>581</v>
      </c>
      <c r="E105" s="3" t="s">
        <v>1214</v>
      </c>
      <c r="F105" s="3" t="s">
        <v>582</v>
      </c>
      <c r="G105" s="3" t="s">
        <v>57</v>
      </c>
      <c r="H105" s="3" t="s">
        <v>57</v>
      </c>
      <c r="I105" s="1" t="s">
        <v>1298</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c r="AMH105" s="1"/>
    </row>
    <row r="106" spans="1:1022" x14ac:dyDescent="0.2">
      <c r="A106" s="3" t="s">
        <v>583</v>
      </c>
      <c r="B106" s="3" t="s">
        <v>584</v>
      </c>
      <c r="C106" s="3" t="s">
        <v>42</v>
      </c>
      <c r="D106" s="3" t="s">
        <v>585</v>
      </c>
      <c r="E106" s="3" t="s">
        <v>1214</v>
      </c>
      <c r="F106" s="3" t="s">
        <v>586</v>
      </c>
      <c r="G106" s="3" t="s">
        <v>57</v>
      </c>
      <c r="H106" s="3" t="s">
        <v>57</v>
      </c>
      <c r="I106" s="1" t="s">
        <v>1298</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c r="AMH106" s="1"/>
    </row>
    <row r="107" spans="1:1022" s="3" customFormat="1" x14ac:dyDescent="0.2">
      <c r="A107" s="3" t="s">
        <v>587</v>
      </c>
      <c r="B107" s="3" t="s">
        <v>588</v>
      </c>
      <c r="C107" s="3" t="s">
        <v>42</v>
      </c>
      <c r="D107" s="3" t="s">
        <v>590</v>
      </c>
      <c r="E107" s="3" t="s">
        <v>1214</v>
      </c>
      <c r="F107" s="3" t="s">
        <v>591</v>
      </c>
      <c r="G107" s="3" t="s">
        <v>1266</v>
      </c>
      <c r="H107" s="15" t="s">
        <v>592</v>
      </c>
      <c r="I107" s="1" t="s">
        <v>1298</v>
      </c>
    </row>
    <row r="108" spans="1:1022" s="3" customFormat="1" x14ac:dyDescent="0.2">
      <c r="A108" s="3" t="s">
        <v>593</v>
      </c>
      <c r="B108" s="3" t="s">
        <v>594</v>
      </c>
      <c r="C108" s="3" t="s">
        <v>42</v>
      </c>
      <c r="D108" s="3" t="s">
        <v>595</v>
      </c>
      <c r="E108" s="3" t="s">
        <v>1214</v>
      </c>
      <c r="F108" s="3" t="s">
        <v>596</v>
      </c>
      <c r="G108" s="3" t="s">
        <v>1266</v>
      </c>
      <c r="H108" s="15" t="s">
        <v>597</v>
      </c>
      <c r="I108" s="1" t="s">
        <v>1298</v>
      </c>
    </row>
    <row r="109" spans="1:1022" s="3" customFormat="1" x14ac:dyDescent="0.2">
      <c r="A109" s="3" t="s">
        <v>598</v>
      </c>
      <c r="B109" s="3" t="s">
        <v>599</v>
      </c>
      <c r="C109" s="3" t="s">
        <v>42</v>
      </c>
      <c r="D109" s="3" t="s">
        <v>601</v>
      </c>
      <c r="E109" s="3" t="s">
        <v>1214</v>
      </c>
      <c r="F109" s="3" t="s">
        <v>602</v>
      </c>
      <c r="G109" s="3" t="s">
        <v>1266</v>
      </c>
      <c r="H109" s="15" t="s">
        <v>603</v>
      </c>
      <c r="I109" s="1" t="s">
        <v>1298</v>
      </c>
    </row>
    <row r="110" spans="1:1022" x14ac:dyDescent="0.2">
      <c r="A110" s="3" t="s">
        <v>604</v>
      </c>
      <c r="B110" s="3" t="s">
        <v>605</v>
      </c>
      <c r="C110" s="3" t="s">
        <v>42</v>
      </c>
      <c r="D110" s="3" t="s">
        <v>607</v>
      </c>
      <c r="E110" s="3" t="s">
        <v>1214</v>
      </c>
      <c r="F110" s="3" t="s">
        <v>608</v>
      </c>
      <c r="G110" s="3" t="s">
        <v>57</v>
      </c>
      <c r="H110" s="3" t="s">
        <v>57</v>
      </c>
      <c r="I110" s="1" t="s">
        <v>1298</v>
      </c>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row>
    <row r="111" spans="1:1022" s="3" customFormat="1" x14ac:dyDescent="0.2">
      <c r="A111" s="3" t="s">
        <v>609</v>
      </c>
      <c r="B111" s="3" t="s">
        <v>610</v>
      </c>
      <c r="C111" s="3" t="s">
        <v>42</v>
      </c>
      <c r="D111" s="3" t="s">
        <v>611</v>
      </c>
      <c r="E111" s="3" t="s">
        <v>1214</v>
      </c>
      <c r="F111" s="3" t="s">
        <v>612</v>
      </c>
      <c r="G111" s="3" t="s">
        <v>57</v>
      </c>
      <c r="H111" s="3" t="s">
        <v>57</v>
      </c>
      <c r="I111" s="1" t="s">
        <v>1298</v>
      </c>
    </row>
    <row r="112" spans="1:1022" x14ac:dyDescent="0.2">
      <c r="A112" s="3" t="s">
        <v>613</v>
      </c>
      <c r="B112" s="3" t="s">
        <v>614</v>
      </c>
      <c r="C112" s="3" t="s">
        <v>42</v>
      </c>
      <c r="D112" s="3" t="s">
        <v>83</v>
      </c>
      <c r="E112" s="3" t="s">
        <v>1214</v>
      </c>
      <c r="F112" s="3" t="s">
        <v>615</v>
      </c>
      <c r="G112" s="3" t="s">
        <v>57</v>
      </c>
      <c r="H112" s="3" t="s">
        <v>57</v>
      </c>
      <c r="I112" s="1" t="s">
        <v>1298</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row>
    <row r="113" spans="1:1022" x14ac:dyDescent="0.2">
      <c r="A113" s="3" t="s">
        <v>616</v>
      </c>
      <c r="B113" s="3" t="s">
        <v>617</v>
      </c>
      <c r="C113" s="3" t="s">
        <v>42</v>
      </c>
      <c r="D113" s="3" t="s">
        <v>619</v>
      </c>
      <c r="E113" s="3" t="s">
        <v>1214</v>
      </c>
      <c r="F113" s="3" t="s">
        <v>620</v>
      </c>
      <c r="G113" s="3" t="s">
        <v>57</v>
      </c>
      <c r="H113" s="3" t="s">
        <v>57</v>
      </c>
      <c r="I113" s="1" t="s">
        <v>1298</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row>
    <row r="114" spans="1:1022" s="3" customFormat="1" x14ac:dyDescent="0.2">
      <c r="A114" s="68" t="s">
        <v>57</v>
      </c>
      <c r="B114" s="68" t="s">
        <v>57</v>
      </c>
      <c r="C114" s="3" t="s">
        <v>57</v>
      </c>
      <c r="D114" s="3" t="s">
        <v>621</v>
      </c>
      <c r="E114" s="3" t="s">
        <v>1214</v>
      </c>
      <c r="F114" s="3" t="s">
        <v>622</v>
      </c>
      <c r="G114" s="3" t="s">
        <v>1259</v>
      </c>
      <c r="H114" s="15" t="s">
        <v>623</v>
      </c>
      <c r="I114" s="1" t="s">
        <v>1298</v>
      </c>
    </row>
    <row r="115" spans="1:1022" s="3" customFormat="1" x14ac:dyDescent="0.2">
      <c r="A115" s="3" t="s">
        <v>624</v>
      </c>
      <c r="B115" s="3" t="s">
        <v>625</v>
      </c>
      <c r="C115" s="3" t="s">
        <v>42</v>
      </c>
      <c r="D115" s="3" t="s">
        <v>627</v>
      </c>
      <c r="E115" s="3" t="s">
        <v>1214</v>
      </c>
      <c r="F115" s="3" t="s">
        <v>628</v>
      </c>
      <c r="G115" s="3" t="s">
        <v>1259</v>
      </c>
      <c r="H115" s="15" t="s">
        <v>629</v>
      </c>
      <c r="I115" s="1" t="s">
        <v>1298</v>
      </c>
      <c r="ALN115" s="1"/>
      <c r="ALO115" s="1"/>
      <c r="ALP115" s="1"/>
      <c r="ALQ115" s="1"/>
      <c r="ALR115" s="1"/>
      <c r="ALS115" s="1"/>
      <c r="ALT115" s="1"/>
      <c r="ALU115" s="1"/>
      <c r="ALV115" s="1"/>
      <c r="ALW115" s="1"/>
      <c r="ALX115" s="1"/>
      <c r="ALY115" s="1"/>
      <c r="ALZ115" s="1"/>
      <c r="AMA115" s="1"/>
      <c r="AMB115" s="1"/>
      <c r="AMC115" s="1"/>
      <c r="AMD115" s="1"/>
      <c r="AME115" s="1"/>
      <c r="AMF115" s="1"/>
      <c r="AMG115" s="1"/>
      <c r="AMH115" s="1"/>
    </row>
    <row r="116" spans="1:1022" x14ac:dyDescent="0.2">
      <c r="A116" s="3" t="s">
        <v>630</v>
      </c>
      <c r="B116" s="3" t="s">
        <v>631</v>
      </c>
      <c r="C116" s="3" t="s">
        <v>42</v>
      </c>
      <c r="D116" s="3" t="s">
        <v>633</v>
      </c>
      <c r="E116" s="3" t="s">
        <v>1214</v>
      </c>
      <c r="F116" s="3" t="s">
        <v>634</v>
      </c>
      <c r="G116" s="3" t="s">
        <v>1259</v>
      </c>
      <c r="H116" s="15" t="s">
        <v>635</v>
      </c>
      <c r="I116" s="1" t="s">
        <v>1298</v>
      </c>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row>
    <row r="117" spans="1:1022" x14ac:dyDescent="0.2">
      <c r="A117" s="3" t="s">
        <v>636</v>
      </c>
      <c r="B117" s="3" t="s">
        <v>637</v>
      </c>
      <c r="C117" s="3" t="s">
        <v>42</v>
      </c>
      <c r="D117" s="3" t="s">
        <v>639</v>
      </c>
      <c r="E117" s="3" t="s">
        <v>1214</v>
      </c>
      <c r="F117" s="3" t="s">
        <v>640</v>
      </c>
      <c r="G117" s="3" t="s">
        <v>1259</v>
      </c>
      <c r="H117" s="15" t="s">
        <v>641</v>
      </c>
      <c r="I117" s="1" t="s">
        <v>1298</v>
      </c>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row>
    <row r="118" spans="1:1022" x14ac:dyDescent="0.2">
      <c r="A118" s="3" t="s">
        <v>642</v>
      </c>
      <c r="B118" s="3" t="s">
        <v>643</v>
      </c>
      <c r="C118" s="3" t="s">
        <v>42</v>
      </c>
      <c r="D118" s="3" t="s">
        <v>83</v>
      </c>
      <c r="E118" s="3" t="s">
        <v>1214</v>
      </c>
      <c r="F118" s="3" t="s">
        <v>644</v>
      </c>
      <c r="G118" s="3" t="s">
        <v>57</v>
      </c>
      <c r="H118" s="3" t="s">
        <v>57</v>
      </c>
      <c r="I118" s="1" t="s">
        <v>1298</v>
      </c>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row>
    <row r="119" spans="1:1022" s="3" customFormat="1" x14ac:dyDescent="0.2">
      <c r="A119" s="3" t="s">
        <v>645</v>
      </c>
      <c r="B119" s="3" t="s">
        <v>646</v>
      </c>
      <c r="C119" s="3" t="s">
        <v>42</v>
      </c>
      <c r="D119" s="3" t="s">
        <v>647</v>
      </c>
      <c r="E119" s="3" t="s">
        <v>1214</v>
      </c>
      <c r="F119" s="3" t="s">
        <v>648</v>
      </c>
      <c r="G119" s="3" t="s">
        <v>1265</v>
      </c>
      <c r="H119" s="15" t="s">
        <v>649</v>
      </c>
      <c r="I119" s="1" t="s">
        <v>1298</v>
      </c>
    </row>
    <row r="120" spans="1:1022" x14ac:dyDescent="0.2">
      <c r="A120" s="3" t="s">
        <v>650</v>
      </c>
      <c r="B120" s="3" t="s">
        <v>651</v>
      </c>
      <c r="C120" s="3" t="s">
        <v>42</v>
      </c>
      <c r="D120" s="3" t="s">
        <v>83</v>
      </c>
      <c r="E120" s="3" t="s">
        <v>1214</v>
      </c>
      <c r="F120" s="3" t="s">
        <v>652</v>
      </c>
      <c r="G120" s="3" t="s">
        <v>57</v>
      </c>
      <c r="H120" s="3" t="s">
        <v>57</v>
      </c>
      <c r="I120" s="1" t="s">
        <v>1298</v>
      </c>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row>
    <row r="121" spans="1:1022" s="3" customFormat="1" x14ac:dyDescent="0.2">
      <c r="A121" s="3" t="s">
        <v>653</v>
      </c>
      <c r="B121" s="3" t="s">
        <v>654</v>
      </c>
      <c r="C121" s="3" t="s">
        <v>42</v>
      </c>
      <c r="D121" s="3" t="s">
        <v>655</v>
      </c>
      <c r="E121" s="3" t="s">
        <v>1214</v>
      </c>
      <c r="F121" s="3" t="s">
        <v>656</v>
      </c>
      <c r="G121" s="3" t="s">
        <v>1265</v>
      </c>
      <c r="H121" s="15" t="s">
        <v>657</v>
      </c>
      <c r="I121" s="1" t="s">
        <v>1298</v>
      </c>
    </row>
    <row r="122" spans="1:1022" s="3" customFormat="1" x14ac:dyDescent="0.2">
      <c r="A122" s="3" t="s">
        <v>658</v>
      </c>
      <c r="B122" s="3" t="s">
        <v>659</v>
      </c>
      <c r="C122" s="3" t="s">
        <v>42</v>
      </c>
      <c r="D122" s="3" t="s">
        <v>660</v>
      </c>
      <c r="E122" s="3" t="s">
        <v>1214</v>
      </c>
      <c r="F122" s="3" t="s">
        <v>661</v>
      </c>
      <c r="G122" s="3" t="s">
        <v>1265</v>
      </c>
      <c r="H122" s="15" t="s">
        <v>662</v>
      </c>
      <c r="I122" s="1" t="s">
        <v>1298</v>
      </c>
    </row>
    <row r="123" spans="1:1022" x14ac:dyDescent="0.2">
      <c r="A123" s="3" t="s">
        <v>663</v>
      </c>
      <c r="B123" s="3" t="s">
        <v>664</v>
      </c>
      <c r="C123" s="3" t="s">
        <v>42</v>
      </c>
      <c r="D123" s="3" t="s">
        <v>666</v>
      </c>
      <c r="E123" s="3" t="s">
        <v>1214</v>
      </c>
      <c r="F123" s="3" t="s">
        <v>667</v>
      </c>
      <c r="G123" s="3" t="s">
        <v>57</v>
      </c>
      <c r="H123" s="3" t="s">
        <v>57</v>
      </c>
      <c r="I123" s="1" t="s">
        <v>1298</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row>
    <row r="124" spans="1:1022" x14ac:dyDescent="0.2">
      <c r="A124" s="3" t="s">
        <v>668</v>
      </c>
      <c r="B124" s="3" t="s">
        <v>669</v>
      </c>
      <c r="C124" s="3" t="s">
        <v>42</v>
      </c>
      <c r="D124" s="3" t="s">
        <v>670</v>
      </c>
      <c r="E124" s="3" t="s">
        <v>1214</v>
      </c>
      <c r="F124" s="3" t="s">
        <v>671</v>
      </c>
      <c r="G124" s="3" t="s">
        <v>57</v>
      </c>
      <c r="H124" s="3" t="s">
        <v>57</v>
      </c>
      <c r="I124" s="1" t="s">
        <v>1298</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row>
    <row r="125" spans="1:1022" s="3" customFormat="1" x14ac:dyDescent="0.2">
      <c r="A125" s="3" t="s">
        <v>672</v>
      </c>
      <c r="B125" s="3" t="s">
        <v>673</v>
      </c>
      <c r="C125" s="3" t="s">
        <v>42</v>
      </c>
      <c r="D125" s="3" t="s">
        <v>674</v>
      </c>
      <c r="E125" s="3" t="s">
        <v>1214</v>
      </c>
      <c r="F125" s="3" t="s">
        <v>675</v>
      </c>
      <c r="G125" s="3" t="s">
        <v>1265</v>
      </c>
      <c r="H125" s="15" t="s">
        <v>676</v>
      </c>
      <c r="I125" s="1" t="s">
        <v>1298</v>
      </c>
    </row>
    <row r="126" spans="1:1022" s="3" customFormat="1" x14ac:dyDescent="0.2">
      <c r="A126" s="3" t="s">
        <v>677</v>
      </c>
      <c r="B126" s="3" t="s">
        <v>678</v>
      </c>
      <c r="C126" s="3" t="s">
        <v>42</v>
      </c>
      <c r="D126" s="3" t="s">
        <v>680</v>
      </c>
      <c r="E126" s="3" t="s">
        <v>1214</v>
      </c>
      <c r="F126" s="3" t="s">
        <v>681</v>
      </c>
      <c r="G126" s="3" t="s">
        <v>1265</v>
      </c>
      <c r="H126" s="15" t="s">
        <v>682</v>
      </c>
      <c r="I126" s="1" t="s">
        <v>1298</v>
      </c>
    </row>
    <row r="127" spans="1:1022" s="3" customFormat="1" x14ac:dyDescent="0.2">
      <c r="A127" s="3" t="s">
        <v>683</v>
      </c>
      <c r="B127" s="3" t="s">
        <v>684</v>
      </c>
      <c r="C127" s="3" t="s">
        <v>42</v>
      </c>
      <c r="D127" s="3" t="s">
        <v>686</v>
      </c>
      <c r="E127" s="3" t="s">
        <v>1214</v>
      </c>
      <c r="F127" s="3" t="s">
        <v>687</v>
      </c>
      <c r="G127" s="3" t="s">
        <v>1265</v>
      </c>
      <c r="H127" s="15" t="s">
        <v>688</v>
      </c>
      <c r="I127" s="1" t="s">
        <v>1298</v>
      </c>
    </row>
    <row r="128" spans="1:1022" s="3" customFormat="1" x14ac:dyDescent="0.2">
      <c r="A128" s="68" t="s">
        <v>57</v>
      </c>
      <c r="B128" s="68" t="s">
        <v>57</v>
      </c>
      <c r="C128" s="3" t="s">
        <v>57</v>
      </c>
      <c r="D128" s="3" t="s">
        <v>689</v>
      </c>
      <c r="E128" s="3" t="s">
        <v>1214</v>
      </c>
      <c r="F128" s="3" t="s">
        <v>690</v>
      </c>
      <c r="G128" s="3" t="s">
        <v>1265</v>
      </c>
      <c r="H128" s="15" t="s">
        <v>691</v>
      </c>
      <c r="I128" s="1" t="s">
        <v>1298</v>
      </c>
    </row>
    <row r="129" spans="1:1022" s="3" customFormat="1" x14ac:dyDescent="0.2">
      <c r="A129" s="3" t="s">
        <v>692</v>
      </c>
      <c r="B129" s="3" t="s">
        <v>693</v>
      </c>
      <c r="C129" s="3" t="s">
        <v>42</v>
      </c>
      <c r="D129" s="3" t="s">
        <v>694</v>
      </c>
      <c r="E129" s="3" t="s">
        <v>1214</v>
      </c>
      <c r="F129" s="3" t="s">
        <v>695</v>
      </c>
      <c r="G129" s="3" t="s">
        <v>1265</v>
      </c>
      <c r="H129" s="15" t="s">
        <v>696</v>
      </c>
      <c r="I129" s="1" t="s">
        <v>1298</v>
      </c>
    </row>
    <row r="130" spans="1:1022" s="3" customFormat="1" x14ac:dyDescent="0.2">
      <c r="A130" s="3" t="s">
        <v>697</v>
      </c>
      <c r="B130" s="3" t="s">
        <v>698</v>
      </c>
      <c r="C130" s="3" t="s">
        <v>42</v>
      </c>
      <c r="D130" s="3" t="s">
        <v>700</v>
      </c>
      <c r="E130" s="3" t="s">
        <v>1214</v>
      </c>
      <c r="F130" s="3" t="s">
        <v>701</v>
      </c>
      <c r="G130" s="3" t="s">
        <v>1265</v>
      </c>
      <c r="H130" s="15" t="s">
        <v>702</v>
      </c>
      <c r="I130" s="1" t="s">
        <v>1298</v>
      </c>
      <c r="ALN130" s="1"/>
      <c r="ALO130" s="1"/>
      <c r="ALP130" s="1"/>
      <c r="ALQ130" s="1"/>
      <c r="ALR130" s="1"/>
      <c r="ALS130" s="1"/>
      <c r="ALT130" s="1"/>
      <c r="ALU130" s="1"/>
      <c r="ALV130" s="1"/>
      <c r="ALW130" s="1"/>
      <c r="ALX130" s="1"/>
      <c r="ALY130" s="1"/>
      <c r="ALZ130" s="1"/>
      <c r="AMA130" s="1"/>
      <c r="AMB130" s="1"/>
      <c r="AMC130" s="1"/>
      <c r="AMD130" s="1"/>
      <c r="AME130" s="1"/>
      <c r="AMF130" s="1"/>
      <c r="AMG130" s="1"/>
      <c r="AMH130" s="1"/>
    </row>
    <row r="131" spans="1:1022" x14ac:dyDescent="0.2">
      <c r="A131" s="3" t="s">
        <v>703</v>
      </c>
      <c r="B131" s="3" t="s">
        <v>704</v>
      </c>
      <c r="C131" s="3" t="s">
        <v>42</v>
      </c>
      <c r="D131" s="3" t="s">
        <v>705</v>
      </c>
      <c r="E131" s="3" t="s">
        <v>1214</v>
      </c>
      <c r="F131" s="3" t="s">
        <v>706</v>
      </c>
      <c r="G131" s="3" t="s">
        <v>1265</v>
      </c>
      <c r="H131" s="15" t="s">
        <v>707</v>
      </c>
      <c r="I131" s="1" t="s">
        <v>1298</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c r="OQ131" s="1"/>
      <c r="OR131" s="1"/>
      <c r="OS131" s="1"/>
      <c r="OT131" s="1"/>
      <c r="OU131" s="1"/>
      <c r="OV131" s="1"/>
      <c r="OW131" s="1"/>
      <c r="OX131" s="1"/>
      <c r="OY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s="1"/>
      <c r="QM131" s="1"/>
      <c r="QN131" s="1"/>
      <c r="QO131" s="1"/>
      <c r="QP131" s="1"/>
      <c r="QQ131" s="1"/>
      <c r="QR131" s="1"/>
      <c r="QS131" s="1"/>
      <c r="QT131" s="1"/>
      <c r="QU131" s="1"/>
      <c r="QV131" s="1"/>
      <c r="QW131" s="1"/>
      <c r="QX131" s="1"/>
      <c r="QY131" s="1"/>
      <c r="QZ131" s="1"/>
      <c r="RA131" s="1"/>
      <c r="RB131" s="1"/>
      <c r="RC131" s="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TL131" s="1"/>
      <c r="TM131" s="1"/>
      <c r="TN131" s="1"/>
      <c r="TO131" s="1"/>
      <c r="TP131" s="1"/>
      <c r="TQ131" s="1"/>
      <c r="TR131" s="1"/>
      <c r="TS131" s="1"/>
      <c r="TT131" s="1"/>
      <c r="TU131" s="1"/>
      <c r="TV131" s="1"/>
      <c r="TW131" s="1"/>
      <c r="TX131" s="1"/>
      <c r="TY131" s="1"/>
      <c r="TZ131" s="1"/>
      <c r="UA131" s="1"/>
      <c r="UB131" s="1"/>
      <c r="UC131" s="1"/>
      <c r="UD131" s="1"/>
      <c r="UE131" s="1"/>
      <c r="UF131" s="1"/>
      <c r="UG131" s="1"/>
      <c r="UH131" s="1"/>
      <c r="UI131" s="1"/>
      <c r="UJ131" s="1"/>
      <c r="UK131" s="1"/>
      <c r="UL131" s="1"/>
      <c r="UM131" s="1"/>
      <c r="UN131" s="1"/>
      <c r="UO131" s="1"/>
      <c r="UP131" s="1"/>
      <c r="UQ131" s="1"/>
      <c r="UR131" s="1"/>
      <c r="US131" s="1"/>
      <c r="UT131" s="1"/>
      <c r="UU131" s="1"/>
      <c r="UV131" s="1"/>
      <c r="UW131" s="1"/>
      <c r="UX131" s="1"/>
      <c r="UY131" s="1"/>
      <c r="UZ131" s="1"/>
      <c r="VA131" s="1"/>
      <c r="VB131" s="1"/>
      <c r="VC131" s="1"/>
      <c r="VD131" s="1"/>
      <c r="VE131" s="1"/>
      <c r="VF131" s="1"/>
      <c r="VG131" s="1"/>
      <c r="VH131" s="1"/>
      <c r="VI131" s="1"/>
      <c r="VJ131" s="1"/>
      <c r="VK131" s="1"/>
      <c r="VL131" s="1"/>
      <c r="VM131" s="1"/>
      <c r="VN131" s="1"/>
      <c r="VO131" s="1"/>
      <c r="VP131" s="1"/>
      <c r="VQ131" s="1"/>
      <c r="VR131" s="1"/>
      <c r="VS131" s="1"/>
      <c r="VT131" s="1"/>
      <c r="VU131" s="1"/>
      <c r="VV131" s="1"/>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s="1"/>
      <c r="WV131" s="1"/>
      <c r="WW131" s="1"/>
      <c r="WX131" s="1"/>
      <c r="WY131" s="1"/>
      <c r="WZ131" s="1"/>
      <c r="XA131" s="1"/>
      <c r="XB131" s="1"/>
      <c r="XC131" s="1"/>
      <c r="XD131" s="1"/>
      <c r="XE131" s="1"/>
      <c r="XF131" s="1"/>
      <c r="XG131" s="1"/>
      <c r="XH131" s="1"/>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X131" s="1"/>
      <c r="YY131" s="1"/>
      <c r="YZ131" s="1"/>
      <c r="ZA131" s="1"/>
      <c r="ZB131" s="1"/>
      <c r="ZC131" s="1"/>
      <c r="ZD131" s="1"/>
      <c r="ZE131" s="1"/>
      <c r="ZF131" s="1"/>
      <c r="ZG131" s="1"/>
      <c r="ZH131" s="1"/>
      <c r="ZI131" s="1"/>
      <c r="ZJ131" s="1"/>
      <c r="ZK131" s="1"/>
      <c r="ZL131" s="1"/>
      <c r="ZM131" s="1"/>
      <c r="ZN131" s="1"/>
      <c r="ZO131" s="1"/>
      <c r="ZP131" s="1"/>
      <c r="ZQ131" s="1"/>
      <c r="ZR131" s="1"/>
      <c r="ZS131" s="1"/>
      <c r="ZT131" s="1"/>
      <c r="ZU131" s="1"/>
      <c r="ZV131" s="1"/>
      <c r="ZW131" s="1"/>
      <c r="ZX131" s="1"/>
      <c r="ZY131" s="1"/>
      <c r="ZZ131" s="1"/>
      <c r="AAA131" s="1"/>
      <c r="AAB131" s="1"/>
      <c r="AAC131" s="1"/>
      <c r="AAD131" s="1"/>
      <c r="AAE131" s="1"/>
      <c r="AAF131" s="1"/>
      <c r="AAG131" s="1"/>
      <c r="AAH131" s="1"/>
      <c r="AAI131" s="1"/>
      <c r="AAJ131" s="1"/>
      <c r="AAK131" s="1"/>
      <c r="AAL131" s="1"/>
      <c r="AAM131" s="1"/>
      <c r="AAN131" s="1"/>
      <c r="AAO131" s="1"/>
      <c r="AAP131" s="1"/>
      <c r="AAQ131" s="1"/>
      <c r="AAR131" s="1"/>
      <c r="AAS131" s="1"/>
      <c r="AAT131" s="1"/>
      <c r="AAU131" s="1"/>
      <c r="AAV131" s="1"/>
      <c r="AAW131" s="1"/>
      <c r="AAX131" s="1"/>
      <c r="AAY131" s="1"/>
      <c r="AAZ131" s="1"/>
      <c r="ABA131" s="1"/>
      <c r="ABB131" s="1"/>
      <c r="ABC131" s="1"/>
      <c r="ABD131" s="1"/>
      <c r="ABE131" s="1"/>
      <c r="ABF131" s="1"/>
      <c r="ABG131" s="1"/>
      <c r="ABH131" s="1"/>
      <c r="ABI131" s="1"/>
      <c r="ABJ131" s="1"/>
      <c r="ABK131" s="1"/>
      <c r="ABL131" s="1"/>
      <c r="ABM131" s="1"/>
      <c r="ABN131" s="1"/>
      <c r="ABO131" s="1"/>
      <c r="ABP131" s="1"/>
      <c r="ABQ131" s="1"/>
      <c r="ABR131" s="1"/>
      <c r="ABS131" s="1"/>
      <c r="ABT131" s="1"/>
      <c r="ABU131" s="1"/>
      <c r="ABV131" s="1"/>
      <c r="ABW131" s="1"/>
      <c r="ABX131" s="1"/>
      <c r="ABY131" s="1"/>
      <c r="ABZ131" s="1"/>
      <c r="ACA131" s="1"/>
      <c r="ACB131" s="1"/>
      <c r="ACC131" s="1"/>
      <c r="ACD131" s="1"/>
      <c r="ACE131" s="1"/>
      <c r="ACF131" s="1"/>
      <c r="ACG131" s="1"/>
      <c r="ACH131" s="1"/>
      <c r="ACI131" s="1"/>
      <c r="ACJ131" s="1"/>
      <c r="ACK131" s="1"/>
      <c r="ACL131" s="1"/>
      <c r="ACM131" s="1"/>
      <c r="ACN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L131" s="1"/>
      <c r="ADM131" s="1"/>
      <c r="ADN131" s="1"/>
      <c r="ADO131" s="1"/>
      <c r="ADP131" s="1"/>
      <c r="ADQ131" s="1"/>
      <c r="ADR131" s="1"/>
      <c r="ADS131" s="1"/>
      <c r="ADT131" s="1"/>
      <c r="ADU131" s="1"/>
      <c r="ADV131" s="1"/>
      <c r="ADW131" s="1"/>
      <c r="ADX131" s="1"/>
      <c r="ADY131" s="1"/>
      <c r="ADZ131" s="1"/>
      <c r="AEA131" s="1"/>
      <c r="AEB131" s="1"/>
      <c r="AEC131" s="1"/>
      <c r="AED131" s="1"/>
      <c r="AEE131" s="1"/>
      <c r="AEF131" s="1"/>
      <c r="AEG131" s="1"/>
      <c r="AEH131" s="1"/>
      <c r="AEI131" s="1"/>
      <c r="AEJ131" s="1"/>
      <c r="AEK131" s="1"/>
      <c r="AEL131" s="1"/>
      <c r="AEM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s="1"/>
      <c r="AHE131" s="1"/>
      <c r="AHF131" s="1"/>
      <c r="AHG131" s="1"/>
      <c r="AHH131" s="1"/>
      <c r="AHI131" s="1"/>
      <c r="AHJ131" s="1"/>
      <c r="AHK131" s="1"/>
      <c r="AHL131" s="1"/>
      <c r="AHM131" s="1"/>
      <c r="AHN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s="1"/>
      <c r="AJP131" s="1"/>
      <c r="AJQ131" s="1"/>
      <c r="AJR131" s="1"/>
      <c r="AJS131" s="1"/>
      <c r="AJT131" s="1"/>
      <c r="AJU131" s="1"/>
      <c r="AJV131" s="1"/>
      <c r="AJW131" s="1"/>
      <c r="AJX131" s="1"/>
      <c r="AJY131" s="1"/>
      <c r="AJZ131" s="1"/>
      <c r="AKA131" s="1"/>
      <c r="AKB131" s="1"/>
      <c r="AKC131" s="1"/>
      <c r="AKD131" s="1"/>
      <c r="AKE131" s="1"/>
      <c r="AKF131" s="1"/>
      <c r="AKG131" s="1"/>
      <c r="AKH131" s="1"/>
      <c r="AKI131" s="1"/>
      <c r="AKJ131" s="1"/>
      <c r="AKK131" s="1"/>
      <c r="AKL131" s="1"/>
      <c r="AKM131" s="1"/>
      <c r="AKN131" s="1"/>
      <c r="AKO131" s="1"/>
      <c r="AKP131" s="1"/>
      <c r="AKQ131" s="1"/>
      <c r="AKR131" s="1"/>
      <c r="AKS131" s="1"/>
      <c r="AKT131" s="1"/>
      <c r="AKU131" s="1"/>
      <c r="AKV131" s="1"/>
      <c r="AKW131" s="1"/>
      <c r="AKX131" s="1"/>
      <c r="AKY131" s="1"/>
      <c r="AKZ131" s="1"/>
      <c r="ALA131" s="1"/>
      <c r="ALB131" s="1"/>
      <c r="ALC131" s="1"/>
      <c r="ALD131" s="1"/>
      <c r="ALE131" s="1"/>
      <c r="ALF131" s="1"/>
      <c r="ALG131" s="1"/>
      <c r="ALH131" s="1"/>
      <c r="ALI131" s="1"/>
      <c r="ALJ131" s="1"/>
      <c r="ALK131" s="1"/>
      <c r="ALL131" s="1"/>
      <c r="ALM131" s="1"/>
      <c r="ALN131" s="1"/>
      <c r="ALO131" s="1"/>
      <c r="ALP131" s="1"/>
      <c r="ALQ131" s="1"/>
      <c r="ALR131" s="1"/>
      <c r="ALS131" s="1"/>
      <c r="ALT131" s="1"/>
      <c r="ALU131" s="1"/>
      <c r="ALV131" s="1"/>
      <c r="ALW131" s="1"/>
      <c r="ALX131" s="1"/>
      <c r="ALY131" s="1"/>
      <c r="ALZ131" s="1"/>
      <c r="AMA131" s="1"/>
      <c r="AMB131" s="1"/>
      <c r="AMC131" s="1"/>
      <c r="AMD131" s="1"/>
      <c r="AME131" s="1"/>
      <c r="AMF131" s="1"/>
      <c r="AMG131" s="1"/>
      <c r="AMH131" s="1"/>
    </row>
    <row r="132" spans="1:1022" x14ac:dyDescent="0.2">
      <c r="A132" s="3" t="s">
        <v>708</v>
      </c>
      <c r="B132" s="3" t="s">
        <v>709</v>
      </c>
      <c r="C132" s="3" t="s">
        <v>42</v>
      </c>
      <c r="D132" s="3" t="s">
        <v>710</v>
      </c>
      <c r="E132" s="3" t="s">
        <v>1214</v>
      </c>
      <c r="F132" s="3" t="s">
        <v>711</v>
      </c>
      <c r="G132" s="3" t="s">
        <v>57</v>
      </c>
      <c r="H132" s="3" t="s">
        <v>57</v>
      </c>
      <c r="I132" s="1" t="s">
        <v>1298</v>
      </c>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c r="KW132" s="1"/>
      <c r="KX132" s="1"/>
      <c r="KY132" s="1"/>
      <c r="KZ132" s="1"/>
      <c r="LA132" s="1"/>
      <c r="LB132" s="1"/>
      <c r="LC132" s="1"/>
      <c r="LD132" s="1"/>
      <c r="LE132" s="1"/>
      <c r="LF132" s="1"/>
      <c r="LG132" s="1"/>
      <c r="LH132" s="1"/>
      <c r="LI132" s="1"/>
      <c r="LJ132" s="1"/>
      <c r="LK132" s="1"/>
      <c r="LL132" s="1"/>
      <c r="LM132" s="1"/>
      <c r="LN132" s="1"/>
      <c r="LO132" s="1"/>
      <c r="LP132" s="1"/>
      <c r="LQ132" s="1"/>
      <c r="LR132" s="1"/>
      <c r="LS132" s="1"/>
      <c r="LT132" s="1"/>
      <c r="LU132" s="1"/>
      <c r="LV132" s="1"/>
      <c r="LW132" s="1"/>
      <c r="LX132" s="1"/>
      <c r="LY132" s="1"/>
      <c r="LZ132" s="1"/>
      <c r="MA132" s="1"/>
      <c r="MB132" s="1"/>
      <c r="MC132" s="1"/>
      <c r="MD132" s="1"/>
      <c r="ME132" s="1"/>
      <c r="MF132" s="1"/>
      <c r="MG132" s="1"/>
      <c r="MH132" s="1"/>
      <c r="MI132" s="1"/>
      <c r="MJ132" s="1"/>
      <c r="MK132" s="1"/>
      <c r="ML132" s="1"/>
      <c r="MM132" s="1"/>
      <c r="MN132" s="1"/>
      <c r="MO132" s="1"/>
      <c r="MP132" s="1"/>
      <c r="MQ132" s="1"/>
      <c r="MR132" s="1"/>
      <c r="MS132" s="1"/>
      <c r="MT132" s="1"/>
      <c r="MU132" s="1"/>
      <c r="MV132" s="1"/>
      <c r="MW132" s="1"/>
      <c r="MX132" s="1"/>
      <c r="MY132" s="1"/>
      <c r="MZ132" s="1"/>
      <c r="NA132" s="1"/>
      <c r="NB132" s="1"/>
      <c r="NC132" s="1"/>
      <c r="ND132" s="1"/>
      <c r="NE132" s="1"/>
      <c r="NF132" s="1"/>
      <c r="NG132" s="1"/>
      <c r="NH132" s="1"/>
      <c r="NI132" s="1"/>
      <c r="NJ132" s="1"/>
      <c r="NK132" s="1"/>
      <c r="NL132" s="1"/>
      <c r="NM132" s="1"/>
      <c r="NN132" s="1"/>
      <c r="NO132" s="1"/>
      <c r="NP132" s="1"/>
      <c r="NQ132" s="1"/>
      <c r="NR132" s="1"/>
      <c r="NS132" s="1"/>
      <c r="NT132" s="1"/>
      <c r="NU132" s="1"/>
      <c r="NV132" s="1"/>
      <c r="NW132" s="1"/>
      <c r="NX132" s="1"/>
      <c r="NY132" s="1"/>
      <c r="NZ132" s="1"/>
      <c r="OA132" s="1"/>
      <c r="OB132" s="1"/>
      <c r="OC132" s="1"/>
      <c r="OD132" s="1"/>
      <c r="OE132" s="1"/>
      <c r="OF132" s="1"/>
      <c r="OG132" s="1"/>
      <c r="OH132" s="1"/>
      <c r="OI132" s="1"/>
      <c r="OJ132" s="1"/>
      <c r="OK132" s="1"/>
      <c r="OL132" s="1"/>
      <c r="OM132" s="1"/>
      <c r="ON132" s="1"/>
      <c r="OO132" s="1"/>
      <c r="OP132" s="1"/>
      <c r="OQ132" s="1"/>
      <c r="OR132" s="1"/>
      <c r="OS132" s="1"/>
      <c r="OT132" s="1"/>
      <c r="OU132" s="1"/>
      <c r="OV132" s="1"/>
      <c r="OW132" s="1"/>
      <c r="OX132" s="1"/>
      <c r="OY132" s="1"/>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L132" s="1"/>
      <c r="QM132" s="1"/>
      <c r="QN132" s="1"/>
      <c r="QO132" s="1"/>
      <c r="QP132" s="1"/>
      <c r="QQ132" s="1"/>
      <c r="QR132" s="1"/>
      <c r="QS132" s="1"/>
      <c r="QT132" s="1"/>
      <c r="QU132" s="1"/>
      <c r="QV132" s="1"/>
      <c r="QW132" s="1"/>
      <c r="QX132" s="1"/>
      <c r="QY132" s="1"/>
      <c r="QZ132" s="1"/>
      <c r="RA132" s="1"/>
      <c r="RB132" s="1"/>
      <c r="RC132" s="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TL132" s="1"/>
      <c r="TM132" s="1"/>
      <c r="TN132" s="1"/>
      <c r="TO132" s="1"/>
      <c r="TP132" s="1"/>
      <c r="TQ132" s="1"/>
      <c r="TR132" s="1"/>
      <c r="TS132" s="1"/>
      <c r="TT132" s="1"/>
      <c r="TU132" s="1"/>
      <c r="TV132" s="1"/>
      <c r="TW132" s="1"/>
      <c r="TX132" s="1"/>
      <c r="TY132" s="1"/>
      <c r="TZ132" s="1"/>
      <c r="UA132" s="1"/>
      <c r="UB132" s="1"/>
      <c r="UC132" s="1"/>
      <c r="UD132" s="1"/>
      <c r="UE132" s="1"/>
      <c r="UF132" s="1"/>
      <c r="UG132" s="1"/>
      <c r="UH132" s="1"/>
      <c r="UI132" s="1"/>
      <c r="UJ132" s="1"/>
      <c r="UK132" s="1"/>
      <c r="UL132" s="1"/>
      <c r="UM132" s="1"/>
      <c r="UN132" s="1"/>
      <c r="UO132" s="1"/>
      <c r="UP132" s="1"/>
      <c r="UQ132" s="1"/>
      <c r="UR132" s="1"/>
      <c r="US132" s="1"/>
      <c r="UT132" s="1"/>
      <c r="UU132" s="1"/>
      <c r="UV132" s="1"/>
      <c r="UW132" s="1"/>
      <c r="UX132" s="1"/>
      <c r="UY132" s="1"/>
      <c r="UZ132" s="1"/>
      <c r="VA132" s="1"/>
      <c r="VB132" s="1"/>
      <c r="VC132" s="1"/>
      <c r="VD132" s="1"/>
      <c r="VE132" s="1"/>
      <c r="VF132" s="1"/>
      <c r="VG132" s="1"/>
      <c r="VH132" s="1"/>
      <c r="VI132" s="1"/>
      <c r="VJ132" s="1"/>
      <c r="VK132" s="1"/>
      <c r="VL132" s="1"/>
      <c r="VM132" s="1"/>
      <c r="VN132" s="1"/>
      <c r="VO132" s="1"/>
      <c r="VP132" s="1"/>
      <c r="VQ132" s="1"/>
      <c r="VR132" s="1"/>
      <c r="VS132" s="1"/>
      <c r="VT132" s="1"/>
      <c r="VU132" s="1"/>
      <c r="VV132" s="1"/>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U132" s="1"/>
      <c r="WV132" s="1"/>
      <c r="WW132" s="1"/>
      <c r="WX132" s="1"/>
      <c r="WY132" s="1"/>
      <c r="WZ132" s="1"/>
      <c r="XA132" s="1"/>
      <c r="XB132" s="1"/>
      <c r="XC132" s="1"/>
      <c r="XD132" s="1"/>
      <c r="XE132" s="1"/>
      <c r="XF132" s="1"/>
      <c r="XG132" s="1"/>
      <c r="XH132" s="1"/>
      <c r="XI132" s="1"/>
      <c r="XJ132" s="1"/>
      <c r="XK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1"/>
      <c r="YX132" s="1"/>
      <c r="YY132" s="1"/>
      <c r="YZ132" s="1"/>
      <c r="ZA132" s="1"/>
      <c r="ZB132" s="1"/>
      <c r="ZC132" s="1"/>
      <c r="ZD132" s="1"/>
      <c r="ZE132" s="1"/>
      <c r="ZF132" s="1"/>
      <c r="ZG132" s="1"/>
      <c r="ZH132" s="1"/>
      <c r="ZI132" s="1"/>
      <c r="ZJ132" s="1"/>
      <c r="ZK132" s="1"/>
      <c r="ZL132" s="1"/>
      <c r="ZM132" s="1"/>
      <c r="ZN132" s="1"/>
      <c r="ZO132" s="1"/>
      <c r="ZP132" s="1"/>
      <c r="ZQ132" s="1"/>
      <c r="ZR132" s="1"/>
      <c r="ZS132" s="1"/>
      <c r="ZT132" s="1"/>
      <c r="ZU132" s="1"/>
      <c r="ZV132" s="1"/>
      <c r="ZW132" s="1"/>
      <c r="ZX132" s="1"/>
      <c r="ZY132" s="1"/>
      <c r="ZZ132" s="1"/>
      <c r="AAA132" s="1"/>
      <c r="AAB132" s="1"/>
      <c r="AAC132" s="1"/>
      <c r="AAD132" s="1"/>
      <c r="AAE132" s="1"/>
      <c r="AAF132" s="1"/>
      <c r="AAG132" s="1"/>
      <c r="AAH132" s="1"/>
      <c r="AAI132" s="1"/>
      <c r="AAJ132" s="1"/>
      <c r="AAK132" s="1"/>
      <c r="AAL132" s="1"/>
      <c r="AAM132" s="1"/>
      <c r="AAN132" s="1"/>
      <c r="AAO132" s="1"/>
      <c r="AAP132" s="1"/>
      <c r="AAQ132" s="1"/>
      <c r="AAR132" s="1"/>
      <c r="AAS132" s="1"/>
      <c r="AAT132" s="1"/>
      <c r="AAU132" s="1"/>
      <c r="AAV132" s="1"/>
      <c r="AAW132" s="1"/>
      <c r="AAX132" s="1"/>
      <c r="AAY132" s="1"/>
      <c r="AAZ132" s="1"/>
      <c r="ABA132" s="1"/>
      <c r="ABB132" s="1"/>
      <c r="ABC132" s="1"/>
      <c r="ABD132" s="1"/>
      <c r="ABE132" s="1"/>
      <c r="ABF132" s="1"/>
      <c r="ABG132" s="1"/>
      <c r="ABH132" s="1"/>
      <c r="ABI132" s="1"/>
      <c r="ABJ132" s="1"/>
      <c r="ABK132" s="1"/>
      <c r="ABL132" s="1"/>
      <c r="ABM132" s="1"/>
      <c r="ABN132" s="1"/>
      <c r="ABO132" s="1"/>
      <c r="ABP132" s="1"/>
      <c r="ABQ132" s="1"/>
      <c r="ABR132" s="1"/>
      <c r="ABS132" s="1"/>
      <c r="ABT132" s="1"/>
      <c r="ABU132" s="1"/>
      <c r="ABV132" s="1"/>
      <c r="ABW132" s="1"/>
      <c r="ABX132" s="1"/>
      <c r="ABY132" s="1"/>
      <c r="ABZ132" s="1"/>
      <c r="ACA132" s="1"/>
      <c r="ACB132" s="1"/>
      <c r="ACC132" s="1"/>
      <c r="ACD132" s="1"/>
      <c r="ACE132" s="1"/>
      <c r="ACF132" s="1"/>
      <c r="ACG132" s="1"/>
      <c r="ACH132" s="1"/>
      <c r="ACI132" s="1"/>
      <c r="ACJ132" s="1"/>
      <c r="ACK132" s="1"/>
      <c r="ACL132" s="1"/>
      <c r="ACM132" s="1"/>
      <c r="ACN132" s="1"/>
      <c r="ACO132" s="1"/>
      <c r="ACP132" s="1"/>
      <c r="ACQ132" s="1"/>
      <c r="ACR132" s="1"/>
      <c r="ACS132" s="1"/>
      <c r="ACT132" s="1"/>
      <c r="ACU132" s="1"/>
      <c r="ACV132" s="1"/>
      <c r="ACW132" s="1"/>
      <c r="ACX132" s="1"/>
      <c r="ACY132" s="1"/>
      <c r="ACZ132" s="1"/>
      <c r="ADA132" s="1"/>
      <c r="ADB132" s="1"/>
      <c r="ADC132" s="1"/>
      <c r="ADD132" s="1"/>
      <c r="ADE132" s="1"/>
      <c r="ADF132" s="1"/>
      <c r="ADG132" s="1"/>
      <c r="ADH132" s="1"/>
      <c r="ADI132" s="1"/>
      <c r="ADJ132" s="1"/>
      <c r="ADK132" s="1"/>
      <c r="ADL132" s="1"/>
      <c r="ADM132" s="1"/>
      <c r="ADN132" s="1"/>
      <c r="ADO132" s="1"/>
      <c r="ADP132" s="1"/>
      <c r="ADQ132" s="1"/>
      <c r="ADR132" s="1"/>
      <c r="ADS132" s="1"/>
      <c r="ADT132" s="1"/>
      <c r="ADU132" s="1"/>
      <c r="ADV132" s="1"/>
      <c r="ADW132" s="1"/>
      <c r="ADX132" s="1"/>
      <c r="ADY132" s="1"/>
      <c r="ADZ132" s="1"/>
      <c r="AEA132" s="1"/>
      <c r="AEB132" s="1"/>
      <c r="AEC132" s="1"/>
      <c r="AED132" s="1"/>
      <c r="AEE132" s="1"/>
      <c r="AEF132" s="1"/>
      <c r="AEG132" s="1"/>
      <c r="AEH132" s="1"/>
      <c r="AEI132" s="1"/>
      <c r="AEJ132" s="1"/>
      <c r="AEK132" s="1"/>
      <c r="AEL132" s="1"/>
      <c r="AEM132" s="1"/>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D132" s="1"/>
      <c r="AHE132" s="1"/>
      <c r="AHF132" s="1"/>
      <c r="AHG132" s="1"/>
      <c r="AHH132" s="1"/>
      <c r="AHI132" s="1"/>
      <c r="AHJ132" s="1"/>
      <c r="AHK132" s="1"/>
      <c r="AHL132" s="1"/>
      <c r="AHM132" s="1"/>
      <c r="AHN132" s="1"/>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O132" s="1"/>
      <c r="AJP132" s="1"/>
      <c r="AJQ132" s="1"/>
      <c r="AJR132" s="1"/>
      <c r="AJS132" s="1"/>
      <c r="AJT132" s="1"/>
      <c r="AJU132" s="1"/>
      <c r="AJV132" s="1"/>
      <c r="AJW132" s="1"/>
      <c r="AJX132" s="1"/>
      <c r="AJY132" s="1"/>
      <c r="AJZ132" s="1"/>
      <c r="AKA132" s="1"/>
      <c r="AKB132" s="1"/>
      <c r="AKC132" s="1"/>
      <c r="AKD132" s="1"/>
      <c r="AKE132" s="1"/>
      <c r="AKF132" s="1"/>
      <c r="AKG132" s="1"/>
      <c r="AKH132" s="1"/>
      <c r="AKI132" s="1"/>
      <c r="AKJ132" s="1"/>
      <c r="AKK132" s="1"/>
      <c r="AKL132" s="1"/>
      <c r="AKM132" s="1"/>
      <c r="AKN132" s="1"/>
      <c r="AKO132" s="1"/>
      <c r="AKP132" s="1"/>
      <c r="AKQ132" s="1"/>
      <c r="AKR132" s="1"/>
      <c r="AKS132" s="1"/>
      <c r="AKT132" s="1"/>
      <c r="AKU132" s="1"/>
      <c r="AKV132" s="1"/>
      <c r="AKW132" s="1"/>
      <c r="AKX132" s="1"/>
      <c r="AKY132" s="1"/>
      <c r="AKZ132" s="1"/>
      <c r="ALA132" s="1"/>
      <c r="ALB132" s="1"/>
      <c r="ALC132" s="1"/>
      <c r="ALD132" s="1"/>
      <c r="ALE132" s="1"/>
      <c r="ALF132" s="1"/>
      <c r="ALG132" s="1"/>
      <c r="ALH132" s="1"/>
      <c r="ALI132" s="1"/>
      <c r="ALJ132" s="1"/>
      <c r="ALK132" s="1"/>
      <c r="ALL132" s="1"/>
      <c r="ALM132" s="1"/>
      <c r="ALN132" s="1"/>
      <c r="ALO132" s="1"/>
      <c r="ALP132" s="1"/>
      <c r="ALQ132" s="1"/>
      <c r="ALR132" s="1"/>
      <c r="ALS132" s="1"/>
      <c r="ALT132" s="1"/>
      <c r="ALU132" s="1"/>
      <c r="ALV132" s="1"/>
      <c r="ALW132" s="1"/>
      <c r="ALX132" s="1"/>
      <c r="ALY132" s="1"/>
      <c r="ALZ132" s="1"/>
      <c r="AMA132" s="1"/>
      <c r="AMB132" s="1"/>
      <c r="AMC132" s="1"/>
      <c r="AMD132" s="1"/>
      <c r="AME132" s="1"/>
      <c r="AMF132" s="1"/>
      <c r="AMG132" s="1"/>
      <c r="AMH132" s="1"/>
    </row>
    <row r="133" spans="1:1022" s="3" customFormat="1" x14ac:dyDescent="0.2">
      <c r="A133" s="3" t="s">
        <v>712</v>
      </c>
      <c r="B133" s="3" t="s">
        <v>713</v>
      </c>
      <c r="C133" s="3" t="s">
        <v>42</v>
      </c>
      <c r="D133" s="3" t="s">
        <v>715</v>
      </c>
      <c r="E133" s="3" t="s">
        <v>1214</v>
      </c>
      <c r="F133" s="3" t="s">
        <v>716</v>
      </c>
      <c r="G133" s="3" t="s">
        <v>1265</v>
      </c>
      <c r="H133" s="15" t="s">
        <v>717</v>
      </c>
      <c r="I133" s="1" t="s">
        <v>1298</v>
      </c>
    </row>
    <row r="134" spans="1:1022" s="3" customFormat="1" x14ac:dyDescent="0.2">
      <c r="A134" s="3" t="s">
        <v>718</v>
      </c>
      <c r="B134" s="3" t="s">
        <v>719</v>
      </c>
      <c r="C134" s="3" t="s">
        <v>42</v>
      </c>
      <c r="D134" s="3" t="s">
        <v>721</v>
      </c>
      <c r="E134" s="3" t="s">
        <v>1214</v>
      </c>
      <c r="F134" s="3" t="s">
        <v>722</v>
      </c>
      <c r="G134" s="3" t="s">
        <v>1265</v>
      </c>
      <c r="H134" s="15" t="s">
        <v>723</v>
      </c>
      <c r="I134" s="1" t="s">
        <v>1298</v>
      </c>
    </row>
    <row r="135" spans="1:1022" s="3" customFormat="1" x14ac:dyDescent="0.2">
      <c r="A135" s="3" t="s">
        <v>724</v>
      </c>
      <c r="B135" s="3" t="s">
        <v>725</v>
      </c>
      <c r="C135" s="3" t="s">
        <v>42</v>
      </c>
      <c r="D135" s="3" t="s">
        <v>727</v>
      </c>
      <c r="E135" s="3" t="s">
        <v>1214</v>
      </c>
      <c r="F135" s="3" t="s">
        <v>728</v>
      </c>
      <c r="G135" s="3" t="s">
        <v>1265</v>
      </c>
      <c r="H135" s="15" t="s">
        <v>729</v>
      </c>
      <c r="I135" s="1" t="s">
        <v>1298</v>
      </c>
    </row>
    <row r="136" spans="1:1022" s="3" customFormat="1" x14ac:dyDescent="0.2">
      <c r="A136" s="3" t="s">
        <v>730</v>
      </c>
      <c r="B136" s="3" t="s">
        <v>731</v>
      </c>
      <c r="C136" s="3" t="s">
        <v>42</v>
      </c>
      <c r="D136" s="3" t="s">
        <v>733</v>
      </c>
      <c r="E136" s="3" t="s">
        <v>1214</v>
      </c>
      <c r="F136" s="3" t="s">
        <v>734</v>
      </c>
      <c r="G136" s="3" t="s">
        <v>1265</v>
      </c>
      <c r="H136" s="15" t="s">
        <v>735</v>
      </c>
      <c r="I136" s="1" t="s">
        <v>1298</v>
      </c>
    </row>
    <row r="137" spans="1:1022" s="3" customFormat="1" x14ac:dyDescent="0.2">
      <c r="A137" s="3" t="s">
        <v>736</v>
      </c>
      <c r="B137" s="3" t="s">
        <v>737</v>
      </c>
      <c r="C137" s="3" t="s">
        <v>42</v>
      </c>
      <c r="D137" s="3" t="s">
        <v>739</v>
      </c>
      <c r="E137" s="3" t="s">
        <v>1214</v>
      </c>
      <c r="F137" s="3" t="s">
        <v>740</v>
      </c>
      <c r="G137" s="3" t="s">
        <v>1265</v>
      </c>
      <c r="H137" s="15" t="s">
        <v>741</v>
      </c>
      <c r="I137" s="1" t="s">
        <v>1298</v>
      </c>
    </row>
    <row r="138" spans="1:1022" s="3" customFormat="1" x14ac:dyDescent="0.2">
      <c r="A138" s="3" t="s">
        <v>742</v>
      </c>
      <c r="B138" s="3" t="s">
        <v>743</v>
      </c>
      <c r="C138" s="3" t="s">
        <v>42</v>
      </c>
      <c r="D138" s="3" t="s">
        <v>745</v>
      </c>
      <c r="E138" s="3" t="s">
        <v>1214</v>
      </c>
      <c r="F138" s="3" t="s">
        <v>746</v>
      </c>
      <c r="G138" s="3" t="s">
        <v>1265</v>
      </c>
      <c r="H138" s="15" t="s">
        <v>747</v>
      </c>
      <c r="I138" s="1" t="s">
        <v>1298</v>
      </c>
    </row>
    <row r="139" spans="1:1022" s="3" customFormat="1" x14ac:dyDescent="0.2">
      <c r="A139" s="68" t="s">
        <v>57</v>
      </c>
      <c r="B139" s="68" t="s">
        <v>57</v>
      </c>
      <c r="C139" s="3" t="s">
        <v>749</v>
      </c>
      <c r="D139" s="3" t="s">
        <v>748</v>
      </c>
      <c r="E139" s="3" t="s">
        <v>1214</v>
      </c>
      <c r="F139" s="3" t="s">
        <v>750</v>
      </c>
      <c r="G139" s="3" t="s">
        <v>1265</v>
      </c>
      <c r="H139" s="15" t="s">
        <v>751</v>
      </c>
      <c r="I139" s="1" t="s">
        <v>1298</v>
      </c>
    </row>
    <row r="140" spans="1:1022" s="3" customFormat="1" x14ac:dyDescent="0.2">
      <c r="A140" s="3" t="s">
        <v>752</v>
      </c>
      <c r="B140" s="3" t="s">
        <v>753</v>
      </c>
      <c r="C140" s="3" t="s">
        <v>41</v>
      </c>
      <c r="D140" s="3" t="s">
        <v>754</v>
      </c>
      <c r="E140" s="3" t="s">
        <v>1216</v>
      </c>
      <c r="F140" s="3" t="s">
        <v>755</v>
      </c>
      <c r="G140" s="3" t="s">
        <v>1265</v>
      </c>
      <c r="H140" s="15" t="s">
        <v>756</v>
      </c>
      <c r="I140" s="3" t="s">
        <v>1299</v>
      </c>
      <c r="ALN140" s="12"/>
      <c r="ALO140" s="12"/>
      <c r="ALP140" s="12"/>
      <c r="ALQ140" s="12"/>
      <c r="ALR140" s="12"/>
      <c r="ALS140" s="12"/>
      <c r="ALT140" s="12"/>
      <c r="ALU140" s="12"/>
      <c r="ALV140" s="12"/>
      <c r="ALW140" s="12"/>
      <c r="ALX140" s="12"/>
      <c r="ALY140" s="12"/>
      <c r="ALZ140" s="12"/>
      <c r="AMA140" s="12"/>
      <c r="AMB140" s="12"/>
      <c r="AMC140" s="12"/>
      <c r="AMD140" s="12"/>
      <c r="AME140" s="12"/>
      <c r="AMF140" s="12"/>
      <c r="AMG140" s="12"/>
      <c r="AMH140" s="12"/>
    </row>
    <row r="141" spans="1:1022" x14ac:dyDescent="0.2">
      <c r="A141" s="3" t="s">
        <v>757</v>
      </c>
      <c r="B141" s="3" t="s">
        <v>758</v>
      </c>
      <c r="C141" s="3" t="s">
        <v>41</v>
      </c>
      <c r="D141" s="3" t="s">
        <v>759</v>
      </c>
      <c r="E141" s="3" t="s">
        <v>1216</v>
      </c>
      <c r="F141" s="3" t="s">
        <v>760</v>
      </c>
      <c r="G141" s="3" t="s">
        <v>1265</v>
      </c>
      <c r="H141" s="15" t="s">
        <v>761</v>
      </c>
      <c r="I141" s="3" t="s">
        <v>1299</v>
      </c>
    </row>
    <row r="142" spans="1:1022" x14ac:dyDescent="0.2">
      <c r="A142" s="3" t="s">
        <v>762</v>
      </c>
      <c r="B142" s="3" t="s">
        <v>763</v>
      </c>
      <c r="C142" s="3" t="s">
        <v>41</v>
      </c>
      <c r="D142" s="3" t="s">
        <v>764</v>
      </c>
      <c r="E142" s="3" t="s">
        <v>1216</v>
      </c>
      <c r="F142" s="3" t="s">
        <v>765</v>
      </c>
      <c r="G142" s="3" t="s">
        <v>1265</v>
      </c>
      <c r="H142" s="15" t="s">
        <v>766</v>
      </c>
      <c r="I142" s="3" t="s">
        <v>1299</v>
      </c>
    </row>
    <row r="143" spans="1:1022" x14ac:dyDescent="0.2">
      <c r="A143" s="3" t="s">
        <v>767</v>
      </c>
      <c r="B143" s="3" t="s">
        <v>768</v>
      </c>
      <c r="C143" s="3" t="s">
        <v>41</v>
      </c>
      <c r="D143" s="3" t="s">
        <v>769</v>
      </c>
      <c r="E143" s="3" t="s">
        <v>1216</v>
      </c>
      <c r="F143" s="3" t="s">
        <v>770</v>
      </c>
      <c r="G143" s="3" t="s">
        <v>1265</v>
      </c>
      <c r="H143" s="15" t="s">
        <v>771</v>
      </c>
      <c r="I143" s="3" t="s">
        <v>1299</v>
      </c>
    </row>
    <row r="144" spans="1:1022" x14ac:dyDescent="0.2">
      <c r="A144" s="3" t="s">
        <v>772</v>
      </c>
      <c r="B144" s="3" t="s">
        <v>773</v>
      </c>
      <c r="C144" s="3" t="s">
        <v>41</v>
      </c>
      <c r="D144" s="3" t="s">
        <v>774</v>
      </c>
      <c r="E144" s="3" t="s">
        <v>1216</v>
      </c>
      <c r="F144" s="3" t="s">
        <v>775</v>
      </c>
      <c r="G144" s="3" t="s">
        <v>1265</v>
      </c>
      <c r="H144" s="15" t="s">
        <v>776</v>
      </c>
      <c r="I144" s="3" t="s">
        <v>1299</v>
      </c>
    </row>
    <row r="145" spans="1:9" x14ac:dyDescent="0.2">
      <c r="A145" s="3" t="s">
        <v>777</v>
      </c>
      <c r="B145" s="3" t="s">
        <v>778</v>
      </c>
      <c r="C145" s="3" t="s">
        <v>41</v>
      </c>
      <c r="D145" s="3" t="s">
        <v>779</v>
      </c>
      <c r="E145" s="3" t="s">
        <v>1216</v>
      </c>
      <c r="F145" s="3" t="s">
        <v>780</v>
      </c>
      <c r="G145" s="3" t="s">
        <v>1265</v>
      </c>
      <c r="H145" s="15" t="s">
        <v>781</v>
      </c>
      <c r="I145" s="3" t="s">
        <v>1299</v>
      </c>
    </row>
    <row r="146" spans="1:9" x14ac:dyDescent="0.2">
      <c r="A146" s="3" t="s">
        <v>782</v>
      </c>
      <c r="B146" s="3" t="s">
        <v>783</v>
      </c>
      <c r="C146" s="3" t="s">
        <v>41</v>
      </c>
      <c r="D146" s="3" t="s">
        <v>784</v>
      </c>
      <c r="E146" s="3" t="s">
        <v>1216</v>
      </c>
      <c r="F146" s="3" t="s">
        <v>785</v>
      </c>
      <c r="G146" s="3" t="s">
        <v>1265</v>
      </c>
      <c r="H146" s="15" t="s">
        <v>786</v>
      </c>
      <c r="I146" s="3" t="s">
        <v>1299</v>
      </c>
    </row>
    <row r="147" spans="1:9" x14ac:dyDescent="0.2">
      <c r="A147" s="3" t="s">
        <v>787</v>
      </c>
      <c r="B147" s="3" t="s">
        <v>788</v>
      </c>
      <c r="C147" s="3" t="s">
        <v>41</v>
      </c>
      <c r="D147" s="3" t="s">
        <v>789</v>
      </c>
      <c r="E147" s="3" t="s">
        <v>1213</v>
      </c>
      <c r="F147" s="3" t="s">
        <v>790</v>
      </c>
      <c r="G147" s="3" t="s">
        <v>1263</v>
      </c>
      <c r="H147" s="15" t="s">
        <v>791</v>
      </c>
      <c r="I147" s="3" t="s">
        <v>1299</v>
      </c>
    </row>
    <row r="148" spans="1:9" x14ac:dyDescent="0.2">
      <c r="A148" s="3" t="s">
        <v>792</v>
      </c>
      <c r="B148" s="3" t="s">
        <v>793</v>
      </c>
      <c r="C148" s="3" t="s">
        <v>41</v>
      </c>
      <c r="D148" s="3" t="s">
        <v>794</v>
      </c>
      <c r="E148" s="3" t="s">
        <v>1216</v>
      </c>
      <c r="F148" s="3" t="s">
        <v>795</v>
      </c>
      <c r="G148" s="3" t="s">
        <v>1263</v>
      </c>
      <c r="H148" s="15" t="s">
        <v>796</v>
      </c>
      <c r="I148" s="3" t="s">
        <v>1299</v>
      </c>
    </row>
    <row r="149" spans="1:9" x14ac:dyDescent="0.2">
      <c r="A149" s="3" t="s">
        <v>797</v>
      </c>
      <c r="B149" s="3" t="s">
        <v>798</v>
      </c>
      <c r="C149" s="3" t="s">
        <v>41</v>
      </c>
      <c r="D149" s="3" t="s">
        <v>799</v>
      </c>
      <c r="E149" s="3" t="s">
        <v>1214</v>
      </c>
      <c r="F149" s="3" t="s">
        <v>800</v>
      </c>
      <c r="G149" s="3" t="s">
        <v>1259</v>
      </c>
      <c r="H149" s="15" t="s">
        <v>801</v>
      </c>
      <c r="I149" s="3" t="s">
        <v>1299</v>
      </c>
    </row>
    <row r="150" spans="1:9" x14ac:dyDescent="0.2">
      <c r="A150" s="3" t="s">
        <v>802</v>
      </c>
      <c r="B150" s="3" t="s">
        <v>803</v>
      </c>
      <c r="C150" s="3" t="s">
        <v>41</v>
      </c>
      <c r="D150" s="3" t="s">
        <v>804</v>
      </c>
      <c r="E150" s="3" t="s">
        <v>1216</v>
      </c>
      <c r="F150" s="3" t="s">
        <v>805</v>
      </c>
      <c r="G150" s="3" t="s">
        <v>1259</v>
      </c>
      <c r="H150" s="15" t="s">
        <v>806</v>
      </c>
      <c r="I150" s="3" t="s">
        <v>1299</v>
      </c>
    </row>
    <row r="151" spans="1:9" x14ac:dyDescent="0.2">
      <c r="A151" s="3" t="s">
        <v>807</v>
      </c>
      <c r="B151" s="3" t="s">
        <v>808</v>
      </c>
      <c r="C151" s="3" t="s">
        <v>41</v>
      </c>
      <c r="D151" s="3" t="s">
        <v>809</v>
      </c>
      <c r="E151" s="3" t="s">
        <v>1216</v>
      </c>
      <c r="F151" s="3" t="s">
        <v>810</v>
      </c>
      <c r="G151" s="3" t="s">
        <v>1266</v>
      </c>
      <c r="H151" s="15" t="s">
        <v>811</v>
      </c>
      <c r="I151" s="3" t="s">
        <v>1299</v>
      </c>
    </row>
    <row r="152" spans="1:9" x14ac:dyDescent="0.2">
      <c r="A152" s="3" t="s">
        <v>812</v>
      </c>
      <c r="B152" s="3" t="s">
        <v>813</v>
      </c>
      <c r="C152" s="3" t="s">
        <v>41</v>
      </c>
      <c r="D152" s="3" t="s">
        <v>814</v>
      </c>
      <c r="E152" s="3" t="s">
        <v>1215</v>
      </c>
      <c r="F152" s="3" t="s">
        <v>815</v>
      </c>
      <c r="G152" s="3" t="s">
        <v>1266</v>
      </c>
      <c r="H152" s="15" t="s">
        <v>816</v>
      </c>
      <c r="I152" s="3" t="s">
        <v>1299</v>
      </c>
    </row>
    <row r="153" spans="1:9" x14ac:dyDescent="0.2">
      <c r="A153" s="3" t="s">
        <v>817</v>
      </c>
      <c r="B153" s="3" t="s">
        <v>818</v>
      </c>
      <c r="C153" s="3" t="s">
        <v>41</v>
      </c>
      <c r="D153" s="3" t="s">
        <v>819</v>
      </c>
      <c r="E153" s="3" t="s">
        <v>1213</v>
      </c>
      <c r="F153" s="3" t="s">
        <v>820</v>
      </c>
      <c r="G153" s="3" t="s">
        <v>1266</v>
      </c>
      <c r="H153" s="15" t="s">
        <v>821</v>
      </c>
      <c r="I153" s="3" t="s">
        <v>1299</v>
      </c>
    </row>
    <row r="154" spans="1:9" x14ac:dyDescent="0.2">
      <c r="A154" s="3" t="s">
        <v>822</v>
      </c>
      <c r="B154" s="3" t="s">
        <v>823</v>
      </c>
      <c r="C154" s="3" t="s">
        <v>41</v>
      </c>
      <c r="D154" s="3" t="s">
        <v>824</v>
      </c>
      <c r="E154" s="3" t="s">
        <v>1216</v>
      </c>
      <c r="F154" s="3" t="s">
        <v>825</v>
      </c>
      <c r="G154" s="3" t="s">
        <v>1261</v>
      </c>
      <c r="H154" s="15" t="s">
        <v>826</v>
      </c>
      <c r="I154" s="3" t="s">
        <v>1299</v>
      </c>
    </row>
    <row r="155" spans="1:9" x14ac:dyDescent="0.2">
      <c r="A155" s="68" t="s">
        <v>57</v>
      </c>
      <c r="B155" s="68" t="s">
        <v>57</v>
      </c>
      <c r="C155" s="3" t="s">
        <v>57</v>
      </c>
      <c r="D155" s="3" t="s">
        <v>827</v>
      </c>
      <c r="E155" s="3" t="s">
        <v>1292</v>
      </c>
      <c r="F155" s="3" t="s">
        <v>828</v>
      </c>
      <c r="G155" s="3" t="s">
        <v>1261</v>
      </c>
      <c r="H155" s="15" t="s">
        <v>829</v>
      </c>
      <c r="I155" s="3" t="s">
        <v>1299</v>
      </c>
    </row>
    <row r="156" spans="1:9" x14ac:dyDescent="0.2">
      <c r="A156" s="3" t="s">
        <v>830</v>
      </c>
      <c r="B156" s="3" t="s">
        <v>831</v>
      </c>
      <c r="C156" s="3" t="s">
        <v>41</v>
      </c>
      <c r="D156" s="3" t="s">
        <v>832</v>
      </c>
      <c r="E156" s="3" t="s">
        <v>1213</v>
      </c>
      <c r="F156" s="3" t="s">
        <v>833</v>
      </c>
      <c r="G156" s="3" t="s">
        <v>1261</v>
      </c>
      <c r="H156" s="15" t="s">
        <v>834</v>
      </c>
      <c r="I156" s="3" t="s">
        <v>1299</v>
      </c>
    </row>
    <row r="157" spans="1:9" x14ac:dyDescent="0.2">
      <c r="A157" s="3" t="s">
        <v>835</v>
      </c>
      <c r="B157" s="3" t="s">
        <v>836</v>
      </c>
      <c r="C157" s="3" t="s">
        <v>41</v>
      </c>
      <c r="D157" s="3" t="s">
        <v>837</v>
      </c>
      <c r="E157" s="3" t="s">
        <v>1216</v>
      </c>
      <c r="F157" s="3" t="s">
        <v>838</v>
      </c>
      <c r="G157" s="3" t="s">
        <v>1261</v>
      </c>
      <c r="H157" s="15" t="s">
        <v>839</v>
      </c>
      <c r="I157" s="3" t="s">
        <v>1299</v>
      </c>
    </row>
    <row r="158" spans="1:9" x14ac:dyDescent="0.2">
      <c r="A158" s="3" t="s">
        <v>840</v>
      </c>
      <c r="B158" s="3" t="s">
        <v>841</v>
      </c>
      <c r="C158" s="3" t="s">
        <v>749</v>
      </c>
      <c r="D158" s="3" t="s">
        <v>842</v>
      </c>
      <c r="E158" s="3" t="s">
        <v>1216</v>
      </c>
      <c r="F158" s="3" t="s">
        <v>843</v>
      </c>
      <c r="G158" s="3" t="s">
        <v>1261</v>
      </c>
      <c r="H158" s="15" t="s">
        <v>844</v>
      </c>
      <c r="I158" s="3" t="s">
        <v>1299</v>
      </c>
    </row>
    <row r="159" spans="1:9" x14ac:dyDescent="0.2">
      <c r="A159" s="3" t="s">
        <v>845</v>
      </c>
      <c r="B159" s="3" t="s">
        <v>846</v>
      </c>
      <c r="C159" s="3" t="s">
        <v>41</v>
      </c>
      <c r="D159" s="3" t="s">
        <v>847</v>
      </c>
      <c r="E159" s="3" t="s">
        <v>1215</v>
      </c>
      <c r="F159" s="3" t="s">
        <v>848</v>
      </c>
      <c r="G159" s="3" t="s">
        <v>1257</v>
      </c>
      <c r="H159" s="15" t="s">
        <v>849</v>
      </c>
      <c r="I159" s="3" t="s">
        <v>1299</v>
      </c>
    </row>
    <row r="160" spans="1:9" x14ac:dyDescent="0.2">
      <c r="A160" s="3" t="s">
        <v>850</v>
      </c>
      <c r="B160" s="3" t="s">
        <v>851</v>
      </c>
      <c r="C160" s="3" t="s">
        <v>41</v>
      </c>
      <c r="D160" s="3" t="s">
        <v>852</v>
      </c>
      <c r="E160" s="3" t="s">
        <v>1216</v>
      </c>
      <c r="F160" s="3" t="s">
        <v>853</v>
      </c>
      <c r="G160" s="3" t="s">
        <v>1264</v>
      </c>
      <c r="H160" s="15" t="s">
        <v>854</v>
      </c>
      <c r="I160" s="3" t="s">
        <v>1299</v>
      </c>
    </row>
    <row r="161" spans="1:9" x14ac:dyDescent="0.2">
      <c r="A161" s="3" t="s">
        <v>855</v>
      </c>
      <c r="B161" s="3" t="s">
        <v>856</v>
      </c>
      <c r="C161" s="3" t="s">
        <v>41</v>
      </c>
      <c r="D161" s="3" t="s">
        <v>857</v>
      </c>
      <c r="E161" s="3" t="s">
        <v>1216</v>
      </c>
      <c r="F161" s="3" t="s">
        <v>858</v>
      </c>
      <c r="G161" s="3" t="s">
        <v>1264</v>
      </c>
      <c r="H161" s="15" t="s">
        <v>859</v>
      </c>
      <c r="I161" s="3" t="s">
        <v>1299</v>
      </c>
    </row>
    <row r="162" spans="1:9" x14ac:dyDescent="0.2">
      <c r="A162" s="3" t="s">
        <v>860</v>
      </c>
      <c r="B162" s="3" t="s">
        <v>861</v>
      </c>
      <c r="C162" s="3" t="s">
        <v>41</v>
      </c>
      <c r="D162" s="3" t="s">
        <v>862</v>
      </c>
      <c r="E162" s="3" t="s">
        <v>1214</v>
      </c>
      <c r="F162" s="3" t="s">
        <v>863</v>
      </c>
      <c r="G162" s="3" t="s">
        <v>1264</v>
      </c>
      <c r="H162" s="15" t="s">
        <v>864</v>
      </c>
      <c r="I162" s="3" t="s">
        <v>1299</v>
      </c>
    </row>
    <row r="163" spans="1:9" x14ac:dyDescent="0.2">
      <c r="A163" s="3" t="s">
        <v>865</v>
      </c>
      <c r="B163" s="3" t="s">
        <v>866</v>
      </c>
      <c r="C163" s="3" t="s">
        <v>41</v>
      </c>
      <c r="D163" s="3" t="s">
        <v>867</v>
      </c>
      <c r="E163" s="3" t="s">
        <v>1213</v>
      </c>
      <c r="F163" s="3" t="s">
        <v>868</v>
      </c>
      <c r="G163" s="3" t="s">
        <v>1264</v>
      </c>
      <c r="H163" s="15" t="s">
        <v>869</v>
      </c>
      <c r="I163" s="3" t="s">
        <v>1299</v>
      </c>
    </row>
    <row r="164" spans="1:9" x14ac:dyDescent="0.2">
      <c r="A164" s="3" t="s">
        <v>870</v>
      </c>
      <c r="B164" s="3" t="s">
        <v>871</v>
      </c>
      <c r="C164" s="3" t="s">
        <v>41</v>
      </c>
      <c r="D164" s="3" t="s">
        <v>872</v>
      </c>
      <c r="E164" s="3" t="s">
        <v>1213</v>
      </c>
      <c r="F164" s="3" t="s">
        <v>873</v>
      </c>
      <c r="G164" s="3" t="s">
        <v>1264</v>
      </c>
      <c r="H164" s="15" t="s">
        <v>874</v>
      </c>
      <c r="I164" s="3" t="s">
        <v>1299</v>
      </c>
    </row>
    <row r="165" spans="1:9" x14ac:dyDescent="0.2">
      <c r="A165" s="3" t="s">
        <v>875</v>
      </c>
      <c r="B165" s="3" t="s">
        <v>876</v>
      </c>
      <c r="C165" s="3" t="s">
        <v>41</v>
      </c>
      <c r="D165" s="3" t="s">
        <v>877</v>
      </c>
      <c r="E165" s="3" t="s">
        <v>1213</v>
      </c>
      <c r="F165" s="3" t="s">
        <v>878</v>
      </c>
      <c r="G165" s="3" t="s">
        <v>1264</v>
      </c>
      <c r="H165" s="15" t="s">
        <v>879</v>
      </c>
      <c r="I165" s="3" t="s">
        <v>1299</v>
      </c>
    </row>
    <row r="166" spans="1:9" x14ac:dyDescent="0.2">
      <c r="A166" s="3" t="s">
        <v>880</v>
      </c>
      <c r="B166" s="3" t="s">
        <v>881</v>
      </c>
      <c r="C166" s="3" t="s">
        <v>41</v>
      </c>
      <c r="D166" s="3" t="s">
        <v>882</v>
      </c>
      <c r="E166" s="3" t="s">
        <v>1215</v>
      </c>
      <c r="F166" s="3" t="s">
        <v>883</v>
      </c>
      <c r="G166" s="3" t="s">
        <v>1264</v>
      </c>
      <c r="H166" s="15" t="s">
        <v>884</v>
      </c>
      <c r="I166" s="3" t="s">
        <v>1299</v>
      </c>
    </row>
    <row r="167" spans="1:9" x14ac:dyDescent="0.2">
      <c r="A167" s="3" t="s">
        <v>885</v>
      </c>
      <c r="B167" s="3" t="s">
        <v>886</v>
      </c>
      <c r="C167" s="3" t="s">
        <v>41</v>
      </c>
      <c r="D167" s="3" t="s">
        <v>887</v>
      </c>
      <c r="E167" s="3" t="s">
        <v>1216</v>
      </c>
      <c r="F167" s="3" t="s">
        <v>888</v>
      </c>
      <c r="G167" s="3" t="s">
        <v>1264</v>
      </c>
      <c r="H167" s="15" t="s">
        <v>889</v>
      </c>
      <c r="I167" s="3" t="s">
        <v>1299</v>
      </c>
    </row>
    <row r="168" spans="1:9" x14ac:dyDescent="0.2">
      <c r="A168" s="3" t="s">
        <v>890</v>
      </c>
      <c r="B168" s="3" t="s">
        <v>891</v>
      </c>
      <c r="C168" s="3" t="s">
        <v>41</v>
      </c>
      <c r="D168" s="3" t="s">
        <v>892</v>
      </c>
      <c r="E168" s="3" t="s">
        <v>1216</v>
      </c>
      <c r="F168" s="3" t="s">
        <v>893</v>
      </c>
      <c r="G168" s="3" t="s">
        <v>1264</v>
      </c>
      <c r="H168" s="15" t="s">
        <v>894</v>
      </c>
      <c r="I168" s="3" t="s">
        <v>1299</v>
      </c>
    </row>
    <row r="169" spans="1:9" x14ac:dyDescent="0.2">
      <c r="A169" s="3" t="s">
        <v>895</v>
      </c>
      <c r="B169" s="3" t="s">
        <v>896</v>
      </c>
      <c r="C169" s="3" t="s">
        <v>41</v>
      </c>
      <c r="D169" s="3" t="s">
        <v>897</v>
      </c>
      <c r="E169" s="3" t="s">
        <v>1216</v>
      </c>
      <c r="F169" s="3" t="s">
        <v>898</v>
      </c>
      <c r="G169" s="3" t="s">
        <v>1264</v>
      </c>
      <c r="H169" s="15" t="s">
        <v>899</v>
      </c>
      <c r="I169" s="3" t="s">
        <v>1299</v>
      </c>
    </row>
    <row r="170" spans="1:9" x14ac:dyDescent="0.2">
      <c r="A170" s="3" t="s">
        <v>900</v>
      </c>
      <c r="B170" s="3" t="s">
        <v>901</v>
      </c>
      <c r="C170" s="3" t="s">
        <v>41</v>
      </c>
      <c r="D170" s="3" t="s">
        <v>902</v>
      </c>
      <c r="E170" s="3" t="s">
        <v>1213</v>
      </c>
      <c r="F170" s="3" t="s">
        <v>903</v>
      </c>
      <c r="G170" s="3" t="s">
        <v>1264</v>
      </c>
      <c r="H170" s="15" t="s">
        <v>904</v>
      </c>
      <c r="I170" s="3" t="s">
        <v>1299</v>
      </c>
    </row>
    <row r="171" spans="1:9" x14ac:dyDescent="0.2">
      <c r="A171" s="3" t="s">
        <v>905</v>
      </c>
      <c r="B171" s="3" t="s">
        <v>906</v>
      </c>
      <c r="C171" s="3" t="s">
        <v>41</v>
      </c>
      <c r="D171" s="3" t="s">
        <v>907</v>
      </c>
      <c r="E171" s="3" t="s">
        <v>1216</v>
      </c>
      <c r="F171" s="3" t="s">
        <v>908</v>
      </c>
      <c r="G171" s="3" t="s">
        <v>1264</v>
      </c>
      <c r="H171" s="15" t="s">
        <v>909</v>
      </c>
      <c r="I171" s="3" t="s">
        <v>1299</v>
      </c>
    </row>
    <row r="172" spans="1:9" x14ac:dyDescent="0.2">
      <c r="A172" s="3" t="s">
        <v>910</v>
      </c>
      <c r="B172" s="3" t="s">
        <v>911</v>
      </c>
      <c r="C172" s="3" t="s">
        <v>41</v>
      </c>
      <c r="D172" s="3" t="s">
        <v>912</v>
      </c>
      <c r="E172" s="3" t="s">
        <v>1216</v>
      </c>
      <c r="F172" s="3" t="s">
        <v>913</v>
      </c>
      <c r="G172" s="3" t="s">
        <v>1262</v>
      </c>
      <c r="H172" s="15" t="s">
        <v>914</v>
      </c>
      <c r="I172" s="3" t="s">
        <v>1299</v>
      </c>
    </row>
    <row r="173" spans="1:9" x14ac:dyDescent="0.2">
      <c r="A173" s="3" t="s">
        <v>915</v>
      </c>
      <c r="B173" s="3" t="s">
        <v>916</v>
      </c>
      <c r="C173" s="3" t="s">
        <v>41</v>
      </c>
      <c r="D173" s="3" t="s">
        <v>917</v>
      </c>
      <c r="E173" s="3" t="s">
        <v>1216</v>
      </c>
      <c r="F173" s="3" t="s">
        <v>918</v>
      </c>
      <c r="G173" s="3" t="s">
        <v>1262</v>
      </c>
      <c r="H173" s="15" t="s">
        <v>919</v>
      </c>
      <c r="I173" s="3" t="s">
        <v>1299</v>
      </c>
    </row>
    <row r="174" spans="1:9" x14ac:dyDescent="0.2">
      <c r="A174" s="3" t="s">
        <v>920</v>
      </c>
      <c r="B174" s="3" t="s">
        <v>921</v>
      </c>
      <c r="C174" s="3" t="s">
        <v>41</v>
      </c>
      <c r="D174" s="3" t="s">
        <v>922</v>
      </c>
      <c r="E174" s="3" t="s">
        <v>1214</v>
      </c>
      <c r="F174" s="3" t="s">
        <v>923</v>
      </c>
      <c r="G174" s="3" t="s">
        <v>1262</v>
      </c>
      <c r="H174" s="15" t="s">
        <v>924</v>
      </c>
      <c r="I174" s="3" t="s">
        <v>1299</v>
      </c>
    </row>
    <row r="175" spans="1:9" x14ac:dyDescent="0.2">
      <c r="A175" s="3" t="s">
        <v>925</v>
      </c>
      <c r="B175" s="3" t="s">
        <v>926</v>
      </c>
      <c r="C175" s="3" t="s">
        <v>41</v>
      </c>
      <c r="D175" s="3" t="s">
        <v>927</v>
      </c>
      <c r="E175" s="3" t="s">
        <v>1216</v>
      </c>
      <c r="F175" s="3" t="s">
        <v>928</v>
      </c>
      <c r="G175" s="3" t="s">
        <v>1262</v>
      </c>
      <c r="H175" s="15" t="s">
        <v>929</v>
      </c>
      <c r="I175" s="3" t="s">
        <v>1299</v>
      </c>
    </row>
    <row r="176" spans="1:9" x14ac:dyDescent="0.2">
      <c r="A176" s="3" t="s">
        <v>930</v>
      </c>
      <c r="B176" s="3" t="s">
        <v>931</v>
      </c>
      <c r="C176" s="3" t="s">
        <v>41</v>
      </c>
      <c r="D176" s="3" t="s">
        <v>932</v>
      </c>
      <c r="E176" s="3" t="s">
        <v>1216</v>
      </c>
      <c r="F176" s="3" t="s">
        <v>933</v>
      </c>
      <c r="G176" s="3" t="s">
        <v>1262</v>
      </c>
      <c r="H176" s="15" t="s">
        <v>934</v>
      </c>
      <c r="I176" s="3" t="s">
        <v>1299</v>
      </c>
    </row>
    <row r="177" spans="1:9" x14ac:dyDescent="0.2">
      <c r="A177" s="3" t="s">
        <v>935</v>
      </c>
      <c r="B177" s="3" t="s">
        <v>936</v>
      </c>
      <c r="C177" s="3" t="s">
        <v>41</v>
      </c>
      <c r="D177" s="3" t="s">
        <v>937</v>
      </c>
      <c r="E177" s="3" t="s">
        <v>1216</v>
      </c>
      <c r="F177" s="3" t="s">
        <v>938</v>
      </c>
      <c r="G177" s="3" t="s">
        <v>1262</v>
      </c>
      <c r="H177" s="15" t="s">
        <v>939</v>
      </c>
      <c r="I177" s="3" t="s">
        <v>1299</v>
      </c>
    </row>
    <row r="178" spans="1:9" x14ac:dyDescent="0.2">
      <c r="A178" s="3" t="s">
        <v>940</v>
      </c>
      <c r="B178" s="3" t="s">
        <v>941</v>
      </c>
      <c r="C178" s="3" t="s">
        <v>41</v>
      </c>
      <c r="D178" s="3" t="s">
        <v>942</v>
      </c>
      <c r="E178" s="3" t="s">
        <v>1213</v>
      </c>
      <c r="F178" s="3" t="s">
        <v>943</v>
      </c>
      <c r="G178" s="3" t="s">
        <v>1262</v>
      </c>
      <c r="H178" s="15" t="s">
        <v>944</v>
      </c>
      <c r="I178" s="3" t="s">
        <v>1299</v>
      </c>
    </row>
    <row r="179" spans="1:9" x14ac:dyDescent="0.2">
      <c r="A179" s="3" t="s">
        <v>945</v>
      </c>
      <c r="B179" s="3" t="s">
        <v>946</v>
      </c>
      <c r="C179" s="3" t="s">
        <v>41</v>
      </c>
      <c r="D179" s="3" t="s">
        <v>947</v>
      </c>
      <c r="E179" s="3" t="s">
        <v>1216</v>
      </c>
      <c r="F179" s="3" t="s">
        <v>948</v>
      </c>
      <c r="G179" s="3" t="s">
        <v>1260</v>
      </c>
      <c r="H179" s="15" t="s">
        <v>949</v>
      </c>
      <c r="I179" s="3" t="s">
        <v>1299</v>
      </c>
    </row>
    <row r="180" spans="1:9" x14ac:dyDescent="0.2">
      <c r="A180" s="3" t="s">
        <v>950</v>
      </c>
      <c r="B180" s="3" t="s">
        <v>951</v>
      </c>
      <c r="C180" s="3" t="s">
        <v>41</v>
      </c>
      <c r="D180" s="3" t="s">
        <v>952</v>
      </c>
      <c r="E180" s="3" t="s">
        <v>1215</v>
      </c>
      <c r="F180" s="3" t="s">
        <v>953</v>
      </c>
      <c r="G180" s="3" t="s">
        <v>1255</v>
      </c>
      <c r="H180" s="15" t="s">
        <v>954</v>
      </c>
      <c r="I180" s="3" t="s">
        <v>1299</v>
      </c>
    </row>
    <row r="181" spans="1:9" x14ac:dyDescent="0.2">
      <c r="A181" s="4" t="s">
        <v>955</v>
      </c>
      <c r="B181" s="4" t="s">
        <v>956</v>
      </c>
      <c r="C181" s="4" t="s">
        <v>41</v>
      </c>
      <c r="D181" s="4" t="s">
        <v>957</v>
      </c>
      <c r="E181" s="4" t="s">
        <v>1216</v>
      </c>
      <c r="F181" s="4" t="s">
        <v>958</v>
      </c>
      <c r="G181" s="4" t="s">
        <v>1253</v>
      </c>
      <c r="H181" s="66" t="s">
        <v>959</v>
      </c>
      <c r="I181" s="4" t="s">
        <v>1299</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09EC-8B9C-E848-A996-255BD26FD14D}">
  <dimension ref="A1:C52"/>
  <sheetViews>
    <sheetView topLeftCell="A19" workbookViewId="0">
      <selection activeCell="C13" sqref="C13"/>
    </sheetView>
  </sheetViews>
  <sheetFormatPr baseColWidth="10" defaultRowHeight="16" x14ac:dyDescent="0.2"/>
  <cols>
    <col min="1" max="1" width="17.5" style="1" bestFit="1" customWidth="1"/>
    <col min="2" max="2" width="25.33203125" style="1" bestFit="1" customWidth="1"/>
    <col min="3" max="3" width="75.83203125" style="1" customWidth="1"/>
    <col min="4" max="16384" width="10.83203125" style="1"/>
  </cols>
  <sheetData>
    <row r="1" spans="1:3" ht="66" customHeight="1" x14ac:dyDescent="0.2">
      <c r="A1" s="72" t="s">
        <v>2703</v>
      </c>
      <c r="B1" s="72"/>
      <c r="C1" s="72"/>
    </row>
    <row r="2" spans="1:3" s="24" customFormat="1" x14ac:dyDescent="0.2">
      <c r="A2" s="50" t="s">
        <v>970</v>
      </c>
      <c r="B2" s="50" t="s">
        <v>971</v>
      </c>
      <c r="C2" s="50" t="s">
        <v>2697</v>
      </c>
    </row>
    <row r="3" spans="1:3" x14ac:dyDescent="0.2">
      <c r="A3" s="1" t="s">
        <v>972</v>
      </c>
      <c r="B3" s="1" t="s">
        <v>973</v>
      </c>
      <c r="C3" s="1" t="s">
        <v>2699</v>
      </c>
    </row>
    <row r="4" spans="1:3" x14ac:dyDescent="0.2">
      <c r="A4" s="1" t="s">
        <v>974</v>
      </c>
      <c r="B4" s="1" t="s">
        <v>975</v>
      </c>
      <c r="C4" s="1" t="s">
        <v>2698</v>
      </c>
    </row>
    <row r="5" spans="1:3" x14ac:dyDescent="0.2">
      <c r="A5" s="1" t="s">
        <v>976</v>
      </c>
      <c r="B5" s="1" t="s">
        <v>977</v>
      </c>
      <c r="C5" s="1" t="s">
        <v>2698</v>
      </c>
    </row>
    <row r="6" spans="1:3" x14ac:dyDescent="0.2">
      <c r="A6" s="1" t="s">
        <v>978</v>
      </c>
      <c r="B6" s="1" t="s">
        <v>979</v>
      </c>
      <c r="C6" s="1" t="s">
        <v>2698</v>
      </c>
    </row>
    <row r="7" spans="1:3" x14ac:dyDescent="0.2">
      <c r="A7" s="1" t="s">
        <v>980</v>
      </c>
      <c r="B7" s="1" t="s">
        <v>981</v>
      </c>
      <c r="C7" s="1" t="s">
        <v>2698</v>
      </c>
    </row>
    <row r="8" spans="1:3" x14ac:dyDescent="0.2">
      <c r="A8" s="1" t="s">
        <v>982</v>
      </c>
      <c r="B8" s="1" t="s">
        <v>983</v>
      </c>
      <c r="C8" s="1" t="s">
        <v>2698</v>
      </c>
    </row>
    <row r="9" spans="1:3" x14ac:dyDescent="0.2">
      <c r="A9" s="1" t="s">
        <v>984</v>
      </c>
      <c r="B9" s="1" t="s">
        <v>985</v>
      </c>
      <c r="C9" s="1" t="s">
        <v>2698</v>
      </c>
    </row>
    <row r="10" spans="1:3" x14ac:dyDescent="0.2">
      <c r="A10" s="1" t="s">
        <v>986</v>
      </c>
      <c r="B10" s="1" t="s">
        <v>987</v>
      </c>
      <c r="C10" s="1" t="s">
        <v>2698</v>
      </c>
    </row>
    <row r="11" spans="1:3" x14ac:dyDescent="0.2">
      <c r="A11" s="1" t="s">
        <v>988</v>
      </c>
      <c r="B11" s="1" t="s">
        <v>989</v>
      </c>
      <c r="C11" s="1" t="s">
        <v>2698</v>
      </c>
    </row>
    <row r="12" spans="1:3" x14ac:dyDescent="0.2">
      <c r="A12" s="1" t="s">
        <v>990</v>
      </c>
      <c r="B12" s="1" t="s">
        <v>991</v>
      </c>
      <c r="C12" s="1" t="s">
        <v>2698</v>
      </c>
    </row>
    <row r="13" spans="1:3" x14ac:dyDescent="0.2">
      <c r="A13" s="1" t="s">
        <v>992</v>
      </c>
      <c r="B13" s="1" t="s">
        <v>993</v>
      </c>
      <c r="C13" s="1" t="s">
        <v>2699</v>
      </c>
    </row>
    <row r="14" spans="1:3" x14ac:dyDescent="0.2">
      <c r="A14" s="1" t="s">
        <v>994</v>
      </c>
      <c r="B14" s="1" t="s">
        <v>995</v>
      </c>
      <c r="C14" s="1" t="s">
        <v>2698</v>
      </c>
    </row>
    <row r="15" spans="1:3" x14ac:dyDescent="0.2">
      <c r="A15" s="1" t="s">
        <v>996</v>
      </c>
      <c r="B15" s="1" t="s">
        <v>997</v>
      </c>
      <c r="C15" s="1" t="s">
        <v>2698</v>
      </c>
    </row>
    <row r="16" spans="1:3" x14ac:dyDescent="0.2">
      <c r="A16" s="1" t="s">
        <v>998</v>
      </c>
      <c r="B16" s="1" t="s">
        <v>999</v>
      </c>
      <c r="C16" s="1" t="s">
        <v>2698</v>
      </c>
    </row>
    <row r="17" spans="1:3" x14ac:dyDescent="0.2">
      <c r="A17" s="1" t="s">
        <v>1000</v>
      </c>
      <c r="B17" s="1" t="s">
        <v>1001</v>
      </c>
      <c r="C17" s="1" t="s">
        <v>2698</v>
      </c>
    </row>
    <row r="18" spans="1:3" x14ac:dyDescent="0.2">
      <c r="A18" s="1" t="s">
        <v>1002</v>
      </c>
      <c r="B18" s="1" t="s">
        <v>1003</v>
      </c>
      <c r="C18" s="1" t="s">
        <v>2699</v>
      </c>
    </row>
    <row r="19" spans="1:3" x14ac:dyDescent="0.2">
      <c r="A19" s="1" t="s">
        <v>1004</v>
      </c>
      <c r="B19" s="1" t="s">
        <v>1005</v>
      </c>
      <c r="C19" s="1" t="s">
        <v>2698</v>
      </c>
    </row>
    <row r="20" spans="1:3" x14ac:dyDescent="0.2">
      <c r="A20" s="1" t="s">
        <v>1006</v>
      </c>
      <c r="B20" s="1" t="s">
        <v>1007</v>
      </c>
      <c r="C20" s="1" t="s">
        <v>2698</v>
      </c>
    </row>
    <row r="21" spans="1:3" x14ac:dyDescent="0.2">
      <c r="A21" s="1" t="s">
        <v>1008</v>
      </c>
      <c r="B21" s="1" t="s">
        <v>1009</v>
      </c>
      <c r="C21" s="1" t="s">
        <v>2698</v>
      </c>
    </row>
    <row r="22" spans="1:3" x14ac:dyDescent="0.2">
      <c r="A22" s="1" t="s">
        <v>1010</v>
      </c>
      <c r="B22" s="1" t="s">
        <v>1011</v>
      </c>
      <c r="C22" s="1" t="s">
        <v>2698</v>
      </c>
    </row>
    <row r="23" spans="1:3" x14ac:dyDescent="0.2">
      <c r="A23" s="1" t="s">
        <v>1012</v>
      </c>
      <c r="B23" s="1" t="s">
        <v>1013</v>
      </c>
      <c r="C23" s="1" t="s">
        <v>2698</v>
      </c>
    </row>
    <row r="24" spans="1:3" x14ac:dyDescent="0.2">
      <c r="A24" s="1" t="s">
        <v>1014</v>
      </c>
      <c r="B24" s="1" t="s">
        <v>1015</v>
      </c>
      <c r="C24" s="1" t="s">
        <v>2698</v>
      </c>
    </row>
    <row r="25" spans="1:3" x14ac:dyDescent="0.2">
      <c r="A25" s="1" t="s">
        <v>1016</v>
      </c>
      <c r="B25" s="1" t="s">
        <v>1017</v>
      </c>
      <c r="C25" s="1" t="s">
        <v>2698</v>
      </c>
    </row>
    <row r="26" spans="1:3" x14ac:dyDescent="0.2">
      <c r="A26" s="1" t="s">
        <v>1018</v>
      </c>
      <c r="B26" s="1" t="s">
        <v>1019</v>
      </c>
      <c r="C26" s="1" t="s">
        <v>2698</v>
      </c>
    </row>
    <row r="27" spans="1:3" x14ac:dyDescent="0.2">
      <c r="A27" s="1" t="s">
        <v>1020</v>
      </c>
      <c r="B27" s="1" t="s">
        <v>1021</v>
      </c>
      <c r="C27" s="1" t="s">
        <v>2698</v>
      </c>
    </row>
    <row r="28" spans="1:3" x14ac:dyDescent="0.2">
      <c r="A28" s="1" t="s">
        <v>1022</v>
      </c>
      <c r="B28" s="1" t="s">
        <v>1023</v>
      </c>
      <c r="C28" s="1" t="s">
        <v>2698</v>
      </c>
    </row>
    <row r="29" spans="1:3" x14ac:dyDescent="0.2">
      <c r="A29" s="1" t="s">
        <v>1024</v>
      </c>
      <c r="B29" s="1" t="s">
        <v>1025</v>
      </c>
      <c r="C29" s="1" t="s">
        <v>2698</v>
      </c>
    </row>
    <row r="30" spans="1:3" x14ac:dyDescent="0.2">
      <c r="A30" s="1" t="s">
        <v>1026</v>
      </c>
      <c r="B30" s="1" t="s">
        <v>1027</v>
      </c>
      <c r="C30" s="1" t="s">
        <v>2698</v>
      </c>
    </row>
    <row r="31" spans="1:3" x14ac:dyDescent="0.2">
      <c r="A31" s="1" t="s">
        <v>1028</v>
      </c>
      <c r="B31" s="1" t="s">
        <v>1029</v>
      </c>
      <c r="C31" s="1" t="s">
        <v>2698</v>
      </c>
    </row>
    <row r="32" spans="1:3" x14ac:dyDescent="0.2">
      <c r="A32" s="1" t="s">
        <v>1030</v>
      </c>
      <c r="B32" s="1" t="s">
        <v>1031</v>
      </c>
      <c r="C32" s="1" t="s">
        <v>2698</v>
      </c>
    </row>
    <row r="33" spans="1:3" x14ac:dyDescent="0.2">
      <c r="A33" s="1" t="s">
        <v>1032</v>
      </c>
      <c r="B33" s="1" t="s">
        <v>1033</v>
      </c>
      <c r="C33" s="1" t="s">
        <v>2698</v>
      </c>
    </row>
    <row r="34" spans="1:3" x14ac:dyDescent="0.2">
      <c r="A34" s="1" t="s">
        <v>2695</v>
      </c>
      <c r="B34" s="1" t="s">
        <v>1034</v>
      </c>
      <c r="C34" s="1" t="s">
        <v>2699</v>
      </c>
    </row>
    <row r="35" spans="1:3" x14ac:dyDescent="0.2">
      <c r="A35" s="1" t="s">
        <v>1035</v>
      </c>
      <c r="B35" s="1" t="s">
        <v>1036</v>
      </c>
      <c r="C35" s="1" t="s">
        <v>2698</v>
      </c>
    </row>
    <row r="36" spans="1:3" x14ac:dyDescent="0.2">
      <c r="A36" s="1" t="s">
        <v>1037</v>
      </c>
      <c r="B36" s="1" t="s">
        <v>1038</v>
      </c>
      <c r="C36" s="1" t="s">
        <v>2698</v>
      </c>
    </row>
    <row r="37" spans="1:3" x14ac:dyDescent="0.2">
      <c r="A37" s="1" t="s">
        <v>1039</v>
      </c>
      <c r="B37" s="1" t="s">
        <v>1040</v>
      </c>
      <c r="C37" s="1" t="s">
        <v>20</v>
      </c>
    </row>
    <row r="38" spans="1:3" x14ac:dyDescent="0.2">
      <c r="A38" s="1" t="s">
        <v>1041</v>
      </c>
      <c r="B38" s="1" t="s">
        <v>1042</v>
      </c>
      <c r="C38" s="1" t="s">
        <v>2699</v>
      </c>
    </row>
    <row r="39" spans="1:3" x14ac:dyDescent="0.2">
      <c r="A39" s="1" t="s">
        <v>1043</v>
      </c>
      <c r="B39" s="1" t="s">
        <v>1044</v>
      </c>
      <c r="C39" s="1" t="s">
        <v>2698</v>
      </c>
    </row>
    <row r="40" spans="1:3" x14ac:dyDescent="0.2">
      <c r="A40" s="1" t="s">
        <v>1045</v>
      </c>
      <c r="B40" s="1" t="s">
        <v>1046</v>
      </c>
      <c r="C40" s="1" t="s">
        <v>2698</v>
      </c>
    </row>
    <row r="41" spans="1:3" x14ac:dyDescent="0.2">
      <c r="A41" s="1" t="s">
        <v>1047</v>
      </c>
      <c r="B41" s="1" t="s">
        <v>1048</v>
      </c>
      <c r="C41" s="1" t="s">
        <v>2698</v>
      </c>
    </row>
    <row r="42" spans="1:3" x14ac:dyDescent="0.2">
      <c r="A42" s="1" t="s">
        <v>1049</v>
      </c>
      <c r="B42" s="1" t="s">
        <v>1050</v>
      </c>
      <c r="C42" s="1" t="s">
        <v>2699</v>
      </c>
    </row>
    <row r="43" spans="1:3" x14ac:dyDescent="0.2">
      <c r="A43" s="1" t="s">
        <v>1051</v>
      </c>
      <c r="B43" s="1" t="s">
        <v>1052</v>
      </c>
      <c r="C43" s="1" t="s">
        <v>2698</v>
      </c>
    </row>
    <row r="44" spans="1:3" x14ac:dyDescent="0.2">
      <c r="A44" s="1" t="s">
        <v>1053</v>
      </c>
      <c r="B44" s="1" t="s">
        <v>1054</v>
      </c>
      <c r="C44" s="1" t="s">
        <v>20</v>
      </c>
    </row>
    <row r="45" spans="1:3" x14ac:dyDescent="0.2">
      <c r="A45" s="1" t="s">
        <v>1055</v>
      </c>
      <c r="B45" s="1" t="s">
        <v>1056</v>
      </c>
      <c r="C45" s="1" t="s">
        <v>2698</v>
      </c>
    </row>
    <row r="46" spans="1:3" x14ac:dyDescent="0.2">
      <c r="A46" s="1" t="s">
        <v>2696</v>
      </c>
      <c r="B46" s="1" t="s">
        <v>1057</v>
      </c>
      <c r="C46" s="1" t="s">
        <v>2698</v>
      </c>
    </row>
    <row r="48" spans="1:3" x14ac:dyDescent="0.2">
      <c r="A48" s="1" t="s">
        <v>20</v>
      </c>
      <c r="C48" s="1" t="s">
        <v>857</v>
      </c>
    </row>
    <row r="49" spans="1:3" x14ac:dyDescent="0.2">
      <c r="A49" s="1" t="s">
        <v>20</v>
      </c>
      <c r="C49" s="12" t="s">
        <v>2700</v>
      </c>
    </row>
    <row r="50" spans="1:3" x14ac:dyDescent="0.2">
      <c r="A50" s="1" t="s">
        <v>20</v>
      </c>
      <c r="C50" s="12" t="s">
        <v>877</v>
      </c>
    </row>
    <row r="51" spans="1:3" x14ac:dyDescent="0.2">
      <c r="A51" s="1" t="s">
        <v>20</v>
      </c>
      <c r="C51" s="12" t="s">
        <v>2701</v>
      </c>
    </row>
    <row r="52" spans="1:3" x14ac:dyDescent="0.2">
      <c r="A52" s="1" t="s">
        <v>20</v>
      </c>
      <c r="C52" s="12" t="s">
        <v>2702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15</vt:i4>
      </vt:variant>
    </vt:vector>
  </HeadingPairs>
  <TitlesOfParts>
    <vt:vector size="15" baseType="lpstr">
      <vt:lpstr>S1</vt:lpstr>
      <vt:lpstr>S2</vt:lpstr>
      <vt:lpstr>S3</vt:lpstr>
      <vt:lpstr>S4</vt:lpstr>
      <vt:lpstr>S5</vt:lpstr>
      <vt:lpstr>S6</vt:lpstr>
      <vt:lpstr>S7</vt:lpstr>
      <vt:lpstr>S8</vt:lpstr>
      <vt:lpstr>S9</vt:lpstr>
      <vt:lpstr>S10</vt:lpstr>
      <vt:lpstr>S11</vt:lpstr>
      <vt:lpstr>S12</vt:lpstr>
      <vt:lpstr>S13</vt:lpstr>
      <vt:lpstr>S14</vt:lpstr>
      <vt:lpstr>S15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Sigeman</dc:creator>
  <cp:lastModifiedBy>Hanna Sigeman</cp:lastModifiedBy>
  <dcterms:created xsi:type="dcterms:W3CDTF">2020-07-30T09:11:09Z</dcterms:created>
  <dcterms:modified xsi:type="dcterms:W3CDTF">2020-10-28T15:10:11Z</dcterms:modified>
</cp:coreProperties>
</file>